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Valuation" sheetId="3" state="visible" r:id="rId3"/>
    <sheet xmlns:r="http://schemas.openxmlformats.org/officeDocument/2006/relationships" name="Fundamentals" sheetId="4" state="visible" r:id="rId4"/>
    <sheet xmlns:r="http://schemas.openxmlformats.org/officeDocument/2006/relationships" name="Annual_Summary" sheetId="5" state="visible" r:id="rId5"/>
    <sheet xmlns:r="http://schemas.openxmlformats.org/officeDocument/2006/relationships" name="Price_Indicators" sheetId="6" state="visible" r:id="rId6"/>
    <sheet xmlns:r="http://schemas.openxmlformats.org/officeDocument/2006/relationships" name="News_Headlines" sheetId="7" state="visible" r:id="rId7"/>
    <sheet xmlns:r="http://schemas.openxmlformats.org/officeDocument/2006/relationships" name="Peer_Comparison" sheetId="8" state="visible" r:id="rId8"/>
    <sheet xmlns:r="http://schemas.openxmlformats.org/officeDocument/2006/relationships" name="Correlation_Matrix" sheetId="9" state="visible" r:id="rId9"/>
    <sheet xmlns:r="http://schemas.openxmlformats.org/officeDocument/2006/relationships" name="Monte_Carlo" sheetId="10" state="visible" r:id="rId10"/>
    <sheet xmlns:r="http://schemas.openxmlformats.org/officeDocument/2006/relationships" name="Charts" sheetId="11" state="visible" r:id="rId11"/>
    <sheet xmlns:r="http://schemas.openxmlformats.org/officeDocument/2006/relationships" name="Methodology" sheetId="12" state="visible" r:id="rId12"/>
  </sheets>
  <definedNames>
    <definedName name="_xlnm._FilterDatabase" localSheetId="4" hidden="1">'Annual_Summary'!$A$2:$E$2</definedName>
    <definedName name="_xlnm._FilterDatabase" localSheetId="5" hidden="1">'Price_Indicators'!$A$1:$Q$1</definedName>
    <definedName name="_xlnm._FilterDatabase" localSheetId="6" hidden="1">'News_Headlines'!$A$1:$G$1</definedName>
    <definedName name="_xlnm._FilterDatabase" localSheetId="7" hidden="1">'Peer_Comparison'!$A$1:$F$1</definedName>
  </definedNames>
  <calcPr calcId="124519" fullCalcOnLoad="1"/>
</workbook>
</file>

<file path=xl/styles.xml><?xml version="1.0" encoding="utf-8"?>
<styleSheet xmlns="http://schemas.openxmlformats.org/spreadsheetml/2006/main">
  <numFmts count="9">
    <numFmt numFmtId="164" formatCode="_($* #,##0.00_)"/>
    <numFmt numFmtId="165" formatCode="0.0000"/>
    <numFmt numFmtId="166" formatCode="+0.0%;-0.0%"/>
    <numFmt numFmtId="167" formatCode="0.0%"/>
    <numFmt numFmtId="168" formatCode="yyyy-mm-dd h:mm:ss"/>
    <numFmt numFmtId="169" formatCode="yyyy-mm-dd"/>
    <numFmt numFmtId="170" formatCode="$#,##0.0,,,&quot;B&quot;"/>
    <numFmt numFmtId="171" formatCode="#,##0.00,,,&quot;B&quot;"/>
    <numFmt numFmtId="172" formatCode="0.000"/>
  </numFmts>
  <fonts count="30">
    <font>
      <name val="Calibri"/>
      <family val="2"/>
      <color theme="1"/>
      <sz val="11"/>
      <scheme val="minor"/>
    </font>
    <font>
      <name val="Calibri"/>
      <b val="1"/>
      <color rgb="001F4E79"/>
      <sz val="18"/>
    </font>
    <font>
      <name val="Calibri"/>
      <i val="1"/>
      <color rgb="00888888"/>
      <sz val="9"/>
    </font>
    <font>
      <name val="Calibri"/>
      <b val="1"/>
      <color rgb="00FFFFFF"/>
      <sz val="11"/>
    </font>
    <font>
      <name val="Calibri"/>
      <sz val="10"/>
    </font>
    <font>
      <name val="Calibri"/>
      <b val="1"/>
      <sz val="10"/>
    </font>
    <font>
      <name val="Calibri"/>
      <b val="1"/>
      <color rgb="00FFFFFF"/>
      <sz val="10"/>
    </font>
    <font>
      <name val="Calibri"/>
      <b val="1"/>
      <color rgb="00FFFFFF"/>
      <sz val="12"/>
    </font>
    <font>
      <name val="Calibri"/>
      <i val="1"/>
      <sz val="10"/>
    </font>
    <font>
      <name val="Calibri"/>
      <b val="1"/>
      <color rgb="001F4E79"/>
      <sz val="10"/>
    </font>
    <font>
      <name val="Calibri"/>
      <b val="1"/>
      <color rgb="00FFFFFF"/>
      <sz val="9"/>
    </font>
    <font>
      <name val="Calibri"/>
      <color rgb="00000000"/>
      <sz val="10"/>
    </font>
    <font>
      <name val="Calibri"/>
      <b val="1"/>
      <color rgb="0070AD47"/>
      <sz val="10"/>
    </font>
    <font>
      <name val="Calibri"/>
      <b val="1"/>
      <color rgb="00FF0000"/>
      <sz val="10"/>
    </font>
    <font>
      <name val="Calibri"/>
      <sz val="9"/>
    </font>
    <font>
      <name val="Calibri"/>
      <b val="1"/>
      <color rgb="00FFFFFF"/>
    </font>
    <font>
      <name val="Calibri"/>
      <b val="1"/>
      <sz val="9"/>
    </font>
    <font>
      <name val="Calibri"/>
      <b val="1"/>
      <color rgb="001F4E79"/>
      <sz val="14"/>
    </font>
    <font>
      <name val="Calibri"/>
      <b val="1"/>
      <color rgb="009C0006"/>
      <sz val="10"/>
    </font>
    <font>
      <name val="Calibri"/>
      <b val="1"/>
      <color rgb="007F6000"/>
      <sz val="10"/>
    </font>
    <font>
      <name val="Calibri"/>
      <b val="1"/>
      <color rgb="00006100"/>
      <sz val="10"/>
    </font>
    <font>
      <name val="Calibri"/>
      <b val="1"/>
      <color rgb="001F4E79"/>
      <sz val="12"/>
    </font>
    <font>
      <name val="Calibri"/>
      <b val="1"/>
      <color rgb="001F4E79"/>
      <sz val="13"/>
    </font>
    <font>
      <name val="Calibri"/>
      <b val="1"/>
      <color rgb="001F4E79"/>
      <sz val="30"/>
    </font>
    <font>
      <name val="Calibri"/>
      <sz val="11"/>
    </font>
    <font>
      <name val="Calibri"/>
      <b val="1"/>
      <color rgb="00FFFFFF"/>
      <sz val="22"/>
    </font>
    <font>
      <name val="Calibri"/>
      <b val="1"/>
      <color rgb="001F4E79"/>
      <sz val="16"/>
    </font>
    <font>
      <name val="Calibri"/>
      <b val="1"/>
      <color rgb="00808080"/>
      <sz val="8"/>
    </font>
    <font>
      <name val="Calibri"/>
      <b val="1"/>
      <color rgb="00FF0000"/>
      <sz val="16"/>
    </font>
    <font>
      <name val="Calibri"/>
      <color rgb="002E75B6"/>
      <sz val="10"/>
      <u val="single"/>
    </font>
  </fonts>
  <fills count="15">
    <fill>
      <patternFill/>
    </fill>
    <fill>
      <patternFill patternType="gray125"/>
    </fill>
    <fill>
      <patternFill patternType="solid">
        <fgColor rgb="001F4E79"/>
      </patternFill>
    </fill>
    <fill>
      <patternFill patternType="solid">
        <fgColor rgb="00FFFFFF"/>
      </patternFill>
    </fill>
    <fill>
      <patternFill patternType="solid">
        <fgColor rgb="00FF0000"/>
      </patternFill>
    </fill>
    <fill>
      <patternFill patternType="solid">
        <fgColor rgb="00F2F2F2"/>
      </patternFill>
    </fill>
    <fill>
      <patternFill patternType="solid">
        <fgColor rgb="00F0F5FB"/>
      </patternFill>
    </fill>
    <fill>
      <patternFill patternType="solid">
        <fgColor rgb="002E75B6"/>
      </patternFill>
    </fill>
    <fill>
      <patternFill patternType="solid">
        <fgColor rgb="00BF8F00"/>
      </patternFill>
    </fill>
    <fill>
      <patternFill patternType="solid">
        <fgColor rgb="0070AD47"/>
      </patternFill>
    </fill>
    <fill>
      <patternFill patternType="solid">
        <fgColor rgb="00FFF8E1"/>
      </patternFill>
    </fill>
    <fill>
      <patternFill patternType="solid">
        <fgColor rgb="00FFC7CE"/>
      </patternFill>
    </fill>
    <fill>
      <patternFill patternType="solid">
        <fgColor rgb="00FFF2CC"/>
      </patternFill>
    </fill>
    <fill>
      <patternFill patternType="solid">
        <fgColor rgb="00C6EFCE"/>
      </patternFill>
    </fill>
    <fill>
      <patternFill patternType="solid">
        <fgColor rgb="00D6E4F0"/>
      </patternFill>
    </fill>
  </fills>
  <borders count="2">
    <border>
      <left/>
      <right/>
      <top/>
      <bottom/>
      <diagonal/>
    </border>
    <border>
      <left style="thin"/>
      <right style="thin"/>
      <top style="thin"/>
      <bottom style="thin"/>
    </border>
  </borders>
  <cellStyleXfs count="1">
    <xf numFmtId="0" fontId="0" fillId="0" borderId="0"/>
  </cellStyleXfs>
  <cellXfs count="112">
    <xf numFmtId="0" fontId="0" fillId="0" borderId="0" pivotButton="0" quotePrefix="0" xfId="0"/>
    <xf numFmtId="0" fontId="0" fillId="2" borderId="0" pivotButton="0" quotePrefix="0" xfId="0"/>
    <xf numFmtId="0" fontId="25" fillId="2" borderId="0" applyAlignment="1" pivotButton="0" quotePrefix="0" xfId="0">
      <alignment horizontal="left" vertical="center" indent="1"/>
    </xf>
    <xf numFmtId="0" fontId="2" fillId="0" borderId="0" applyAlignment="1" pivotButton="0" quotePrefix="0" xfId="0">
      <alignment horizontal="left" indent="1"/>
    </xf>
    <xf numFmtId="0" fontId="26" fillId="6" borderId="1" applyAlignment="1" pivotButton="0" quotePrefix="0" xfId="0">
      <alignment horizontal="center" vertical="center"/>
    </xf>
    <xf numFmtId="0" fontId="28" fillId="6" borderId="1" applyAlignment="1" pivotButton="0" quotePrefix="0" xfId="0">
      <alignment horizontal="center" vertical="center"/>
    </xf>
    <xf numFmtId="0" fontId="27" fillId="6" borderId="1" applyAlignment="1" pivotButton="0" quotePrefix="0" xfId="0">
      <alignment horizontal="center" vertical="center"/>
    </xf>
    <xf numFmtId="0" fontId="21" fillId="0" borderId="0" pivotButton="0" quotePrefix="0" xfId="0"/>
    <xf numFmtId="0" fontId="29"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2" borderId="0" applyAlignment="1" pivotButton="0" quotePrefix="0" xfId="0">
      <alignment horizontal="left" vertical="center"/>
    </xf>
    <xf numFmtId="0" fontId="15" fillId="7" borderId="0" pivotButton="0" quotePrefix="0" xfId="0"/>
    <xf numFmtId="0" fontId="4" fillId="3" borderId="1" pivotButton="0" quotePrefix="0" xfId="0"/>
    <xf numFmtId="164" fontId="5" fillId="3" borderId="1" applyAlignment="1" pivotButton="0" quotePrefix="0" xfId="0">
      <alignment horizontal="right"/>
    </xf>
    <xf numFmtId="0" fontId="16" fillId="0" borderId="0" pivotButton="0" quotePrefix="0" xfId="0"/>
    <xf numFmtId="0" fontId="4" fillId="5" borderId="1" pivotButton="0" quotePrefix="0" xfId="0"/>
    <xf numFmtId="10" fontId="6" fillId="4" borderId="1" applyAlignment="1" pivotButton="0" quotePrefix="0" xfId="0">
      <alignment horizontal="right"/>
    </xf>
    <xf numFmtId="164" fontId="5" fillId="5" borderId="1" applyAlignment="1" pivotButton="0" quotePrefix="0" xfId="0">
      <alignment horizontal="right"/>
    </xf>
    <xf numFmtId="165" fontId="5" fillId="3" borderId="1" applyAlignment="1" pivotButton="0" quotePrefix="0" xfId="0">
      <alignment horizontal="right"/>
    </xf>
    <xf numFmtId="10" fontId="5" fillId="5" borderId="1" applyAlignment="1" pivotButton="0" quotePrefix="0" xfId="0">
      <alignment horizontal="right"/>
    </xf>
    <xf numFmtId="10" fontId="5" fillId="3" borderId="1" applyAlignment="1" pivotButton="0" quotePrefix="0" xfId="0">
      <alignment horizontal="right"/>
    </xf>
    <xf numFmtId="0" fontId="5" fillId="3" borderId="1" applyAlignment="1" pivotButton="0" quotePrefix="0" xfId="0">
      <alignment horizontal="right"/>
    </xf>
    <xf numFmtId="0" fontId="6" fillId="4" borderId="1" applyAlignment="1" pivotButton="0" quotePrefix="0" xfId="0">
      <alignment horizontal="right"/>
    </xf>
    <xf numFmtId="0" fontId="5" fillId="6" borderId="1" applyAlignment="1" pivotButton="0" quotePrefix="0" xfId="0">
      <alignment vertical="top" wrapText="1"/>
    </xf>
    <xf numFmtId="0" fontId="5" fillId="0" borderId="1" pivotButton="0" quotePrefix="0" xfId="0"/>
    <xf numFmtId="0" fontId="7" fillId="4" borderId="1" applyAlignment="1" pivotButton="0" quotePrefix="0" xfId="0">
      <alignment horizontal="right"/>
    </xf>
    <xf numFmtId="0" fontId="4" fillId="0" borderId="1" pivotButton="0" quotePrefix="0" xfId="0"/>
    <xf numFmtId="0" fontId="6" fillId="7" borderId="1" applyAlignment="1" pivotButton="0" quotePrefix="0" xfId="0">
      <alignment horizontal="center" vertical="center" wrapText="1"/>
    </xf>
    <xf numFmtId="0" fontId="5" fillId="0" borderId="1" applyAlignment="1" pivotButton="0" quotePrefix="0" xfId="0">
      <alignment horizontal="right"/>
    </xf>
    <xf numFmtId="0" fontId="6" fillId="8" borderId="1" applyAlignment="1" pivotButton="0" quotePrefix="0" xfId="0">
      <alignment horizontal="center"/>
    </xf>
    <xf numFmtId="0" fontId="6" fillId="4" borderId="1" applyAlignment="1" pivotButton="0" quotePrefix="0" xfId="0">
      <alignment horizontal="center"/>
    </xf>
    <xf numFmtId="0" fontId="6" fillId="9" borderId="1" applyAlignment="1" pivotButton="0" quotePrefix="0" xfId="0">
      <alignment horizontal="center"/>
    </xf>
    <xf numFmtId="0" fontId="8" fillId="10" borderId="1" applyAlignment="1" pivotButton="0" quotePrefix="0" xfId="0">
      <alignment vertical="top" wrapText="1"/>
    </xf>
    <xf numFmtId="0" fontId="9" fillId="0" borderId="0" pivotButton="0" quotePrefix="0" xfId="0"/>
    <xf numFmtId="0" fontId="4" fillId="0" borderId="1" applyAlignment="1" pivotButton="0" quotePrefix="0" xfId="0">
      <alignment vertical="top" wrapText="1"/>
    </xf>
    <xf numFmtId="166" fontId="6" fillId="4" borderId="1" applyAlignment="1" pivotButton="0" quotePrefix="0" xfId="0">
      <alignment horizontal="right"/>
    </xf>
    <xf numFmtId="0" fontId="10" fillId="2" borderId="1" applyAlignment="1" pivotButton="0" quotePrefix="0" xfId="0">
      <alignment horizontal="left"/>
    </xf>
    <xf numFmtId="0" fontId="10" fillId="2" borderId="1" applyAlignment="1" pivotButton="0" quotePrefix="0" xfId="0">
      <alignment horizontal="center"/>
    </xf>
    <xf numFmtId="0" fontId="11" fillId="0" borderId="1" pivotButton="0" quotePrefix="0" xfId="0"/>
    <xf numFmtId="166" fontId="11" fillId="0" borderId="1" applyAlignment="1" pivotButton="0" quotePrefix="0" xfId="0">
      <alignment horizontal="right"/>
    </xf>
    <xf numFmtId="166" fontId="12" fillId="0" borderId="1" applyAlignment="1" pivotButton="0" quotePrefix="0" xfId="0">
      <alignment horizontal="right"/>
    </xf>
    <xf numFmtId="166" fontId="13" fillId="0" borderId="1" applyAlignment="1" pivotButton="0" quotePrefix="0" xfId="0">
      <alignment horizontal="right"/>
    </xf>
    <xf numFmtId="0" fontId="14" fillId="0" borderId="0" applyAlignment="1" pivotButton="0" quotePrefix="0" xfId="0">
      <alignment vertical="center" wrapText="1"/>
    </xf>
    <xf numFmtId="167" fontId="5" fillId="3" borderId="1" applyAlignment="1" pivotButton="0" quotePrefix="0" xfId="0">
      <alignment horizontal="right"/>
    </xf>
    <xf numFmtId="0" fontId="6" fillId="2" borderId="1" applyAlignment="1" pivotButton="0" quotePrefix="0" xfId="0">
      <alignment horizontal="right"/>
    </xf>
    <xf numFmtId="0" fontId="5" fillId="5" borderId="1" applyAlignment="1" pivotButton="0" quotePrefix="0" xfId="0">
      <alignment horizontal="right"/>
    </xf>
    <xf numFmtId="0" fontId="4" fillId="6" borderId="1" applyAlignment="1" pivotButton="0" quotePrefix="0" xfId="0">
      <alignment vertical="top" wrapText="1"/>
    </xf>
    <xf numFmtId="0" fontId="8" fillId="0" borderId="1" applyAlignment="1" pivotButton="0" quotePrefix="0" xfId="0">
      <alignment vertical="top" wrapText="1"/>
    </xf>
    <xf numFmtId="0" fontId="17" fillId="0" borderId="0" pivotButton="0" quotePrefix="0" xfId="0"/>
    <xf numFmtId="0" fontId="2" fillId="0" borderId="0" applyAlignment="1" pivotButton="0" quotePrefix="0" xfId="0">
      <alignment vertical="top" wrapText="1"/>
    </xf>
    <xf numFmtId="0" fontId="3" fillId="2" borderId="0" pivotButton="0" quotePrefix="0" xfId="0"/>
    <xf numFmtId="167" fontId="23" fillId="6" borderId="1" applyAlignment="1" pivotButton="0" quotePrefix="0" xfId="0">
      <alignment horizontal="center" vertical="center"/>
    </xf>
    <xf numFmtId="0" fontId="24" fillId="6" borderId="1" applyAlignment="1" pivotButton="0" quotePrefix="0" xfId="0">
      <alignment vertical="center" wrapText="1"/>
    </xf>
    <xf numFmtId="164" fontId="5" fillId="0" borderId="1" applyAlignment="1" pivotButton="0" quotePrefix="0" xfId="0">
      <alignment horizontal="right"/>
    </xf>
    <xf numFmtId="0" fontId="2" fillId="0" borderId="0" applyAlignment="1" pivotButton="0" quotePrefix="0" xfId="0">
      <alignment vertical="center"/>
    </xf>
    <xf numFmtId="166" fontId="5" fillId="0" borderId="1" applyAlignment="1" pivotButton="0" quotePrefix="0" xfId="0">
      <alignment horizontal="right"/>
    </xf>
    <xf numFmtId="0" fontId="4" fillId="0" borderId="1" applyAlignment="1" pivotButton="0" quotePrefix="0" xfId="0">
      <alignment horizontal="left"/>
    </xf>
    <xf numFmtId="167" fontId="4" fillId="0" borderId="1" applyAlignment="1" pivotButton="0" quotePrefix="0" xfId="0">
      <alignment horizontal="right"/>
    </xf>
    <xf numFmtId="164" fontId="4" fillId="0" borderId="1" applyAlignment="1" pivotButton="0" quotePrefix="0" xfId="0">
      <alignment horizontal="right"/>
    </xf>
    <xf numFmtId="166" fontId="4" fillId="0" borderId="1" applyAlignment="1" pivotButton="0" quotePrefix="0" xfId="0">
      <alignment horizontal="right"/>
    </xf>
    <xf numFmtId="0" fontId="5" fillId="14" borderId="1" applyAlignment="1" pivotButton="0" quotePrefix="0" xfId="0">
      <alignment horizontal="left"/>
    </xf>
    <xf numFmtId="167" fontId="5" fillId="14" borderId="1" applyAlignment="1" pivotButton="0" quotePrefix="0" xfId="0">
      <alignment horizontal="right"/>
    </xf>
    <xf numFmtId="164" fontId="5" fillId="14" borderId="1" applyAlignment="1" pivotButton="0" quotePrefix="0" xfId="0">
      <alignment horizontal="right"/>
    </xf>
    <xf numFmtId="166" fontId="5" fillId="14" borderId="1" applyAlignment="1" pivotButton="0" quotePrefix="0" xfId="0">
      <alignment horizontal="right"/>
    </xf>
    <xf numFmtId="0" fontId="5" fillId="6" borderId="1" applyAlignment="1" pivotButton="0" quotePrefix="0" xfId="0">
      <alignment horizontal="left"/>
    </xf>
    <xf numFmtId="167" fontId="5" fillId="6" borderId="1" applyAlignment="1" pivotButton="0" quotePrefix="0" xfId="0">
      <alignment horizontal="right"/>
    </xf>
    <xf numFmtId="164" fontId="5" fillId="6" borderId="1" applyAlignment="1" pivotButton="0" quotePrefix="0" xfId="0">
      <alignment horizontal="right"/>
    </xf>
    <xf numFmtId="166" fontId="5" fillId="6" borderId="1" applyAlignment="1" pivotButton="0" quotePrefix="0" xfId="0">
      <alignment horizontal="right"/>
    </xf>
    <xf numFmtId="10" fontId="5" fillId="12" borderId="1" applyAlignment="1" pivotButton="0" quotePrefix="0" xfId="0">
      <alignment horizontal="right"/>
    </xf>
    <xf numFmtId="1" fontId="5" fillId="12" borderId="1" applyAlignment="1" pivotButton="0" quotePrefix="0" xfId="0">
      <alignment horizontal="right"/>
    </xf>
    <xf numFmtId="170" fontId="5" fillId="12" borderId="1" applyAlignment="1" pivotButton="0" quotePrefix="0" xfId="0">
      <alignment horizontal="right"/>
    </xf>
    <xf numFmtId="167" fontId="5" fillId="12" borderId="1" applyAlignment="1" pivotButton="0" quotePrefix="0" xfId="0">
      <alignment horizontal="right"/>
    </xf>
    <xf numFmtId="171" fontId="5" fillId="12" borderId="1" applyAlignment="1" pivotButton="0" quotePrefix="0" xfId="0">
      <alignment horizontal="right"/>
    </xf>
    <xf numFmtId="164" fontId="5" fillId="12" borderId="1" applyAlignment="1" pivotButton="0" quotePrefix="0" xfId="0">
      <alignment horizontal="right"/>
    </xf>
    <xf numFmtId="1" fontId="4" fillId="0" borderId="1" applyAlignment="1" pivotButton="0" quotePrefix="0" xfId="0">
      <alignment horizontal="right"/>
    </xf>
    <xf numFmtId="170" fontId="4" fillId="0" borderId="1" applyAlignment="1" pivotButton="0" quotePrefix="0" xfId="0">
      <alignment horizontal="right"/>
    </xf>
    <xf numFmtId="172" fontId="4" fillId="0" borderId="1" applyAlignment="1" pivotButton="0" quotePrefix="0" xfId="0">
      <alignment horizontal="right"/>
    </xf>
    <xf numFmtId="1" fontId="4" fillId="5" borderId="1" applyAlignment="1" pivotButton="0" quotePrefix="0" xfId="0">
      <alignment horizontal="right"/>
    </xf>
    <xf numFmtId="167" fontId="4" fillId="5" borderId="1" applyAlignment="1" pivotButton="0" quotePrefix="0" xfId="0">
      <alignment horizontal="right"/>
    </xf>
    <xf numFmtId="170" fontId="4" fillId="5" borderId="1" applyAlignment="1" pivotButton="0" quotePrefix="0" xfId="0">
      <alignment horizontal="right"/>
    </xf>
    <xf numFmtId="172" fontId="4" fillId="5" borderId="1" applyAlignment="1" pivotButton="0" quotePrefix="0" xfId="0">
      <alignment horizontal="right"/>
    </xf>
    <xf numFmtId="170" fontId="5" fillId="14" borderId="1" applyAlignment="1" pivotButton="0" quotePrefix="0" xfId="0">
      <alignment horizontal="right"/>
    </xf>
    <xf numFmtId="0" fontId="16" fillId="0" borderId="1" pivotButton="0" quotePrefix="0" xfId="0"/>
    <xf numFmtId="0" fontId="8" fillId="6" borderId="1" applyAlignment="1" pivotButton="0" quotePrefix="0" xfId="0">
      <alignment vertical="top" wrapText="1"/>
    </xf>
    <xf numFmtId="0" fontId="5" fillId="5" borderId="1" pivotButton="0" quotePrefix="0" xfId="0"/>
    <xf numFmtId="0" fontId="6" fillId="7" borderId="1" pivotButton="0" quotePrefix="0" xfId="0"/>
    <xf numFmtId="0" fontId="17" fillId="0" borderId="0" applyAlignment="1" pivotButton="0" quotePrefix="0" xfId="0">
      <alignment horizontal="center" vertical="center"/>
    </xf>
    <xf numFmtId="1" fontId="4" fillId="3" borderId="1" pivotButton="0" quotePrefix="0" xfId="0"/>
    <xf numFmtId="10" fontId="18" fillId="11" borderId="1" pivotButton="0" quotePrefix="0" xfId="0"/>
    <xf numFmtId="10" fontId="6" fillId="9" borderId="1" pivotButton="0" quotePrefix="0" xfId="0"/>
    <xf numFmtId="10" fontId="4" fillId="3" borderId="1" pivotButton="0" quotePrefix="0" xfId="0"/>
    <xf numFmtId="1" fontId="4" fillId="5" borderId="1" pivotButton="0" quotePrefix="0" xfId="0"/>
    <xf numFmtId="10" fontId="4" fillId="5" borderId="1" pivotButton="0" quotePrefix="0" xfId="0"/>
    <xf numFmtId="0" fontId="6" fillId="2" borderId="1" applyAlignment="1" pivotButton="0" quotePrefix="0" xfId="0">
      <alignment horizontal="center" vertical="center" wrapText="1"/>
    </xf>
    <xf numFmtId="169" fontId="0" fillId="0" borderId="0" pivotButton="0" quotePrefix="0" xfId="0"/>
    <xf numFmtId="164" fontId="0" fillId="0" borderId="0" pivotButton="0" quotePrefix="0" xfId="0"/>
    <xf numFmtId="3" fontId="0" fillId="0" borderId="0" pivotButton="0" quotePrefix="0" xfId="0"/>
    <xf numFmtId="10" fontId="0" fillId="0" borderId="0" pivotButton="0" quotePrefix="0" xfId="0"/>
    <xf numFmtId="4" fontId="0" fillId="0" borderId="0" pivotButton="0" quotePrefix="0" xfId="0"/>
    <xf numFmtId="0" fontId="19" fillId="12" borderId="1" applyAlignment="1" pivotButton="0" quotePrefix="0" xfId="0">
      <alignment horizontal="center"/>
    </xf>
    <xf numFmtId="0" fontId="4" fillId="5" borderId="1" applyAlignment="1" pivotButton="0" quotePrefix="0" xfId="0">
      <alignment horizontal="center"/>
    </xf>
    <xf numFmtId="0" fontId="4" fillId="0" borderId="1" applyAlignment="1" pivotButton="0" quotePrefix="0" xfId="0">
      <alignment horizontal="center"/>
    </xf>
    <xf numFmtId="0" fontId="20" fillId="13" borderId="1" applyAlignment="1" pivotButton="0" quotePrefix="0" xfId="0">
      <alignment horizontal="center"/>
    </xf>
    <xf numFmtId="0" fontId="18" fillId="11" borderId="1" applyAlignment="1" pivotButton="0" quotePrefix="0" xfId="0">
      <alignment horizontal="center"/>
    </xf>
    <xf numFmtId="0" fontId="5" fillId="14" borderId="1" pivotButton="0" quotePrefix="0" xfId="0"/>
    <xf numFmtId="165" fontId="4" fillId="0" borderId="1" applyAlignment="1" pivotButton="0" quotePrefix="0" xfId="0">
      <alignment horizontal="center"/>
    </xf>
    <xf numFmtId="0" fontId="22" fillId="0" borderId="0" pivotButton="0" quotePrefix="0" xfId="0"/>
    <xf numFmtId="0" fontId="4" fillId="0" borderId="0" pivotButton="0" quotePrefix="0" xfId="0"/>
    <xf numFmtId="0" fontId="5" fillId="0" borderId="0" pivotButton="0" quotePrefix="0" xfId="0"/>
    <xf numFmtId="0" fontId="5" fillId="0" borderId="1" applyAlignment="1" pivotButton="0" quotePrefix="0" xfId="0">
      <alignment vertical="top" wrapText="1"/>
    </xf>
    <xf numFmtId="0" fontId="14" fillId="0" borderId="1" applyAlignment="1" pivotButton="0" quotePrefix="0" xfId="0">
      <alignment vertical="top" wrapText="1"/>
    </xf>
  </cellXfs>
  <cellStyles count="1">
    <cellStyle name="Normal" xfId="0" builtinId="0" hidden="0"/>
  </cellStyles>
  <dxfs count="4">
    <dxf>
      <font>
        <b val="1"/>
        <color rgb="00006100"/>
      </font>
      <fill>
        <patternFill patternType="solid">
          <bgColor rgb="00C6EFCE"/>
        </patternFill>
      </fill>
    </dxf>
    <dxf>
      <font>
        <color rgb="009C0006"/>
      </font>
      <fill>
        <patternFill patternType="solid">
          <bgColor rgb="00FFC7CE"/>
        </patternFill>
      </fill>
    </dxf>
    <dxf>
      <fill>
        <patternFill patternType="solid">
          <fgColor rgb="00FF9999"/>
        </patternFill>
      </fill>
    </dxf>
    <dxf>
      <fill>
        <patternFill patternType="solid">
          <fgColor rgb="0099FF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Fair value per share — scenarios vs today's price</a:t>
            </a:r>
          </a:p>
        </rich>
      </tx>
    </title>
    <plotArea>
      <barChart>
        <barDir val="bar"/>
        <grouping val="clustered"/>
        <ser>
          <idx val="0"/>
          <order val="0"/>
          <tx>
            <strRef>
              <f>'Valuation'!C15</f>
            </strRef>
          </tx>
          <spPr>
            <a:ln xmlns:a="http://schemas.openxmlformats.org/drawingml/2006/main">
              <a:prstDash val="solid"/>
            </a:ln>
          </spPr>
          <cat>
            <numRef>
              <f>'Valuation'!$A$16:$A$19</f>
            </numRef>
          </cat>
          <val>
            <numRef>
              <f>'Valuation'!$C$16:$C$19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chart" Target="/xl/charts/chart1.xml" Id="rId1"/></Relationships>
</file>

<file path=xl/drawings/_rels/drawing4.xml.rels><Relationships xmlns="http://schemas.openxmlformats.org/package/2006/relationships"><Relationship Type="http://schemas.openxmlformats.org/officeDocument/2006/relationships/image" Target="/xl/media/image7.png" Id="rId1"/><Relationship Type="http://schemas.openxmlformats.org/officeDocument/2006/relationships/image" Target="/xl/media/image8.png" Id="rId2"/><Relationship Type="http://schemas.openxmlformats.org/officeDocument/2006/relationships/image" Target="/xl/media/image9.png" Id="rId3"/><Relationship Type="http://schemas.openxmlformats.org/officeDocument/2006/relationships/image" Target="/xl/media/image10.png" Id="rId4"/><Relationship Type="http://schemas.openxmlformats.org/officeDocument/2006/relationships/image" Target="/xl/media/image11.png" Id="rId5"/><Relationship Type="http://schemas.openxmlformats.org/officeDocument/2006/relationships/image" Target="/xl/media/image12.png" Id="rId6"/></Relationships>
</file>

<file path=xl/drawings/drawing1.xml><?xml version="1.0" encoding="utf-8"?>
<wsDr xmlns="http://schemas.openxmlformats.org/drawingml/2006/spreadsheetDrawing">
  <oneCellAnchor>
    <from>
      <col>1</col>
      <colOff>0</colOff>
      <row>0</row>
      <rowOff>0</rowOff>
    </from>
    <ext cx="666750"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5</row>
      <rowOff>0</rowOff>
    </from>
    <ext cx="1238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8</row>
      <rowOff>0</rowOff>
    </from>
    <ext cx="1238250" cy="333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11</row>
      <rowOff>0</rowOff>
    </from>
    <ext cx="1238250" cy="333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14</row>
      <rowOff>0</rowOff>
    </from>
    <ext cx="1238250" cy="333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17</row>
      <rowOff>0</rowOff>
    </from>
    <ext cx="1238250" cy="3333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65</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0</row>
      <rowOff>0</rowOff>
    </from>
    <ext cx="8572500" cy="3810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21</row>
      <rowOff>0</rowOff>
    </from>
    <ext cx="8572500" cy="2667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34</row>
      <rowOff>0</rowOff>
    </from>
    <ext cx="8572500" cy="3810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55</row>
      <rowOff>0</rowOff>
    </from>
    <ext cx="8572500" cy="2286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67</row>
      <rowOff>0</rowOff>
    </from>
    <ext cx="8572500" cy="3810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107</row>
      <rowOff>0</rowOff>
    </from>
    <ext cx="8572500" cy="3810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Valuation!A1" TargetMode="External" Id="rId2"/><Relationship Type="http://schemas.openxmlformats.org/officeDocument/2006/relationships/hyperlink" Target="#Fundamentals!A1" TargetMode="External" Id="rId3"/><Relationship Type="http://schemas.openxmlformats.org/officeDocument/2006/relationships/hyperlink" Target="#Annual_Summary!A1" TargetMode="External" Id="rId4"/><Relationship Type="http://schemas.openxmlformats.org/officeDocument/2006/relationships/hyperlink" Target="#Price_Indicators!A1" TargetMode="External" Id="rId5"/><Relationship Type="http://schemas.openxmlformats.org/officeDocument/2006/relationships/hyperlink" Target="#News_Headlines!A1" TargetMode="External" Id="rId6"/><Relationship Type="http://schemas.openxmlformats.org/officeDocument/2006/relationships/hyperlink" Target="#Peer_Comparison!A1" TargetMode="External" Id="rId7"/><Relationship Type="http://schemas.openxmlformats.org/officeDocument/2006/relationships/hyperlink" Target="#Correlation_Matrix!A1" TargetMode="External" Id="rId8"/><Relationship Type="http://schemas.openxmlformats.org/officeDocument/2006/relationships/hyperlink" Target="#Monte_Carlo!A1" TargetMode="External" Id="rId9"/><Relationship Type="http://schemas.openxmlformats.org/officeDocument/2006/relationships/hyperlink" Target="#Charts!A1" TargetMode="External" Id="rId10"/><Relationship Type="http://schemas.openxmlformats.org/officeDocument/2006/relationships/hyperlink" Target="#Methodology!A1" TargetMode="External" Id="rId11"/><Relationship Type="http://schemas.openxmlformats.org/officeDocument/2006/relationships/drawing" Target="/xl/drawings/drawing1.xml" Id="rId1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1:E20"/>
  <sheetViews>
    <sheetView showGridLines="0" workbookViewId="0">
      <selection activeCell="A1" sqref="A1"/>
    </sheetView>
  </sheetViews>
  <sheetFormatPr baseColWidth="8" defaultRowHeight="15"/>
  <cols>
    <col width="4" customWidth="1" min="1" max="1"/>
    <col width="21" customWidth="1" min="2" max="2"/>
    <col width="21" customWidth="1" min="3" max="3"/>
    <col width="21" customWidth="1" min="4" max="4"/>
    <col width="21" customWidth="1" min="5" max="5"/>
  </cols>
  <sheetData>
    <row r="1" ht="54" customHeight="1">
      <c r="B1" s="1" t="n"/>
    </row>
    <row r="2" ht="30" customHeight="1">
      <c r="B2" s="2" t="inlineStr">
        <is>
          <t>NKE  —  Equity Research Report</t>
        </is>
      </c>
    </row>
    <row r="3" ht="14" customHeight="1"/>
    <row r="4">
      <c r="B4" s="3" t="inlineStr">
        <is>
          <t>Period: 5Y    |    Generated: July 29, 2026 14:22    |    Multi-source data: Polygon · Yahoo Finance · Finnhub · SEC EDGAR</t>
        </is>
      </c>
    </row>
    <row r="6" ht="30" customHeight="1">
      <c r="B6" s="4" t="inlineStr">
        <is>
          <t>$43.00</t>
        </is>
      </c>
      <c r="C6" s="5" t="inlineStr">
        <is>
          <t>-72.1%</t>
        </is>
      </c>
      <c r="D6" s="4" t="inlineStr">
        <is>
          <t>-0.65</t>
        </is>
      </c>
      <c r="E6" s="4" t="inlineStr">
        <is>
          <t>35.6%</t>
        </is>
      </c>
    </row>
    <row r="7" ht="16" customHeight="1">
      <c r="B7" s="6" t="inlineStr">
        <is>
          <t>CURRENT PRICE</t>
        </is>
      </c>
      <c r="C7" s="6" t="inlineStr">
        <is>
          <t>PERIOD RETURN</t>
        </is>
      </c>
      <c r="D7" s="6" t="inlineStr">
        <is>
          <t>SHARPE RATIO</t>
        </is>
      </c>
      <c r="E7" s="6" t="inlineStr">
        <is>
          <t>ANN. VOLATILITY</t>
        </is>
      </c>
    </row>
    <row r="9">
      <c r="B9" s="7" t="inlineStr">
        <is>
          <t>TABLE OF CONTENTS</t>
        </is>
      </c>
    </row>
    <row r="10" ht="16" customHeight="1">
      <c r="B10" s="8" t="inlineStr">
        <is>
          <t>Dashboard</t>
        </is>
      </c>
    </row>
    <row r="11" ht="16" customHeight="1">
      <c r="B11" s="8" t="inlineStr">
        <is>
          <t>Valuation</t>
        </is>
      </c>
    </row>
    <row r="12" ht="16" customHeight="1">
      <c r="B12" s="8" t="inlineStr">
        <is>
          <t>Fundamentals</t>
        </is>
      </c>
    </row>
    <row r="13" ht="16" customHeight="1">
      <c r="B13" s="8" t="inlineStr">
        <is>
          <t>Annual Summary</t>
        </is>
      </c>
    </row>
    <row r="14" ht="16" customHeight="1">
      <c r="B14" s="8" t="inlineStr">
        <is>
          <t>Price Indicators</t>
        </is>
      </c>
    </row>
    <row r="15" ht="16" customHeight="1">
      <c r="B15" s="8" t="inlineStr">
        <is>
          <t>News Headlines</t>
        </is>
      </c>
    </row>
    <row r="16" ht="16" customHeight="1">
      <c r="B16" s="8" t="inlineStr">
        <is>
          <t>Peer Comparison</t>
        </is>
      </c>
    </row>
    <row r="17" ht="16" customHeight="1">
      <c r="B17" s="8" t="inlineStr">
        <is>
          <t>Correlation Matrix</t>
        </is>
      </c>
    </row>
    <row r="18" ht="16" customHeight="1">
      <c r="B18" s="8" t="inlineStr">
        <is>
          <t>Monte Carlo</t>
        </is>
      </c>
    </row>
    <row r="19" ht="16" customHeight="1">
      <c r="B19" s="8" t="inlineStr">
        <is>
          <t>Charts</t>
        </is>
      </c>
    </row>
    <row r="20" ht="16" customHeight="1">
      <c r="B20" s="8" t="inlineStr">
        <is>
          <t>Methodology</t>
        </is>
      </c>
    </row>
  </sheetData>
  <mergeCells count="3">
    <mergeCell ref="B2:E3"/>
    <mergeCell ref="B1:E1"/>
    <mergeCell ref="B4:E4"/>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s>
  <pageMargins left="0.75" right="0.75" top="1" bottom="1" header="0.5" footer="0.5"/>
  <drawing xmlns:r="http://schemas.openxmlformats.org/officeDocument/2006/relationships" r:id="rId12"/>
</worksheet>
</file>

<file path=xl/worksheets/sheet2.xml><?xml version="1.0" encoding="utf-8"?>
<worksheet xmlns="http://schemas.openxmlformats.org/spreadsheetml/2006/main">
  <sheetPr>
    <outlinePr summaryBelow="1" summaryRight="1"/>
    <pageSetUpPr/>
  </sheetPr>
  <dimension ref="A1:E111"/>
  <sheetViews>
    <sheetView showGridLines="0" workbookViewId="0">
      <selection activeCell="A1" sqref="A1"/>
    </sheetView>
  </sheetViews>
  <sheetFormatPr baseColWidth="8" defaultRowHeight="15"/>
  <cols>
    <col width="34" customWidth="1" min="1" max="1"/>
    <col width="24" customWidth="1" min="2" max="2"/>
    <col width="18" customWidth="1" min="3" max="3"/>
    <col width="10" customWidth="1" min="4" max="4"/>
    <col width="18" customWidth="1" min="5" max="5"/>
  </cols>
  <sheetData>
    <row r="1" ht="34" customHeight="1">
      <c r="A1" s="9" t="inlineStr">
        <is>
          <t>NKE — Equity Research Dashboard</t>
        </is>
      </c>
    </row>
    <row r="2">
      <c r="A2" s="10" t="inlineStr">
        <is>
          <t>Generated: July 29, 2026 14:22  |  Multi-source data: Polygon · Yahoo Finance · Finnhub · SEC EDGAR</t>
        </is>
      </c>
    </row>
    <row r="4" ht="20" customHeight="1">
      <c r="A4" s="11" t="inlineStr">
        <is>
          <t>Price &amp; Performance</t>
        </is>
      </c>
      <c r="E4" s="12" t="inlineStr">
        <is>
          <t>SPARKLINES</t>
        </is>
      </c>
    </row>
    <row r="5">
      <c r="A5" s="13" t="inlineStr">
        <is>
          <t>Current Price ($)</t>
        </is>
      </c>
      <c r="B5" s="14" t="n">
        <v>43</v>
      </c>
      <c r="E5" s="15" t="inlineStr">
        <is>
          <t>Price</t>
        </is>
      </c>
    </row>
    <row r="6" ht="28" customHeight="1">
      <c r="A6" s="16" t="inlineStr">
        <is>
          <t>Period Return</t>
        </is>
      </c>
      <c r="B6" s="17" t="n">
        <v>-0.721159911473243</v>
      </c>
    </row>
    <row r="7">
      <c r="A7" s="13" t="inlineStr">
        <is>
          <t>52-Week High ($)</t>
        </is>
      </c>
      <c r="B7" s="14" t="n">
        <v>77.05551147460938</v>
      </c>
    </row>
    <row r="8">
      <c r="A8" s="16" t="inlineStr">
        <is>
          <t>52-Week Low ($)</t>
        </is>
      </c>
      <c r="B8" s="18" t="n">
        <v>40.75</v>
      </c>
      <c r="E8" s="15" t="inlineStr">
        <is>
          <t>Volume</t>
        </is>
      </c>
    </row>
    <row r="9" ht="28" customHeight="1">
      <c r="A9" s="13" t="inlineStr">
        <is>
          <t>% from 52W High</t>
        </is>
      </c>
      <c r="B9" s="17" t="n">
        <v>-0.4419607478153076</v>
      </c>
    </row>
    <row r="10">
      <c r="A10" s="16" t="inlineStr">
        <is>
          <t>20-Day MA ($)</t>
        </is>
      </c>
      <c r="B10" s="18" t="n">
        <v>43.04899978637695</v>
      </c>
    </row>
    <row r="11">
      <c r="A11" s="13" t="inlineStr">
        <is>
          <t>50-Day MA ($)</t>
        </is>
      </c>
      <c r="B11" s="14" t="n">
        <v>43.48336067199707</v>
      </c>
      <c r="E11" s="15" t="inlineStr">
        <is>
          <t>Daily Ret</t>
        </is>
      </c>
    </row>
    <row r="12" ht="28" customHeight="1">
      <c r="A12" s="16" t="inlineStr">
        <is>
          <t>200-Day MA ($)</t>
        </is>
      </c>
      <c r="B12" s="18" t="n">
        <v>54.12344276428222</v>
      </c>
    </row>
    <row r="13">
      <c r="A13" s="13" t="inlineStr">
        <is>
          <t>Price vs 50-Day MA</t>
        </is>
      </c>
      <c r="B13" s="17" t="n">
        <v>-0.01111599160062959</v>
      </c>
    </row>
    <row r="14">
      <c r="E14" s="15" t="inlineStr">
        <is>
          <t>Volatility</t>
        </is>
      </c>
    </row>
    <row r="15" ht="28" customHeight="1">
      <c r="A15" s="11" t="inlineStr">
        <is>
          <t>Bollinger Bands (20-day, 2σ)</t>
        </is>
      </c>
    </row>
    <row r="16">
      <c r="A16" s="16" t="inlineStr">
        <is>
          <t>BB Upper ($)</t>
        </is>
      </c>
      <c r="B16" s="18" t="n">
        <v>44.73732243605399</v>
      </c>
    </row>
    <row r="17">
      <c r="A17" s="13" t="inlineStr">
        <is>
          <t>BB Middle ($)</t>
        </is>
      </c>
      <c r="B17" s="14" t="n">
        <v>43.04899978637695</v>
      </c>
      <c r="E17" s="15" t="inlineStr">
        <is>
          <t>Drawdown</t>
        </is>
      </c>
    </row>
    <row r="18" ht="28" customHeight="1">
      <c r="A18" s="16" t="inlineStr">
        <is>
          <t>BB Lower ($)</t>
        </is>
      </c>
      <c r="B18" s="18" t="n">
        <v>41.36067713669991</v>
      </c>
    </row>
    <row r="19">
      <c r="A19" s="13" t="inlineStr">
        <is>
          <t>BB Width</t>
        </is>
      </c>
      <c r="B19" s="19" t="n">
        <v>0.0784372532720873</v>
      </c>
    </row>
    <row r="20">
      <c r="A20" s="16" t="inlineStr">
        <is>
          <t>BB %B</t>
        </is>
      </c>
      <c r="B20" s="20" t="n">
        <v>0.4854886190189043</v>
      </c>
    </row>
    <row r="22" ht="20" customHeight="1">
      <c r="A22" s="11" t="inlineStr">
        <is>
          <t>Risk &amp; Return Metrics</t>
        </is>
      </c>
    </row>
    <row r="23">
      <c r="A23" s="13" t="inlineStr">
        <is>
          <t>20-Day Ann. Volatility</t>
        </is>
      </c>
      <c r="B23" s="21" t="n">
        <v>0.3549404494079998</v>
      </c>
    </row>
    <row r="24">
      <c r="A24" s="16" t="inlineStr">
        <is>
          <t>60-Day Max Drawdown</t>
        </is>
      </c>
      <c r="B24" s="17" t="n">
        <v>-0.3553826303470415</v>
      </c>
    </row>
    <row r="25">
      <c r="A25" s="13" t="inlineStr">
        <is>
          <t>RSI (14)</t>
        </is>
      </c>
      <c r="B25" s="22" t="n">
        <v>50.1</v>
      </c>
    </row>
    <row r="26">
      <c r="A26" s="16" t="inlineStr">
        <is>
          <t>Sharpe Ratio</t>
        </is>
      </c>
      <c r="B26" s="23" t="n">
        <v>-0.65</v>
      </c>
    </row>
    <row r="27">
      <c r="A27" s="13" t="inlineStr">
        <is>
          <t>Sortino Ratio</t>
        </is>
      </c>
      <c r="B27" s="23" t="n">
        <v>-0.84</v>
      </c>
    </row>
    <row r="29" ht="20" customHeight="1">
      <c r="A29" s="11" t="inlineStr">
        <is>
          <t>Investor Takeaway</t>
        </is>
      </c>
    </row>
    <row r="30" ht="58" customHeight="1">
      <c r="A30" s="24" t="inlineStr">
        <is>
          <t>NKE is -72.1% over the period, last $43.00.  Technical posture: Bearish technicals (9/100).  DCF fair value $40 (-7% vs price).</t>
        </is>
      </c>
    </row>
    <row r="31" ht="20" customHeight="1">
      <c r="A31" s="11" t="inlineStr">
        <is>
          <t>Stock Scorecard</t>
        </is>
      </c>
    </row>
    <row r="32">
      <c r="A32" s="25" t="inlineStr">
        <is>
          <t>Composite Score (0–100)</t>
        </is>
      </c>
      <c r="B32" s="26" t="n">
        <v>44</v>
      </c>
    </row>
    <row r="33">
      <c r="A33" s="27" t="inlineStr">
        <is>
          <t>Overall Profile</t>
        </is>
      </c>
      <c r="B33" s="23" t="inlineStr">
        <is>
          <t>Below-average profile</t>
        </is>
      </c>
    </row>
    <row r="34">
      <c r="A34" s="28" t="inlineStr">
        <is>
          <t>Factor</t>
        </is>
      </c>
      <c r="B34" s="28" t="inlineStr">
        <is>
          <t>Score</t>
        </is>
      </c>
      <c r="C34" s="28" t="inlineStr">
        <is>
          <t>Grade</t>
        </is>
      </c>
    </row>
    <row r="35">
      <c r="A35" s="27" t="inlineStr">
        <is>
          <t>Valuation</t>
        </is>
      </c>
      <c r="B35" s="29" t="n">
        <v>52</v>
      </c>
      <c r="C35" s="30" t="inlineStr">
        <is>
          <t>Average</t>
        </is>
      </c>
    </row>
    <row r="36">
      <c r="A36" s="27" t="inlineStr">
        <is>
          <t>Growth</t>
        </is>
      </c>
      <c r="B36" s="29" t="n">
        <v>15</v>
      </c>
      <c r="C36" s="31" t="inlineStr">
        <is>
          <t>Weak</t>
        </is>
      </c>
    </row>
    <row r="37">
      <c r="A37" s="27" t="inlineStr">
        <is>
          <t>Profitability</t>
        </is>
      </c>
      <c r="B37" s="29" t="n">
        <v>72</v>
      </c>
      <c r="C37" s="32" t="inlineStr">
        <is>
          <t>Above-avg</t>
        </is>
      </c>
    </row>
    <row r="38">
      <c r="A38" s="27" t="inlineStr">
        <is>
          <t>Financial Health</t>
        </is>
      </c>
      <c r="B38" s="29" t="n">
        <v>74</v>
      </c>
      <c r="C38" s="32" t="inlineStr">
        <is>
          <t>Above-avg</t>
        </is>
      </c>
    </row>
    <row r="39">
      <c r="A39" s="27" t="inlineStr">
        <is>
          <t>Momentum</t>
        </is>
      </c>
      <c r="B39" s="29" t="n">
        <v>9</v>
      </c>
      <c r="C39" s="31" t="inlineStr">
        <is>
          <t>Weak</t>
        </is>
      </c>
    </row>
    <row r="40">
      <c r="A40" s="27" t="inlineStr">
        <is>
          <t>Risk</t>
        </is>
      </c>
      <c r="B40" s="29" t="n">
        <v>29</v>
      </c>
      <c r="C40" s="31" t="inlineStr">
        <is>
          <t>Weak</t>
        </is>
      </c>
    </row>
    <row r="41" ht="96" customHeight="1">
      <c r="A41" s="33" t="inlineStr">
        <is>
          <t>Weighted blend of valuation, growth, profitability, financial health, momentum, risk and sentiment — a descriptive profile of the stock's characteristics, not a recommendation.
Valuation: DCF -7%, FCF yield 3.4%   ·   Growth: Rev CAGR -0%, EPS CAGR -17%   ·   Profitability: Net margin 7%, ROE 24%   ·   Financial Health: F-Score 4/9, D/E 0.60   ·   Momentum: Technical posture 9/100   ·   Risk: Sharpe -0.65, Max DD -36%
For informational purposes only. Not investment advice. Past performance does not guarantee future results.</t>
        </is>
      </c>
    </row>
    <row r="43">
      <c r="A43" s="34" t="inlineStr">
        <is>
          <t>What changed recently</t>
        </is>
      </c>
    </row>
    <row r="44" ht="88" customHeight="1">
      <c r="A44" s="35" t="inlineStr">
        <is>
          <t>•  Price +1.9% over the last 5 sessions ($42.21 -&gt; $43.00).
•  Best day +2.2%, worst day -2.9% in that window.
•  Latest volume ran 0.4x its 20-day average (-61%) — lighter trading.
•  RSI moved 44 -&gt; 50.
•  Outpaced the S&amp;P 500 by 3.3 pts over the last 5 sessions.</t>
        </is>
      </c>
    </row>
    <row r="46" ht="20" customHeight="1">
      <c r="A46" s="11" t="inlineStr">
        <is>
          <t>Relative Performance</t>
        </is>
      </c>
    </row>
    <row r="47">
      <c r="A47" s="13" t="inlineStr">
        <is>
          <t>vs S&amp;P 500 (SPY)</t>
        </is>
      </c>
      <c r="B47" s="36" t="n">
        <v>-1.518182010913765</v>
      </c>
    </row>
    <row r="48">
      <c r="A48" s="16" t="inlineStr">
        <is>
          <t>vs NASDAQ 100 (QQQ)</t>
        </is>
      </c>
      <c r="B48" s="36" t="n">
        <v>-1.61835913722428</v>
      </c>
    </row>
    <row r="49" ht="26" customHeight="1">
      <c r="A49" s="35" t="inlineStr">
        <is>
          <t>Period return:    NKE -72.1%      |      S&amp;P 500 +79.7%      |      NASDAQ 100 +89.7%</t>
        </is>
      </c>
    </row>
    <row r="51">
      <c r="A51" s="37" t="inlineStr">
        <is>
          <t>Window</t>
        </is>
      </c>
      <c r="B51" s="38" t="inlineStr">
        <is>
          <t>NKE</t>
        </is>
      </c>
      <c r="C51" s="38" t="inlineStr">
        <is>
          <t>S&amp;P 500</t>
        </is>
      </c>
      <c r="D51" s="38" t="inlineStr">
        <is>
          <t>Relative</t>
        </is>
      </c>
    </row>
    <row r="52">
      <c r="A52" s="39" t="inlineStr">
        <is>
          <t>1 month</t>
        </is>
      </c>
      <c r="B52" s="40" t="n">
        <v>0.036644177303232</v>
      </c>
      <c r="C52" s="40" t="n">
        <v>-0.006072462650767885</v>
      </c>
      <c r="D52" s="41" t="n">
        <v>0.04271663995399988</v>
      </c>
    </row>
    <row r="53">
      <c r="A53" s="39" t="inlineStr">
        <is>
          <t>3 months</t>
        </is>
      </c>
      <c r="B53" s="40" t="n">
        <v>-0.03653637649999064</v>
      </c>
      <c r="C53" s="40" t="n">
        <v>0.03752719389914261</v>
      </c>
      <c r="D53" s="42" t="n">
        <v>-0.07406357039913325</v>
      </c>
    </row>
    <row r="54">
      <c r="A54" s="39" t="inlineStr">
        <is>
          <t>6 months</t>
        </is>
      </c>
      <c r="B54" s="40" t="n">
        <v>-0.3077709129211277</v>
      </c>
      <c r="C54" s="40" t="n">
        <v>0.06459375269085821</v>
      </c>
      <c r="D54" s="42" t="n">
        <v>-0.3723646656119859</v>
      </c>
    </row>
    <row r="55">
      <c r="A55" s="39" t="inlineStr">
        <is>
          <t>1 year</t>
        </is>
      </c>
      <c r="B55" s="40" t="n">
        <v>-0.4424537709950521</v>
      </c>
      <c r="C55" s="40" t="n">
        <v>0.1691226324842818</v>
      </c>
      <c r="D55" s="42" t="n">
        <v>-0.611576403479334</v>
      </c>
    </row>
    <row r="56">
      <c r="A56" s="39" t="inlineStr">
        <is>
          <t>Full period</t>
        </is>
      </c>
      <c r="B56" s="40" t="n">
        <v>-0.7211599114732438</v>
      </c>
      <c r="C56" s="40" t="n">
        <v>0.7970220994405213</v>
      </c>
      <c r="D56" s="42" t="n">
        <v>-1.518182010913765</v>
      </c>
    </row>
    <row r="58" ht="20" customHeight="1">
      <c r="A58" s="11" t="inlineStr">
        <is>
          <t>Technical Posture</t>
        </is>
      </c>
    </row>
    <row r="59">
      <c r="A59" s="13" t="inlineStr">
        <is>
          <t>Technical Score (0–100)</t>
        </is>
      </c>
      <c r="B59" s="22" t="n">
        <v>9</v>
      </c>
    </row>
    <row r="60">
      <c r="A60" s="27" t="inlineStr">
        <is>
          <t>Reading</t>
        </is>
      </c>
      <c r="B60" s="23" t="inlineStr">
        <is>
          <t>Bearish technicals</t>
        </is>
      </c>
    </row>
    <row r="61">
      <c r="A61" s="43" t="inlineStr">
        <is>
          <t>•  Price is below the 50-day moving average</t>
        </is>
      </c>
    </row>
    <row r="62">
      <c r="A62" s="43" t="inlineStr">
        <is>
          <t>•  Price is below the 200-day moving average</t>
        </is>
      </c>
    </row>
    <row r="63">
      <c r="A63" s="43" t="inlineStr">
        <is>
          <t>•  50-day MA is below the 200-day MA (downtrend structure)</t>
        </is>
      </c>
    </row>
    <row r="64">
      <c r="A64" s="43" t="inlineStr">
        <is>
          <t>•  RSI is 50 — positive momentum</t>
        </is>
      </c>
    </row>
    <row r="65">
      <c r="A65" s="43" t="inlineStr">
        <is>
          <t>•  MACD is below its signal line (bearish momentum)</t>
        </is>
      </c>
    </row>
    <row r="66">
      <c r="A66" s="43" t="inlineStr">
        <is>
          <t>•  Trading 44% below the 52-week high</t>
        </is>
      </c>
    </row>
    <row r="67">
      <c r="A67" s="43" t="inlineStr">
        <is>
          <t>•  Lagging S&amp;P 500 by 151.8 pts over the period</t>
        </is>
      </c>
    </row>
    <row r="68" ht="40" customHeight="1">
      <c r="A68" s="33" t="inlineStr">
        <is>
          <t>Describes what the technical indicators say today — a signal, not a recommendation. For informational purposes only. Not investment advice. Past performance does not guarantee future results.</t>
        </is>
      </c>
    </row>
    <row r="70" ht="20" customHeight="1">
      <c r="A70" s="11" t="inlineStr">
        <is>
          <t>Valuation — Reverse DCF &amp; Fair Value</t>
        </is>
      </c>
    </row>
    <row r="71">
      <c r="A71" s="13" t="inlineStr">
        <is>
          <t>Market-Implied FCF Growth</t>
        </is>
      </c>
      <c r="B71" s="44" t="n">
        <v>0.04607426666943835</v>
      </c>
    </row>
    <row r="72">
      <c r="A72" s="16" t="inlineStr">
        <is>
          <t>DCF Fair Value / Share</t>
        </is>
      </c>
      <c r="B72" s="18" t="n">
        <v>39.85911594362896</v>
      </c>
    </row>
    <row r="73">
      <c r="A73" s="13" t="inlineStr">
        <is>
          <t>Upside / Downside</t>
        </is>
      </c>
      <c r="B73" s="36" t="n">
        <v>-0.07304381526444281</v>
      </c>
    </row>
    <row r="74">
      <c r="A74" s="27" t="inlineStr">
        <is>
          <t>DCF Verdict</t>
        </is>
      </c>
      <c r="B74" s="45" t="inlineStr">
        <is>
          <t>Fairly valued vs DCF</t>
        </is>
      </c>
    </row>
    <row r="75" ht="70" customHeight="1">
      <c r="A75" s="33" t="inlineStr">
        <is>
          <t>Today's $43.00 price implies free cash flow compounding at ~4.6% a year for 10 years. That is the number to argue with. 2-stage FCF DCF at a 8.8% discount rate, 2.5% terminal growth, base case 3.0% stage-1 growth. Bear $34 / Bull $46. The Valuation sheet holds the full model as live formulas — change an assumption there and it recalculates. For informational purposes only. Not investment advice. Past performance does not guarantee future results.</t>
        </is>
      </c>
    </row>
    <row r="77" ht="20" customHeight="1">
      <c r="A77" s="11" t="inlineStr">
        <is>
          <t>Support &amp; Resistance Levels</t>
        </is>
      </c>
    </row>
    <row r="78">
      <c r="A78" s="16" t="inlineStr">
        <is>
          <t>Resistance</t>
        </is>
      </c>
      <c r="B78" s="46" t="inlineStr">
        <is>
          <t>$133.13  |  $108.42  |  $97.39  |  $96.35  |  $94.94</t>
        </is>
      </c>
    </row>
    <row r="79">
      <c r="A79" s="13" t="inlineStr">
        <is>
          <t>Support</t>
        </is>
      </c>
      <c r="B79" s="22" t="inlineStr">
        <is>
          <t>$165.15  |  $129.49  |  $122.60  |  $120.49  |  $116.70</t>
        </is>
      </c>
    </row>
    <row r="81" ht="20" customHeight="1">
      <c r="A81" s="11" t="inlineStr">
        <is>
          <t>Monte Carlo Forecast</t>
        </is>
      </c>
    </row>
    <row r="82">
      <c r="A82" s="16" t="inlineStr">
        <is>
          <t>Last Price</t>
        </is>
      </c>
      <c r="B82" s="46" t="inlineStr">
        <is>
          <t>43.0</t>
        </is>
      </c>
    </row>
    <row r="83">
      <c r="A83" s="13" t="inlineStr">
        <is>
          <t>Forecast Horizon (days)</t>
        </is>
      </c>
      <c r="B83" s="22" t="inlineStr">
        <is>
          <t>252</t>
        </is>
      </c>
    </row>
    <row r="84">
      <c r="A84" s="16" t="inlineStr">
        <is>
          <t>Simulations</t>
        </is>
      </c>
      <c r="B84" s="46" t="inlineStr">
        <is>
          <t>1000</t>
        </is>
      </c>
    </row>
    <row r="85">
      <c r="A85" s="13" t="inlineStr">
        <is>
          <t>Mean Forecast</t>
        </is>
      </c>
      <c r="B85" s="22" t="inlineStr">
        <is>
          <t>34.86</t>
        </is>
      </c>
    </row>
    <row r="86">
      <c r="A86" s="16" t="inlineStr">
        <is>
          <t>Median (P50)</t>
        </is>
      </c>
      <c r="B86" s="46" t="inlineStr">
        <is>
          <t>32.76</t>
        </is>
      </c>
    </row>
    <row r="87">
      <c r="A87" s="13" t="inlineStr">
        <is>
          <t>Bear Case (P5)</t>
        </is>
      </c>
      <c r="B87" s="22" t="inlineStr">
        <is>
          <t>18.45</t>
        </is>
      </c>
    </row>
    <row r="88">
      <c r="A88" s="16" t="inlineStr">
        <is>
          <t>Low Case (P25)</t>
        </is>
      </c>
      <c r="B88" s="46" t="inlineStr">
        <is>
          <t>25.9</t>
        </is>
      </c>
    </row>
    <row r="89">
      <c r="A89" s="13" t="inlineStr">
        <is>
          <t>Bull Case (P75)</t>
        </is>
      </c>
      <c r="B89" s="22" t="inlineStr">
        <is>
          <t>42.14</t>
        </is>
      </c>
    </row>
    <row r="90">
      <c r="A90" s="16" t="inlineStr">
        <is>
          <t>Best Case (P95)</t>
        </is>
      </c>
      <c r="B90" s="46" t="inlineStr">
        <is>
          <t>57.28</t>
        </is>
      </c>
    </row>
    <row r="91">
      <c r="A91" s="13" t="inlineStr">
        <is>
          <t>Prob. of Gain</t>
        </is>
      </c>
      <c r="B91" s="22" t="inlineStr">
        <is>
          <t>23.5%</t>
        </is>
      </c>
    </row>
    <row r="92">
      <c r="A92" s="16" t="inlineStr">
        <is>
          <t>Ann. Volatility</t>
        </is>
      </c>
      <c r="B92" s="46" t="inlineStr">
        <is>
          <t>35.55%</t>
        </is>
      </c>
    </row>
    <row r="93" ht="166" customHeight="1">
      <c r="A93" s="47" t="inlineStr">
        <is>
          <t>Monte Carlo in plain English
From today's $43.00 over ~252 trading days:
Median outcome (P50): $32.76 (-23.8% vs today)
Bear case (P5, ~5% chance): $18.45 (-57.1% vs today)
Low case (P25, ~25% chance): $25.90 (-39.8% vs today)
Bull case (P75, ~25% chance): $42.14 (-2.0% vs today)
Best case (P95, ~5% chance): $57.28 (+33.2% vs today)
Probability of finishing above today's price: 23.5%.
Simulated from the historical return distribution — outcomes are probabilities, not guarantees.</t>
        </is>
      </c>
    </row>
    <row r="95" ht="20" customHeight="1">
      <c r="A95" s="11" t="inlineStr">
        <is>
          <t>Company Information</t>
        </is>
      </c>
    </row>
    <row r="96">
      <c r="A96" s="16" t="inlineStr">
        <is>
          <t>Ticker</t>
        </is>
      </c>
      <c r="B96" s="46" t="inlineStr">
        <is>
          <t>NKE</t>
        </is>
      </c>
    </row>
    <row r="97">
      <c r="A97" s="13" t="inlineStr">
        <is>
          <t>Name</t>
        </is>
      </c>
      <c r="B97" s="22" t="inlineStr">
        <is>
          <t>Nike, Inc.</t>
        </is>
      </c>
    </row>
    <row r="98">
      <c r="A98" s="16" t="inlineStr">
        <is>
          <t>Sector</t>
        </is>
      </c>
      <c r="B98" s="46" t="inlineStr">
        <is>
          <t>RUBBER &amp; PLASTICS FOOTWEAR</t>
        </is>
      </c>
    </row>
    <row r="99">
      <c r="A99" s="13" t="inlineStr">
        <is>
          <t>Industry</t>
        </is>
      </c>
      <c r="B99" s="22" t="inlineStr">
        <is>
          <t>RUBBER &amp; PLASTICS FOOTWEAR</t>
        </is>
      </c>
    </row>
    <row r="100">
      <c r="A100" s="16" t="inlineStr">
        <is>
          <t>Exchange</t>
        </is>
      </c>
      <c r="B100" s="46" t="inlineStr">
        <is>
          <t>XNYS</t>
        </is>
      </c>
    </row>
    <row r="101">
      <c r="A101" s="13" t="inlineStr">
        <is>
          <t>Market Cap</t>
        </is>
      </c>
      <c r="B101" s="22" t="inlineStr">
        <is>
          <t>$63.86B</t>
        </is>
      </c>
    </row>
    <row r="102">
      <c r="A102" s="16" t="inlineStr">
        <is>
          <t>Employees</t>
        </is>
      </c>
      <c r="B102" s="46" t="inlineStr">
        <is>
          <t>73,000</t>
        </is>
      </c>
    </row>
    <row r="103">
      <c r="A103" s="13" t="inlineStr">
        <is>
          <t>Website</t>
        </is>
      </c>
      <c r="B103" s="22" t="inlineStr">
        <is>
          <t>https://www.nike.com</t>
        </is>
      </c>
    </row>
    <row r="104">
      <c r="A104" s="16" t="inlineStr">
        <is>
          <t>Country</t>
        </is>
      </c>
      <c r="B104" s="46" t="inlineStr">
        <is>
          <t>us</t>
        </is>
      </c>
    </row>
    <row r="106" ht="20" customHeight="1">
      <c r="A106" s="11" t="inlineStr">
        <is>
          <t>Automated Analysis Summary</t>
        </is>
      </c>
    </row>
    <row r="107" ht="90" customHeight="1">
      <c r="A107" s="48" t="inlineStr">
        <is>
          <t>NKE delivered a cumulative return of -72.1% over the selected period, most recently closing at $43.00.  Price is currently below its 50-day moving average — cautionary.  RSI 50 — neutral territory  The stock sits 44.2% below its 52-week high of $77.06 (52-week low: $40.75).  20-day annualised volatility: 35.5%. Peak 60-day drawdown: -35.5%.  Sharpe ratio -0.65 (weak risk-adjusted return); Sortino -0.84 (elevated downside risk).  NKE (Nike, Inc.) trades on XNYS.  Monte Carlo (1,000 paths, 252 days): median $32.76 (bear $18.45 / bull $57.28), 23.5% probability of gain.  This report is generated programmatically and does not constitute investment advice.</t>
        </is>
      </c>
    </row>
    <row r="108"/>
    <row r="109"/>
    <row r="110"/>
    <row r="111"/>
  </sheetData>
  <mergeCells count="30">
    <mergeCell ref="A106:D106"/>
    <mergeCell ref="A22:D22"/>
    <mergeCell ref="A4:D4"/>
    <mergeCell ref="A62:D62"/>
    <mergeCell ref="A29:D29"/>
    <mergeCell ref="A81:D81"/>
    <mergeCell ref="A63:D63"/>
    <mergeCell ref="A93:D93"/>
    <mergeCell ref="A68:D68"/>
    <mergeCell ref="A44:D44"/>
    <mergeCell ref="A67:D67"/>
    <mergeCell ref="A31:D31"/>
    <mergeCell ref="A58:D58"/>
    <mergeCell ref="A77:D77"/>
    <mergeCell ref="A30:D30"/>
    <mergeCell ref="A15:D15"/>
    <mergeCell ref="A64:D64"/>
    <mergeCell ref="A49:D49"/>
    <mergeCell ref="A1:D1"/>
    <mergeCell ref="A70:D70"/>
    <mergeCell ref="A61:D61"/>
    <mergeCell ref="A65:D65"/>
    <mergeCell ref="A107:D111"/>
    <mergeCell ref="A41:D41"/>
    <mergeCell ref="A46:D46"/>
    <mergeCell ref="A66:D66"/>
    <mergeCell ref="A75:D75"/>
    <mergeCell ref="B33:C33"/>
    <mergeCell ref="A95:D95"/>
    <mergeCell ref="A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49" t="inlineStr">
        <is>
          <t>NKE — Reverse DCF &amp; Fair Value</t>
        </is>
      </c>
    </row>
    <row r="2" ht="26" customHeight="1">
      <c r="A2" s="50" t="inlineStr">
        <is>
          <t>Two-stage unlevered DCF on free cash flow, run both ways: forwards (what is it worth?) and backwards (what does today's price already assume?).  Every shaded cell is an input — change one and the projection, bridge, fair value and scenarios below all recalculate.</t>
        </is>
      </c>
    </row>
    <row r="4" ht="18" customHeight="1">
      <c r="A4" s="51" t="inlineStr">
        <is>
          <t>The Headline — What Today's Price Already Assumes</t>
        </is>
      </c>
    </row>
    <row r="5" ht="30" customHeight="1">
      <c r="A5" s="52" t="n">
        <v>0.04607426666943835</v>
      </c>
      <c r="C5" s="53" t="inlineStr">
        <is>
          <t>At $43.00 the market is pricing NKE's free cash flow to compound at roughly 4.6% a year for 10 years, then 2.5% in perpetuity, discounted at 8.8%.
The reverse DCF asks one question: is that rate plausible for this business?  This model's own base case assumes 3.0%.</t>
        </is>
      </c>
    </row>
    <row r="6" ht="42" customHeight="1"/>
    <row r="8" ht="18" customHeight="1">
      <c r="A8" s="51" t="inlineStr">
        <is>
          <t>Conclusion — Fair Value vs Price</t>
        </is>
      </c>
    </row>
    <row r="9">
      <c r="A9" s="27" t="inlineStr">
        <is>
          <t>Base-case fair value / share</t>
        </is>
      </c>
      <c r="B9" s="54">
        <f>B52/B30</f>
        <v/>
      </c>
      <c r="C9" s="55">
        <f> equity value ÷ shares, both computed below</f>
        <v/>
      </c>
    </row>
    <row r="10">
      <c r="A10" s="27" t="inlineStr">
        <is>
          <t>Current price</t>
        </is>
      </c>
      <c r="B10" s="54">
        <f>B31</f>
        <v/>
      </c>
    </row>
    <row r="11">
      <c r="A11" s="27" t="inlineStr">
        <is>
          <t>Upside / downside</t>
        </is>
      </c>
      <c r="B11" s="56">
        <f>IF(B10=0,"",B9/B10-1)</f>
        <v/>
      </c>
    </row>
    <row r="12">
      <c r="A12" s="27" t="inlineStr">
        <is>
          <t>Verdict</t>
        </is>
      </c>
      <c r="B12" s="45">
        <f>IF(B11&gt;0.15,"Undervalued vs DCF",IF(B11&lt;-0.15,"Overvalued vs DCF","Fairly valued vs DCF"))</f>
        <v/>
      </c>
    </row>
    <row r="14" ht="18" customHeight="1">
      <c r="A14" s="51" t="inlineStr">
        <is>
          <t>Scenarios — and What the Market Is Assuming</t>
        </is>
      </c>
    </row>
    <row r="15">
      <c r="A15" s="28" t="inlineStr">
        <is>
          <t>Scenario</t>
        </is>
      </c>
      <c r="B15" s="28" t="inlineStr">
        <is>
          <t>Stage-1 FCF growth</t>
        </is>
      </c>
      <c r="C15" s="28" t="inlineStr">
        <is>
          <t>Fair value / share</t>
        </is>
      </c>
      <c r="D15" s="28" t="inlineStr">
        <is>
          <t>Upside / downside</t>
        </is>
      </c>
    </row>
    <row r="16">
      <c r="A16" s="57" t="inlineStr">
        <is>
          <t>Bear</t>
        </is>
      </c>
      <c r="B16" s="58">
        <f>B27</f>
        <v/>
      </c>
      <c r="C16" s="59">
        <f>((SUM(H35:H44)+G44*(1+B23)/(B22-B23)/(1+B22)^B24)-B29)/B30</f>
        <v/>
      </c>
      <c r="D16" s="60">
        <f>IF(B31=0,"",C16/B31-1)</f>
        <v/>
      </c>
    </row>
    <row r="17">
      <c r="A17" s="61" t="inlineStr">
        <is>
          <t>Base</t>
        </is>
      </c>
      <c r="B17" s="62">
        <f>B26</f>
        <v/>
      </c>
      <c r="C17" s="63">
        <f>B9</f>
        <v/>
      </c>
      <c r="D17" s="64">
        <f>IF(B31=0,"",C17/B31-1)</f>
        <v/>
      </c>
    </row>
    <row r="18">
      <c r="A18" s="57" t="inlineStr">
        <is>
          <t>Bull</t>
        </is>
      </c>
      <c r="B18" s="58">
        <f>B28</f>
        <v/>
      </c>
      <c r="C18" s="59">
        <f>((SUM(K35:K44)+J44*(1+B23)/(B22-B23)/(1+B22)^B24)-B29)/B30</f>
        <v/>
      </c>
      <c r="D18" s="60">
        <f>IF(B31=0,"",C18/B31-1)</f>
        <v/>
      </c>
    </row>
    <row r="19">
      <c r="A19" s="65" t="inlineStr">
        <is>
          <t>Market (today's price)</t>
        </is>
      </c>
      <c r="B19" s="66" t="n">
        <v>0.04607426666943835</v>
      </c>
      <c r="C19" s="67">
        <f>B31</f>
        <v/>
      </c>
      <c r="D19" s="68">
        <f>IF(B31=0,"",C19/B31-1)</f>
        <v/>
      </c>
    </row>
    <row r="21" ht="18" customHeight="1">
      <c r="A21" s="51" t="inlineStr">
        <is>
          <t>Model Inputs — every shaded cell is editable</t>
        </is>
      </c>
    </row>
    <row r="22">
      <c r="A22" s="27" t="inlineStr">
        <is>
          <t>Discount rate (WACC)</t>
        </is>
      </c>
      <c r="B22" s="69" t="n">
        <v>0.0877</v>
      </c>
      <c r="C22" s="55" t="inlineStr">
        <is>
          <t>Company-specific cost of capital. Raise it and fair value falls.</t>
        </is>
      </c>
    </row>
    <row r="23">
      <c r="A23" s="27" t="inlineStr">
        <is>
          <t>Terminal growth rate</t>
        </is>
      </c>
      <c r="B23" s="69" t="n">
        <v>0.025</v>
      </c>
      <c r="C23" s="55" t="inlineStr">
        <is>
          <t>Growth forever after the explicit horizon. Must stay below WACC.</t>
        </is>
      </c>
    </row>
    <row r="24">
      <c r="A24" s="27" t="inlineStr">
        <is>
          <t>Explicit forecast horizon (years)</t>
        </is>
      </c>
      <c r="B24" s="70" t="n">
        <v>10</v>
      </c>
      <c r="C24" s="55" t="inlineStr">
        <is>
          <t>Drives discounting and the terminal year; the projection table is fixed at 10 rows.</t>
        </is>
      </c>
    </row>
    <row r="25">
      <c r="A25" s="27" t="inlineStr">
        <is>
          <t>Normalised base free cash flow</t>
        </is>
      </c>
      <c r="B25" s="71" t="n">
        <v>4023000000</v>
      </c>
      <c r="C25" s="55" t="inlineStr">
        <is>
          <t>Mean of the last three positive annual FCF figures.</t>
        </is>
      </c>
    </row>
    <row r="26">
      <c r="A26" s="27" t="inlineStr">
        <is>
          <t>Stage-1 FCF growth — base case</t>
        </is>
      </c>
      <c r="B26" s="72" t="n">
        <v>0.03</v>
      </c>
      <c r="C26" s="55" t="inlineStr">
        <is>
          <t>Year-1 growth, fading linearly to the terminal rate.</t>
        </is>
      </c>
    </row>
    <row r="27">
      <c r="A27" s="27" t="inlineStr">
        <is>
          <t>Stage-1 FCF growth — bear case</t>
        </is>
      </c>
      <c r="B27" s="72" t="n">
        <v>3.469446951953614e-18</v>
      </c>
    </row>
    <row r="28">
      <c r="A28" s="27" t="inlineStr">
        <is>
          <t>Stage-1 FCF growth — bull case</t>
        </is>
      </c>
      <c r="B28" s="72" t="n">
        <v>0.06</v>
      </c>
    </row>
    <row r="29">
      <c r="A29" s="27" t="inlineStr">
        <is>
          <t>Net debt (total debt − cash)</t>
        </is>
      </c>
      <c r="B29" s="71" t="n">
        <v>7961000000</v>
      </c>
      <c r="C29" s="55" t="inlineStr">
        <is>
          <t>Subtracted from enterprise value to reach equity value.</t>
        </is>
      </c>
    </row>
    <row r="30">
      <c r="A30" s="27" t="inlineStr">
        <is>
          <t>Shares outstanding</t>
        </is>
      </c>
      <c r="B30" s="73" t="n">
        <v>1485223701.49186</v>
      </c>
      <c r="C30" s="55" t="inlineStr">
        <is>
          <t>Derived as market cap ÷ price, so the model ties to the quoted price.</t>
        </is>
      </c>
    </row>
    <row r="31">
      <c r="A31" s="27" t="inlineStr">
        <is>
          <t>Current price</t>
        </is>
      </c>
      <c r="B31" s="74" t="n">
        <v>43</v>
      </c>
    </row>
    <row r="33" ht="18" customHeight="1">
      <c r="A33" s="51" t="inlineStr">
        <is>
          <t>Base-Case Projection  (bear and bull run alongside)</t>
        </is>
      </c>
    </row>
    <row r="34">
      <c r="A34" s="28" t="inlineStr">
        <is>
          <t>Year</t>
        </is>
      </c>
      <c r="B34" s="28" t="inlineStr">
        <is>
          <t>Growth</t>
        </is>
      </c>
      <c r="C34" s="28" t="inlineStr">
        <is>
          <t>Projected FCF</t>
        </is>
      </c>
      <c r="D34" s="28" t="inlineStr">
        <is>
          <t>Discount factor</t>
        </is>
      </c>
      <c r="E34" s="28" t="inlineStr">
        <is>
          <t>PV of FCF</t>
        </is>
      </c>
      <c r="F34" s="28" t="inlineStr">
        <is>
          <t>Bear growth</t>
        </is>
      </c>
      <c r="G34" s="28" t="inlineStr">
        <is>
          <t>Bear FCF</t>
        </is>
      </c>
      <c r="H34" s="28" t="inlineStr">
        <is>
          <t>Bear PV</t>
        </is>
      </c>
      <c r="I34" s="28" t="inlineStr">
        <is>
          <t>Bull growth</t>
        </is>
      </c>
      <c r="J34" s="28" t="inlineStr">
        <is>
          <t>Bull FCF</t>
        </is>
      </c>
      <c r="K34" s="28" t="inlineStr">
        <is>
          <t>Bull PV</t>
        </is>
      </c>
    </row>
    <row r="35">
      <c r="A35" s="75" t="n">
        <v>1</v>
      </c>
      <c r="B35" s="58">
        <f>IF($B$24&lt;=1,$B$23,$B$26+($B$23-$B$26)*(A35-1)/($B$24-1))</f>
        <v/>
      </c>
      <c r="C35" s="76">
        <f>$B$25*(1+B35)</f>
        <v/>
      </c>
      <c r="D35" s="77">
        <f>1/(1+$B$22)^A35</f>
        <v/>
      </c>
      <c r="E35" s="76">
        <f>C35*D35</f>
        <v/>
      </c>
      <c r="F35" s="58">
        <f>IF($B$24&lt;=1,$B$23,$B$27+($B$23-$B$27)*(A35-1)/($B$24-1))</f>
        <v/>
      </c>
      <c r="G35" s="76">
        <f>$B$25*(1+F35)</f>
        <v/>
      </c>
      <c r="H35" s="76">
        <f>G35*D35</f>
        <v/>
      </c>
      <c r="I35" s="58">
        <f>IF($B$24&lt;=1,$B$23,$B$28+($B$23-$B$28)*(A35-1)/($B$24-1))</f>
        <v/>
      </c>
      <c r="J35" s="76">
        <f>$B$25*(1+I35)</f>
        <v/>
      </c>
      <c r="K35" s="76">
        <f>J35*D35</f>
        <v/>
      </c>
    </row>
    <row r="36">
      <c r="A36" s="78" t="n">
        <v>2</v>
      </c>
      <c r="B36" s="79">
        <f>IF($B$24&lt;=1,$B$23,$B$26+($B$23-$B$26)*(A36-1)/($B$24-1))</f>
        <v/>
      </c>
      <c r="C36" s="80">
        <f>C35*(1+B36)</f>
        <v/>
      </c>
      <c r="D36" s="81">
        <f>1/(1+$B$22)^A36</f>
        <v/>
      </c>
      <c r="E36" s="80">
        <f>C36*D36</f>
        <v/>
      </c>
      <c r="F36" s="79">
        <f>IF($B$24&lt;=1,$B$23,$B$27+($B$23-$B$27)*(A36-1)/($B$24-1))</f>
        <v/>
      </c>
      <c r="G36" s="80">
        <f>G35*(1+F36)</f>
        <v/>
      </c>
      <c r="H36" s="80">
        <f>G36*D36</f>
        <v/>
      </c>
      <c r="I36" s="79">
        <f>IF($B$24&lt;=1,$B$23,$B$28+($B$23-$B$28)*(A36-1)/($B$24-1))</f>
        <v/>
      </c>
      <c r="J36" s="80">
        <f>J35*(1+I36)</f>
        <v/>
      </c>
      <c r="K36" s="80">
        <f>J36*D36</f>
        <v/>
      </c>
    </row>
    <row r="37">
      <c r="A37" s="75" t="n">
        <v>3</v>
      </c>
      <c r="B37" s="58">
        <f>IF($B$24&lt;=1,$B$23,$B$26+($B$23-$B$26)*(A37-1)/($B$24-1))</f>
        <v/>
      </c>
      <c r="C37" s="76">
        <f>C36*(1+B37)</f>
        <v/>
      </c>
      <c r="D37" s="77">
        <f>1/(1+$B$22)^A37</f>
        <v/>
      </c>
      <c r="E37" s="76">
        <f>C37*D37</f>
        <v/>
      </c>
      <c r="F37" s="58">
        <f>IF($B$24&lt;=1,$B$23,$B$27+($B$23-$B$27)*(A37-1)/($B$24-1))</f>
        <v/>
      </c>
      <c r="G37" s="76">
        <f>G36*(1+F37)</f>
        <v/>
      </c>
      <c r="H37" s="76">
        <f>G37*D37</f>
        <v/>
      </c>
      <c r="I37" s="58">
        <f>IF($B$24&lt;=1,$B$23,$B$28+($B$23-$B$28)*(A37-1)/($B$24-1))</f>
        <v/>
      </c>
      <c r="J37" s="76">
        <f>J36*(1+I37)</f>
        <v/>
      </c>
      <c r="K37" s="76">
        <f>J37*D37</f>
        <v/>
      </c>
    </row>
    <row r="38">
      <c r="A38" s="78" t="n">
        <v>4</v>
      </c>
      <c r="B38" s="79">
        <f>IF($B$24&lt;=1,$B$23,$B$26+($B$23-$B$26)*(A38-1)/($B$24-1))</f>
        <v/>
      </c>
      <c r="C38" s="80">
        <f>C37*(1+B38)</f>
        <v/>
      </c>
      <c r="D38" s="81">
        <f>1/(1+$B$22)^A38</f>
        <v/>
      </c>
      <c r="E38" s="80">
        <f>C38*D38</f>
        <v/>
      </c>
      <c r="F38" s="79">
        <f>IF($B$24&lt;=1,$B$23,$B$27+($B$23-$B$27)*(A38-1)/($B$24-1))</f>
        <v/>
      </c>
      <c r="G38" s="80">
        <f>G37*(1+F38)</f>
        <v/>
      </c>
      <c r="H38" s="80">
        <f>G38*D38</f>
        <v/>
      </c>
      <c r="I38" s="79">
        <f>IF($B$24&lt;=1,$B$23,$B$28+($B$23-$B$28)*(A38-1)/($B$24-1))</f>
        <v/>
      </c>
      <c r="J38" s="80">
        <f>J37*(1+I38)</f>
        <v/>
      </c>
      <c r="K38" s="80">
        <f>J38*D38</f>
        <v/>
      </c>
    </row>
    <row r="39">
      <c r="A39" s="75" t="n">
        <v>5</v>
      </c>
      <c r="B39" s="58">
        <f>IF($B$24&lt;=1,$B$23,$B$26+($B$23-$B$26)*(A39-1)/($B$24-1))</f>
        <v/>
      </c>
      <c r="C39" s="76">
        <f>C38*(1+B39)</f>
        <v/>
      </c>
      <c r="D39" s="77">
        <f>1/(1+$B$22)^A39</f>
        <v/>
      </c>
      <c r="E39" s="76">
        <f>C39*D39</f>
        <v/>
      </c>
      <c r="F39" s="58">
        <f>IF($B$24&lt;=1,$B$23,$B$27+($B$23-$B$27)*(A39-1)/($B$24-1))</f>
        <v/>
      </c>
      <c r="G39" s="76">
        <f>G38*(1+F39)</f>
        <v/>
      </c>
      <c r="H39" s="76">
        <f>G39*D39</f>
        <v/>
      </c>
      <c r="I39" s="58">
        <f>IF($B$24&lt;=1,$B$23,$B$28+($B$23-$B$28)*(A39-1)/($B$24-1))</f>
        <v/>
      </c>
      <c r="J39" s="76">
        <f>J38*(1+I39)</f>
        <v/>
      </c>
      <c r="K39" s="76">
        <f>J39*D39</f>
        <v/>
      </c>
    </row>
    <row r="40">
      <c r="A40" s="78" t="n">
        <v>6</v>
      </c>
      <c r="B40" s="79">
        <f>IF($B$24&lt;=1,$B$23,$B$26+($B$23-$B$26)*(A40-1)/($B$24-1))</f>
        <v/>
      </c>
      <c r="C40" s="80">
        <f>C39*(1+B40)</f>
        <v/>
      </c>
      <c r="D40" s="81">
        <f>1/(1+$B$22)^A40</f>
        <v/>
      </c>
      <c r="E40" s="80">
        <f>C40*D40</f>
        <v/>
      </c>
      <c r="F40" s="79">
        <f>IF($B$24&lt;=1,$B$23,$B$27+($B$23-$B$27)*(A40-1)/($B$24-1))</f>
        <v/>
      </c>
      <c r="G40" s="80">
        <f>G39*(1+F40)</f>
        <v/>
      </c>
      <c r="H40" s="80">
        <f>G40*D40</f>
        <v/>
      </c>
      <c r="I40" s="79">
        <f>IF($B$24&lt;=1,$B$23,$B$28+($B$23-$B$28)*(A40-1)/($B$24-1))</f>
        <v/>
      </c>
      <c r="J40" s="80">
        <f>J39*(1+I40)</f>
        <v/>
      </c>
      <c r="K40" s="80">
        <f>J40*D40</f>
        <v/>
      </c>
    </row>
    <row r="41">
      <c r="A41" s="75" t="n">
        <v>7</v>
      </c>
      <c r="B41" s="58">
        <f>IF($B$24&lt;=1,$B$23,$B$26+($B$23-$B$26)*(A41-1)/($B$24-1))</f>
        <v/>
      </c>
      <c r="C41" s="76">
        <f>C40*(1+B41)</f>
        <v/>
      </c>
      <c r="D41" s="77">
        <f>1/(1+$B$22)^A41</f>
        <v/>
      </c>
      <c r="E41" s="76">
        <f>C41*D41</f>
        <v/>
      </c>
      <c r="F41" s="58">
        <f>IF($B$24&lt;=1,$B$23,$B$27+($B$23-$B$27)*(A41-1)/($B$24-1))</f>
        <v/>
      </c>
      <c r="G41" s="76">
        <f>G40*(1+F41)</f>
        <v/>
      </c>
      <c r="H41" s="76">
        <f>G41*D41</f>
        <v/>
      </c>
      <c r="I41" s="58">
        <f>IF($B$24&lt;=1,$B$23,$B$28+($B$23-$B$28)*(A41-1)/($B$24-1))</f>
        <v/>
      </c>
      <c r="J41" s="76">
        <f>J40*(1+I41)</f>
        <v/>
      </c>
      <c r="K41" s="76">
        <f>J41*D41</f>
        <v/>
      </c>
    </row>
    <row r="42">
      <c r="A42" s="78" t="n">
        <v>8</v>
      </c>
      <c r="B42" s="79">
        <f>IF($B$24&lt;=1,$B$23,$B$26+($B$23-$B$26)*(A42-1)/($B$24-1))</f>
        <v/>
      </c>
      <c r="C42" s="80">
        <f>C41*(1+B42)</f>
        <v/>
      </c>
      <c r="D42" s="81">
        <f>1/(1+$B$22)^A42</f>
        <v/>
      </c>
      <c r="E42" s="80">
        <f>C42*D42</f>
        <v/>
      </c>
      <c r="F42" s="79">
        <f>IF($B$24&lt;=1,$B$23,$B$27+($B$23-$B$27)*(A42-1)/($B$24-1))</f>
        <v/>
      </c>
      <c r="G42" s="80">
        <f>G41*(1+F42)</f>
        <v/>
      </c>
      <c r="H42" s="80">
        <f>G42*D42</f>
        <v/>
      </c>
      <c r="I42" s="79">
        <f>IF($B$24&lt;=1,$B$23,$B$28+($B$23-$B$28)*(A42-1)/($B$24-1))</f>
        <v/>
      </c>
      <c r="J42" s="80">
        <f>J41*(1+I42)</f>
        <v/>
      </c>
      <c r="K42" s="80">
        <f>J42*D42</f>
        <v/>
      </c>
    </row>
    <row r="43">
      <c r="A43" s="75" t="n">
        <v>9</v>
      </c>
      <c r="B43" s="58">
        <f>IF($B$24&lt;=1,$B$23,$B$26+($B$23-$B$26)*(A43-1)/($B$24-1))</f>
        <v/>
      </c>
      <c r="C43" s="76">
        <f>C42*(1+B43)</f>
        <v/>
      </c>
      <c r="D43" s="77">
        <f>1/(1+$B$22)^A43</f>
        <v/>
      </c>
      <c r="E43" s="76">
        <f>C43*D43</f>
        <v/>
      </c>
      <c r="F43" s="58">
        <f>IF($B$24&lt;=1,$B$23,$B$27+($B$23-$B$27)*(A43-1)/($B$24-1))</f>
        <v/>
      </c>
      <c r="G43" s="76">
        <f>G42*(1+F43)</f>
        <v/>
      </c>
      <c r="H43" s="76">
        <f>G43*D43</f>
        <v/>
      </c>
      <c r="I43" s="58">
        <f>IF($B$24&lt;=1,$B$23,$B$28+($B$23-$B$28)*(A43-1)/($B$24-1))</f>
        <v/>
      </c>
      <c r="J43" s="76">
        <f>J42*(1+I43)</f>
        <v/>
      </c>
      <c r="K43" s="76">
        <f>J43*D43</f>
        <v/>
      </c>
    </row>
    <row r="44">
      <c r="A44" s="78" t="n">
        <v>10</v>
      </c>
      <c r="B44" s="79">
        <f>IF($B$24&lt;=1,$B$23,$B$26+($B$23-$B$26)*(A44-1)/($B$24-1))</f>
        <v/>
      </c>
      <c r="C44" s="80">
        <f>C43*(1+B44)</f>
        <v/>
      </c>
      <c r="D44" s="81">
        <f>1/(1+$B$22)^A44</f>
        <v/>
      </c>
      <c r="E44" s="80">
        <f>C44*D44</f>
        <v/>
      </c>
      <c r="F44" s="79">
        <f>IF($B$24&lt;=1,$B$23,$B$27+($B$23-$B$27)*(A44-1)/($B$24-1))</f>
        <v/>
      </c>
      <c r="G44" s="80">
        <f>G43*(1+F44)</f>
        <v/>
      </c>
      <c r="H44" s="80">
        <f>G44*D44</f>
        <v/>
      </c>
      <c r="I44" s="79">
        <f>IF($B$24&lt;=1,$B$23,$B$28+($B$23-$B$28)*(A44-1)/($B$24-1))</f>
        <v/>
      </c>
      <c r="J44" s="80">
        <f>J43*(1+I44)</f>
        <v/>
      </c>
      <c r="K44" s="80">
        <f>J44*D44</f>
        <v/>
      </c>
    </row>
    <row r="46" ht="18" customHeight="1">
      <c r="A46" s="51" t="inlineStr">
        <is>
          <t>Enterprise Value → Equity Bridge</t>
        </is>
      </c>
    </row>
    <row r="47">
      <c r="A47" s="27" t="inlineStr">
        <is>
          <t>PV of explicit FCF</t>
        </is>
      </c>
      <c r="B47" s="76">
        <f>SUM(E35:E44)</f>
        <v/>
      </c>
    </row>
    <row r="48">
      <c r="A48" s="27" t="inlineStr">
        <is>
          <t>Terminal value</t>
        </is>
      </c>
      <c r="B48" s="76">
        <f>C44*(1+B23)/(B22-B23)</f>
        <v/>
      </c>
    </row>
    <row r="49">
      <c r="A49" s="27" t="inlineStr">
        <is>
          <t>PV of terminal value</t>
        </is>
      </c>
      <c r="B49" s="76">
        <f>B48/(1+B22)^B24</f>
        <v/>
      </c>
    </row>
    <row r="50">
      <c r="A50" s="27" t="inlineStr">
        <is>
          <t>Enterprise value</t>
        </is>
      </c>
      <c r="B50" s="76">
        <f>B47+B49</f>
        <v/>
      </c>
    </row>
    <row r="51">
      <c r="A51" s="27" t="inlineStr">
        <is>
          <t>Less: net debt</t>
        </is>
      </c>
      <c r="B51" s="76">
        <f>B29</f>
        <v/>
      </c>
    </row>
    <row r="52">
      <c r="A52" s="27" t="inlineStr">
        <is>
          <t>Equity value</t>
        </is>
      </c>
      <c r="B52" s="82">
        <f>B50-B51</f>
        <v/>
      </c>
    </row>
    <row r="54" ht="18" customHeight="1">
      <c r="A54" s="51" t="inlineStr">
        <is>
          <t>Sensitivity — Fair Value / Share  (WACC × Terminal Growth)</t>
        </is>
      </c>
    </row>
    <row r="55">
      <c r="A55" s="83" t="inlineStr">
        <is>
          <t>WACC ╲ Term. g</t>
        </is>
      </c>
      <c r="B55" s="28" t="inlineStr">
        <is>
          <t>1.5%</t>
        </is>
      </c>
      <c r="C55" s="28" t="inlineStr">
        <is>
          <t>2.0%</t>
        </is>
      </c>
      <c r="D55" s="28" t="inlineStr">
        <is>
          <t>2.5%</t>
        </is>
      </c>
      <c r="E55" s="28" t="inlineStr">
        <is>
          <t>3.0%</t>
        </is>
      </c>
      <c r="F55" s="28" t="inlineStr">
        <is>
          <t>3.5%</t>
        </is>
      </c>
    </row>
    <row r="56">
      <c r="A56" s="28" t="inlineStr">
        <is>
          <t>6.8%</t>
        </is>
      </c>
      <c r="B56" s="59" t="n">
        <v>50.3</v>
      </c>
      <c r="C56" s="59" t="n">
        <v>55.14</v>
      </c>
      <c r="D56" s="59" t="n">
        <v>61.1</v>
      </c>
      <c r="E56" s="59" t="n">
        <v>68.64</v>
      </c>
      <c r="F56" s="59" t="n">
        <v>78.48</v>
      </c>
    </row>
    <row r="57">
      <c r="A57" s="28" t="inlineStr">
        <is>
          <t>7.8%</t>
        </is>
      </c>
      <c r="B57" s="59" t="n">
        <v>41.36</v>
      </c>
      <c r="C57" s="59" t="n">
        <v>44.6</v>
      </c>
      <c r="D57" s="59" t="n">
        <v>48.46</v>
      </c>
      <c r="E57" s="59" t="n">
        <v>53.13</v>
      </c>
      <c r="F57" s="59" t="n">
        <v>58.88</v>
      </c>
    </row>
    <row r="58">
      <c r="A58" s="28" t="inlineStr">
        <is>
          <t>8.8%</t>
        </is>
      </c>
      <c r="B58" s="59" t="n">
        <v>34.88</v>
      </c>
      <c r="C58" s="59" t="n">
        <v>37.18</v>
      </c>
      <c r="D58" s="59" t="n">
        <v>39.86</v>
      </c>
      <c r="E58" s="59" t="n">
        <v>42.99</v>
      </c>
      <c r="F58" s="59" t="n">
        <v>46.72</v>
      </c>
    </row>
    <row r="59">
      <c r="A59" s="28" t="inlineStr">
        <is>
          <t>9.8%</t>
        </is>
      </c>
      <c r="B59" s="59" t="n">
        <v>29.96</v>
      </c>
      <c r="C59" s="59" t="n">
        <v>31.68</v>
      </c>
      <c r="D59" s="59" t="n">
        <v>33.62</v>
      </c>
      <c r="E59" s="59" t="n">
        <v>35.85</v>
      </c>
      <c r="F59" s="59" t="n">
        <v>38.43</v>
      </c>
    </row>
    <row r="60">
      <c r="A60" s="28" t="inlineStr">
        <is>
          <t>10.8%</t>
        </is>
      </c>
      <c r="B60" s="59" t="n">
        <v>26.11</v>
      </c>
      <c r="C60" s="59" t="n">
        <v>27.43</v>
      </c>
      <c r="D60" s="59" t="n">
        <v>28.89</v>
      </c>
      <c r="E60" s="59" t="n">
        <v>30.55</v>
      </c>
      <c r="F60" s="59" t="n">
        <v>32.42</v>
      </c>
    </row>
    <row r="62" ht="44" customHeight="1">
      <c r="A62" s="84" t="inlineStr">
        <is>
          <t>Each cell is base-case fair value per share at that discount rate and terminal growth rate. Green = above today's $43.00 price, red = below. These 25 values are computed once when the report is generated; the rest of this sheet is live formulas, so editing the inputs above moves everything except this grid.</t>
        </is>
      </c>
    </row>
    <row r="64" ht="76" customHeight="1">
      <c r="A64" s="33" t="inlineStr">
        <is>
          <t>How to use this sheet: the reverse DCF is the headline — it converts today's price into the growth rate you would have to believe. Change the discount rate or the terminal growth rate in the shaded input cells and every projection, bridge and scenario figure recalculates, so you can test your own assumptions rather than accept ours. A DCF is a model, not a forecast: base FCF is normalised over recent years, shares are derived from market cap ÷ price, and small changes in WACC or terminal growth move fair value materially. For informational purposes only. Not investment advice. Past performance does not guarantee future results.</t>
        </is>
      </c>
    </row>
  </sheetData>
  <mergeCells count="21">
    <mergeCell ref="C25:K25"/>
    <mergeCell ref="A62:D62"/>
    <mergeCell ref="C22:K22"/>
    <mergeCell ref="C9:K9"/>
    <mergeCell ref="A5:B6"/>
    <mergeCell ref="A1:K1"/>
    <mergeCell ref="A54:K54"/>
    <mergeCell ref="C5:K6"/>
    <mergeCell ref="A64:D64"/>
    <mergeCell ref="C23:K23"/>
    <mergeCell ref="A46:K46"/>
    <mergeCell ref="A21:K21"/>
    <mergeCell ref="A2:K2"/>
    <mergeCell ref="A33:K33"/>
    <mergeCell ref="A14:K14"/>
    <mergeCell ref="A8:K8"/>
    <mergeCell ref="C24:K24"/>
    <mergeCell ref="C30:K30"/>
    <mergeCell ref="A4:K4"/>
    <mergeCell ref="C26:K26"/>
    <mergeCell ref="C29:K29"/>
  </mergeCells>
  <conditionalFormatting sqref="B56:F60">
    <cfRule type="cellIs" priority="1" operator="greaterThan" dxfId="0">
      <formula>$B$31</formula>
    </cfRule>
    <cfRule type="cellIs" priority="2" operator="lessThan" dxfId="1">
      <formula>$B$31</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49" t="inlineStr">
        <is>
          <t>Fundamentals &amp; Valuation   ·   source: Polygon   ·   FY ending 2025-05-31</t>
        </is>
      </c>
    </row>
    <row r="3">
      <c r="A3" s="51" t="inlineStr">
        <is>
          <t>Valuation</t>
        </is>
      </c>
      <c r="B3" s="51" t="n"/>
    </row>
    <row r="4">
      <c r="A4" s="16" t="inlineStr">
        <is>
          <t>P/E</t>
        </is>
      </c>
      <c r="B4" s="85" t="inlineStr">
        <is>
          <t>19.84x</t>
        </is>
      </c>
    </row>
    <row r="5">
      <c r="A5" s="27" t="inlineStr">
        <is>
          <t>P/S</t>
        </is>
      </c>
      <c r="B5" s="25" t="inlineStr">
        <is>
          <t>1.38x</t>
        </is>
      </c>
    </row>
    <row r="6">
      <c r="A6" s="16" t="inlineStr">
        <is>
          <t>P/B</t>
        </is>
      </c>
      <c r="B6" s="85" t="inlineStr">
        <is>
          <t>4.83x</t>
        </is>
      </c>
    </row>
    <row r="7">
      <c r="A7" s="27" t="inlineStr">
        <is>
          <t>EV / EBITDA</t>
        </is>
      </c>
      <c r="B7" s="25" t="inlineStr">
        <is>
          <t>N/A</t>
        </is>
      </c>
    </row>
    <row r="8">
      <c r="A8" s="16" t="inlineStr">
        <is>
          <t>Earnings Yield</t>
        </is>
      </c>
      <c r="B8" s="85" t="inlineStr">
        <is>
          <t>5.0%</t>
        </is>
      </c>
    </row>
    <row r="9">
      <c r="A9" s="27" t="inlineStr">
        <is>
          <t>FCF Yield</t>
        </is>
      </c>
      <c r="B9" s="25" t="inlineStr">
        <is>
          <t>3.4%</t>
        </is>
      </c>
    </row>
    <row r="10">
      <c r="A10" s="16" t="inlineStr">
        <is>
          <t>Reverse-DCF implied growth</t>
        </is>
      </c>
      <c r="B10" s="85" t="inlineStr">
        <is>
          <t>5.5%</t>
        </is>
      </c>
    </row>
    <row r="12">
      <c r="A12" s="51" t="inlineStr">
        <is>
          <t>Profitability &amp; Returns</t>
        </is>
      </c>
      <c r="B12" s="51" t="n"/>
    </row>
    <row r="13">
      <c r="A13" s="27" t="inlineStr">
        <is>
          <t>Gross Margin</t>
        </is>
      </c>
      <c r="B13" s="25" t="inlineStr">
        <is>
          <t>42.7%</t>
        </is>
      </c>
    </row>
    <row r="14">
      <c r="A14" s="16" t="inlineStr">
        <is>
          <t>Operating Margin</t>
        </is>
      </c>
      <c r="B14" s="85" t="inlineStr">
        <is>
          <t>8.4%</t>
        </is>
      </c>
    </row>
    <row r="15">
      <c r="A15" s="27" t="inlineStr">
        <is>
          <t>Net Margin</t>
        </is>
      </c>
      <c r="B15" s="25" t="inlineStr">
        <is>
          <t>7.0%</t>
        </is>
      </c>
    </row>
    <row r="16">
      <c r="A16" s="16" t="inlineStr">
        <is>
          <t>Return on Equity</t>
        </is>
      </c>
      <c r="B16" s="85" t="inlineStr">
        <is>
          <t>24.4%</t>
        </is>
      </c>
    </row>
    <row r="17">
      <c r="A17" s="27" t="inlineStr">
        <is>
          <t>Return on Assets</t>
        </is>
      </c>
      <c r="B17" s="25" t="inlineStr">
        <is>
          <t>8.8%</t>
        </is>
      </c>
    </row>
    <row r="18">
      <c r="A18" s="16" t="inlineStr">
        <is>
          <t>Free Cash Flow</t>
        </is>
      </c>
      <c r="B18" s="85" t="inlineStr">
        <is>
          <t>$2.2B</t>
        </is>
      </c>
    </row>
    <row r="20">
      <c r="A20" s="51" t="inlineStr">
        <is>
          <t>Growth</t>
        </is>
      </c>
      <c r="B20" s="51" t="n"/>
    </row>
    <row r="21">
      <c r="A21" s="27" t="inlineStr">
        <is>
          <t>Revenue YoY</t>
        </is>
      </c>
      <c r="B21" s="25" t="inlineStr">
        <is>
          <t>-9.8%</t>
        </is>
      </c>
    </row>
    <row r="22">
      <c r="A22" s="16" t="inlineStr">
        <is>
          <t>EPS YoY</t>
        </is>
      </c>
      <c r="B22" s="85" t="inlineStr">
        <is>
          <t>-42.1%</t>
        </is>
      </c>
    </row>
    <row r="23">
      <c r="A23" s="27" t="inlineStr">
        <is>
          <t>Revenue CAGR</t>
        </is>
      </c>
      <c r="B23" s="25" t="inlineStr">
        <is>
          <t>-0.3%</t>
        </is>
      </c>
    </row>
    <row r="24">
      <c r="A24" s="16" t="inlineStr">
        <is>
          <t>EPS CAGR</t>
        </is>
      </c>
      <c r="B24" s="85" t="inlineStr">
        <is>
          <t>-16.8%</t>
        </is>
      </c>
    </row>
    <row r="26">
      <c r="A26" s="51" t="inlineStr">
        <is>
          <t>Balance Sheet &amp; Quality</t>
        </is>
      </c>
      <c r="B26" s="51" t="n"/>
    </row>
    <row r="27">
      <c r="A27" s="27" t="inlineStr">
        <is>
          <t>Current Ratio</t>
        </is>
      </c>
      <c r="B27" s="25" t="inlineStr">
        <is>
          <t>2.21</t>
        </is>
      </c>
    </row>
    <row r="28">
      <c r="A28" s="16" t="inlineStr">
        <is>
          <t>Debt / Equity</t>
        </is>
      </c>
      <c r="B28" s="85" t="inlineStr">
        <is>
          <t>0.6</t>
        </is>
      </c>
    </row>
    <row r="29">
      <c r="A29" s="27" t="inlineStr">
        <is>
          <t>Piotroski F-Score</t>
        </is>
      </c>
      <c r="B29" s="25" t="inlineStr">
        <is>
          <t>4 / 9</t>
        </is>
      </c>
    </row>
    <row r="30">
      <c r="A30" s="16" t="inlineStr">
        <is>
          <t>Altman Z-Score</t>
        </is>
      </c>
      <c r="B30" s="85" t="inlineStr">
        <is>
          <t>3.67 (safe)</t>
        </is>
      </c>
    </row>
    <row r="32">
      <c r="A32" s="86" t="inlineStr">
        <is>
          <t>Fiscal Period</t>
        </is>
      </c>
      <c r="B32" s="86" t="inlineStr">
        <is>
          <t>2022-05</t>
        </is>
      </c>
      <c r="C32" s="86" t="inlineStr">
        <is>
          <t>2023-05</t>
        </is>
      </c>
      <c r="D32" s="86" t="inlineStr">
        <is>
          <t>2024-05</t>
        </is>
      </c>
      <c r="E32" s="86" t="inlineStr">
        <is>
          <t>2025-05</t>
        </is>
      </c>
    </row>
    <row r="33">
      <c r="A33" s="25" t="inlineStr">
        <is>
          <t>Revenue ($B)</t>
        </is>
      </c>
      <c r="B33" s="27" t="n">
        <v>46.7</v>
      </c>
      <c r="C33" s="27" t="n">
        <v>51.2</v>
      </c>
      <c r="D33" s="27" t="n">
        <v>51.4</v>
      </c>
      <c r="E33" s="27" t="n">
        <v>46.3</v>
      </c>
    </row>
    <row r="34">
      <c r="A34" s="25" t="inlineStr">
        <is>
          <t>Net Income ($B)</t>
        </is>
      </c>
      <c r="B34" s="27" t="n">
        <v>6</v>
      </c>
      <c r="C34" s="27" t="n">
        <v>5.1</v>
      </c>
      <c r="D34" s="27" t="n">
        <v>5.7</v>
      </c>
      <c r="E34" s="27" t="n">
        <v>3.2</v>
      </c>
    </row>
    <row r="35">
      <c r="A35" s="25" t="inlineStr">
        <is>
          <t>Free Cash Flow ($B)</t>
        </is>
      </c>
      <c r="B35" s="27" t="n">
        <v>4.9</v>
      </c>
      <c r="C35" s="27" t="n">
        <v>6.6</v>
      </c>
      <c r="D35" s="27" t="n">
        <v>3.3</v>
      </c>
      <c r="E35" s="27" t="n">
        <v>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8" customWidth="1" min="1" max="1"/>
    <col width="25" customWidth="1" min="2" max="2"/>
    <col width="23" customWidth="1" min="3" max="3"/>
    <col width="22" customWidth="1" min="4" max="4"/>
    <col width="18" customWidth="1" min="5" max="5"/>
    <col width="3" customWidth="1" min="6" max="6"/>
    <col width="3" customWidth="1" min="7" max="7"/>
    <col width="3" customWidth="1" min="8" max="8"/>
  </cols>
  <sheetData>
    <row r="1" ht="26" customHeight="1">
      <c r="A1" s="87" t="inlineStr">
        <is>
          <t>Annual Performance Summary</t>
        </is>
      </c>
    </row>
    <row r="2">
      <c r="A2" s="28" t="inlineStr">
        <is>
          <t>Year</t>
        </is>
      </c>
      <c r="B2" s="28" t="inlineStr">
        <is>
          <t>Annual Return</t>
        </is>
      </c>
      <c r="C2" s="28" t="inlineStr">
        <is>
          <t>Max Drawdown</t>
        </is>
      </c>
      <c r="D2" s="28" t="inlineStr">
        <is>
          <t>Ann. Volatility</t>
        </is>
      </c>
      <c r="E2" s="28" t="inlineStr">
        <is>
          <t>Sharpe (approx)</t>
        </is>
      </c>
    </row>
    <row r="3">
      <c r="A3" s="88" t="n">
        <v>2021</v>
      </c>
      <c r="B3" s="89" t="n">
        <v>-0.001581584123127477</v>
      </c>
      <c r="C3" s="90" t="n">
        <v>-0.1140660882372817</v>
      </c>
      <c r="D3" s="91" t="n">
        <v>0.2371594553294517</v>
      </c>
      <c r="E3" s="13" t="n">
        <v>0.1</v>
      </c>
    </row>
    <row r="4">
      <c r="A4" s="92" t="n">
        <v>2022</v>
      </c>
      <c r="B4" s="89" t="n">
        <v>-0.2904111051174801</v>
      </c>
      <c r="C4" s="89" t="n">
        <v>-0.3018232775974979</v>
      </c>
      <c r="D4" s="93" t="n">
        <v>0.4227470150184634</v>
      </c>
      <c r="E4" s="16" t="n">
        <v>-0.6</v>
      </c>
    </row>
    <row r="5">
      <c r="A5" s="88" t="n">
        <v>2023</v>
      </c>
      <c r="B5" s="89" t="n">
        <v>-0.06013721383087989</v>
      </c>
      <c r="C5" s="89" t="n">
        <v>-0.1959538319648277</v>
      </c>
      <c r="D5" s="91" t="n">
        <v>0.270632299212207</v>
      </c>
      <c r="E5" s="13" t="n">
        <v>-0.09</v>
      </c>
    </row>
    <row r="6">
      <c r="A6" s="92" t="n">
        <v>2024</v>
      </c>
      <c r="B6" s="89" t="n">
        <v>-0.2910745302281675</v>
      </c>
      <c r="C6" s="89" t="n">
        <v>-0.2684708458012477</v>
      </c>
      <c r="D6" s="93" t="n">
        <v>0.3199282133316167</v>
      </c>
      <c r="E6" s="16" t="n">
        <v>-0.91</v>
      </c>
    </row>
    <row r="7">
      <c r="A7" s="88" t="n">
        <v>2025</v>
      </c>
      <c r="B7" s="89" t="n">
        <v>-0.1382763734211941</v>
      </c>
      <c r="C7" s="89" t="n">
        <v>-0.3448406224676472</v>
      </c>
      <c r="D7" s="91" t="n">
        <v>0.4204945720529844</v>
      </c>
      <c r="E7" s="13" t="n">
        <v>-0.15</v>
      </c>
    </row>
    <row r="8">
      <c r="A8" s="92" t="n">
        <v>2026</v>
      </c>
      <c r="B8" s="89" t="n">
        <v>-0.3145073783765422</v>
      </c>
      <c r="C8" s="89" t="n">
        <v>-0.3553826303470415</v>
      </c>
      <c r="D8" s="93" t="n">
        <v>0.3706384332151614</v>
      </c>
      <c r="E8" s="16" t="n">
        <v>-1.6</v>
      </c>
    </row>
  </sheetData>
  <autoFilter ref="A2:E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255"/>
  <sheetViews>
    <sheetView workbookViewId="0">
      <pane ySplit="1" topLeftCell="A2" activePane="bottomLeft" state="frozen"/>
      <selection pane="bottomLeft" activeCell="A1" sqref="A1"/>
    </sheetView>
  </sheetViews>
  <sheetFormatPr baseColWidth="8" defaultRowHeight="15"/>
  <cols>
    <col width="22" customWidth="1" min="1" max="1"/>
    <col width="21" customWidth="1" min="2" max="2"/>
    <col width="21" customWidth="1" min="3" max="3"/>
    <col width="21" customWidth="1" min="4" max="4"/>
    <col width="21" customWidth="1" min="5" max="5"/>
    <col width="14" customWidth="1" min="6" max="6"/>
    <col width="26" customWidth="1" min="7" max="7"/>
    <col width="21" customWidth="1" min="8" max="8"/>
    <col width="21" customWidth="1" min="9" max="9"/>
    <col width="21" customWidth="1" min="10" max="10"/>
    <col width="22" customWidth="1" min="11" max="11"/>
    <col width="26" customWidth="1" min="12" max="12"/>
    <col width="24" customWidth="1" min="13" max="13"/>
    <col width="21" customWidth="1" min="14" max="14"/>
    <col width="25" customWidth="1" min="15" max="15"/>
    <col width="21" customWidth="1" min="16" max="16"/>
    <col width="21" customWidth="1" min="17" max="17"/>
  </cols>
  <sheetData>
    <row r="1">
      <c r="A1" s="94" t="inlineStr">
        <is>
          <t>Date</t>
        </is>
      </c>
      <c r="B1" s="94" t="inlineStr">
        <is>
          <t>Open</t>
        </is>
      </c>
      <c r="C1" s="94" t="inlineStr">
        <is>
          <t>High</t>
        </is>
      </c>
      <c r="D1" s="94" t="inlineStr">
        <is>
          <t>Low</t>
        </is>
      </c>
      <c r="E1" s="94" t="inlineStr">
        <is>
          <t>Close</t>
        </is>
      </c>
      <c r="F1" s="94" t="inlineStr">
        <is>
          <t>Volume</t>
        </is>
      </c>
      <c r="G1" s="94" t="inlineStr">
        <is>
          <t>Daily_Return</t>
        </is>
      </c>
      <c r="H1" s="94" t="inlineStr">
        <is>
          <t>Cumulative_Index</t>
        </is>
      </c>
      <c r="I1" s="94" t="inlineStr">
        <is>
          <t>MA50</t>
        </is>
      </c>
      <c r="J1" s="94" t="inlineStr">
        <is>
          <t>MA200</t>
        </is>
      </c>
      <c r="K1" s="94" t="inlineStr">
        <is>
          <t>Volatility_20d</t>
        </is>
      </c>
      <c r="L1" s="94" t="inlineStr">
        <is>
          <t>Drawdown_60d</t>
        </is>
      </c>
      <c r="M1" s="94" t="inlineStr">
        <is>
          <t>Pct_From_52W_High</t>
        </is>
      </c>
      <c r="N1" s="94" t="inlineStr">
        <is>
          <t>RSI14</t>
        </is>
      </c>
      <c r="O1" s="94" t="inlineStr">
        <is>
          <t>MACD_Hist</t>
        </is>
      </c>
      <c r="P1" s="94" t="inlineStr">
        <is>
          <t>SPY_Cumulative</t>
        </is>
      </c>
      <c r="Q1" s="94" t="inlineStr">
        <is>
          <t>QQQ_Cumulative</t>
        </is>
      </c>
    </row>
    <row r="2">
      <c r="A2" s="95" t="n">
        <v>44407</v>
      </c>
      <c r="B2" s="96" t="n">
        <v>153.3632975199379</v>
      </c>
      <c r="C2" s="96" t="n">
        <v>154.5416685982127</v>
      </c>
      <c r="D2" s="96" t="n">
        <v>153.1423617223185</v>
      </c>
      <c r="E2" s="96" t="n">
        <v>154.2102508544922</v>
      </c>
      <c r="F2" s="97" t="n">
        <v>5364400</v>
      </c>
      <c r="G2" s="98" t="n">
        <v/>
      </c>
      <c r="H2" s="99" t="n">
        <v>100</v>
      </c>
      <c r="I2" s="96" t="n">
        <v/>
      </c>
      <c r="J2" s="96" t="n">
        <v/>
      </c>
      <c r="K2" s="98" t="n">
        <v/>
      </c>
      <c r="L2" s="98" t="n">
        <v/>
      </c>
      <c r="M2" s="98" t="n">
        <v/>
      </c>
      <c r="N2" t="n">
        <v/>
      </c>
      <c r="O2" t="n">
        <v/>
      </c>
      <c r="P2" t="n">
        <v>100</v>
      </c>
      <c r="Q2" t="n">
        <v>100</v>
      </c>
    </row>
    <row r="3">
      <c r="A3" s="95" t="n">
        <v>44410</v>
      </c>
      <c r="B3" s="96" t="n">
        <v>155.637176128808</v>
      </c>
      <c r="C3" s="96" t="n">
        <v>156.4841293946667</v>
      </c>
      <c r="D3" s="96" t="n">
        <v>154.6889559481569</v>
      </c>
      <c r="E3" s="96" t="n">
        <v>155.3517913818359</v>
      </c>
      <c r="F3" s="97" t="n">
        <v>5532500</v>
      </c>
      <c r="G3" s="98" t="n">
        <v>0.007402494458172315</v>
      </c>
      <c r="H3" s="99" t="n">
        <v>100.7402494458172</v>
      </c>
      <c r="I3" s="96" t="n">
        <v/>
      </c>
      <c r="J3" s="96" t="n">
        <v/>
      </c>
      <c r="K3" s="98" t="n">
        <v/>
      </c>
      <c r="L3" s="98" t="n">
        <v/>
      </c>
      <c r="M3" s="98" t="n">
        <v/>
      </c>
      <c r="N3" t="n">
        <v/>
      </c>
      <c r="O3" t="n">
        <v/>
      </c>
      <c r="P3" t="n">
        <v>99.79020531732534</v>
      </c>
      <c r="Q3" t="n">
        <v>100.0082458669101</v>
      </c>
    </row>
    <row r="4">
      <c r="A4" s="95" t="n">
        <v>44411</v>
      </c>
      <c r="B4" s="96" t="n">
        <v>155.7844802535145</v>
      </c>
      <c r="C4" s="96" t="n">
        <v>157.88345450153</v>
      </c>
      <c r="D4" s="96" t="n">
        <v>155.112443826487</v>
      </c>
      <c r="E4" s="96" t="n">
        <v>157.6348876953125</v>
      </c>
      <c r="F4" s="97" t="n">
        <v>5718100</v>
      </c>
      <c r="G4" s="98" t="n">
        <v>0.01469629859539245</v>
      </c>
      <c r="H4" s="99" t="n">
        <v>102.2207582322473</v>
      </c>
      <c r="I4" s="96" t="n">
        <v/>
      </c>
      <c r="J4" s="96" t="n">
        <v/>
      </c>
      <c r="K4" s="98" t="n">
        <v/>
      </c>
      <c r="L4" s="98" t="n">
        <v/>
      </c>
      <c r="M4" s="98" t="n">
        <v/>
      </c>
      <c r="N4" t="n">
        <v/>
      </c>
      <c r="O4" t="n">
        <v/>
      </c>
      <c r="P4" t="n">
        <v>100.6020418625836</v>
      </c>
      <c r="Q4" t="n">
        <v>100.6144292147959</v>
      </c>
    </row>
    <row r="5">
      <c r="A5" s="95" t="n">
        <v>44412</v>
      </c>
      <c r="B5" s="96" t="n">
        <v>157.7545906409363</v>
      </c>
      <c r="C5" s="96" t="n">
        <v>158.6567779908263</v>
      </c>
      <c r="D5" s="96" t="n">
        <v>157.3863549197995</v>
      </c>
      <c r="E5" s="96" t="n">
        <v>158.2609252929688</v>
      </c>
      <c r="F5" s="97" t="n">
        <v>4646200</v>
      </c>
      <c r="G5" s="98" t="n">
        <v>0.003971440629731093</v>
      </c>
      <c r="H5" s="99" t="n">
        <v>102.6267219046928</v>
      </c>
      <c r="I5" s="96" t="n">
        <v/>
      </c>
      <c r="J5" s="96" t="n">
        <v/>
      </c>
      <c r="K5" s="98" t="n">
        <v/>
      </c>
      <c r="L5" s="98" t="n">
        <v/>
      </c>
      <c r="M5" s="98" t="n">
        <v/>
      </c>
      <c r="N5" t="n">
        <v/>
      </c>
      <c r="O5" t="n">
        <v/>
      </c>
      <c r="P5" t="n">
        <v>100.1072093643709</v>
      </c>
      <c r="Q5" t="n">
        <v>100.7598100586983</v>
      </c>
    </row>
    <row r="6">
      <c r="A6" s="95" t="n">
        <v>44413</v>
      </c>
      <c r="B6" s="96" t="n">
        <v>157.8005858568406</v>
      </c>
      <c r="C6" s="96" t="n">
        <v>160.184944591771</v>
      </c>
      <c r="D6" s="96" t="n">
        <v>157.5888370229298</v>
      </c>
      <c r="E6" s="96" t="n">
        <v>160.0468597412109</v>
      </c>
      <c r="F6" s="97" t="n">
        <v>3824000</v>
      </c>
      <c r="G6" s="98" t="n">
        <v>0.01128474666084567</v>
      </c>
      <c r="H6" s="99" t="n">
        <v>103.7848384620203</v>
      </c>
      <c r="I6" s="96" t="n">
        <v/>
      </c>
      <c r="J6" s="96" t="n">
        <v/>
      </c>
      <c r="K6" s="98" t="n">
        <v/>
      </c>
      <c r="L6" s="98" t="n">
        <v/>
      </c>
      <c r="M6" s="98" t="n">
        <v/>
      </c>
      <c r="N6" t="n">
        <v/>
      </c>
      <c r="O6" t="n">
        <v/>
      </c>
      <c r="P6" t="n">
        <v>100.7411578894305</v>
      </c>
      <c r="Q6" t="n">
        <v>101.3989509980733</v>
      </c>
    </row>
    <row r="7">
      <c r="A7" s="95" t="n">
        <v>44414</v>
      </c>
      <c r="B7" s="96" t="n">
        <v>160.5163694116747</v>
      </c>
      <c r="C7" s="96" t="n">
        <v>160.5347854083305</v>
      </c>
      <c r="D7" s="96" t="n">
        <v>158.988164776901</v>
      </c>
      <c r="E7" s="96" t="n">
        <v>159.0802307128906</v>
      </c>
      <c r="F7" s="97" t="n">
        <v>4088700</v>
      </c>
      <c r="G7" s="98" t="n">
        <v>-0.006039662570595294</v>
      </c>
      <c r="H7" s="99" t="n">
        <v>103.1580130577659</v>
      </c>
      <c r="I7" s="96" t="n">
        <v/>
      </c>
      <c r="J7" s="96" t="n">
        <v/>
      </c>
      <c r="K7" s="98" t="n">
        <v/>
      </c>
      <c r="L7" s="98" t="n">
        <v/>
      </c>
      <c r="M7" s="98" t="n">
        <v/>
      </c>
      <c r="N7" t="n">
        <v/>
      </c>
      <c r="O7" t="n">
        <v/>
      </c>
      <c r="P7" t="n">
        <v>100.9076533323624</v>
      </c>
      <c r="Q7" t="n">
        <v>100.9545712248399</v>
      </c>
    </row>
    <row r="8">
      <c r="A8" s="95" t="n">
        <v>44417</v>
      </c>
      <c r="B8" s="96" t="n">
        <v>158.8040554603714</v>
      </c>
      <c r="C8" s="96" t="n">
        <v>159.3195910160386</v>
      </c>
      <c r="D8" s="96" t="n">
        <v>157.9939201315855</v>
      </c>
      <c r="E8" s="96" t="n">
        <v>158.1320190429688</v>
      </c>
      <c r="F8" s="97" t="n">
        <v>3612800</v>
      </c>
      <c r="G8" s="98" t="n">
        <v>-0.00596058772150776</v>
      </c>
      <c r="H8" s="99" t="n">
        <v>102.5431306717587</v>
      </c>
      <c r="I8" s="96" t="n">
        <v/>
      </c>
      <c r="J8" s="96" t="n">
        <v/>
      </c>
      <c r="K8" s="98" t="n">
        <v/>
      </c>
      <c r="L8" s="98" t="n">
        <v/>
      </c>
      <c r="M8" s="98" t="n">
        <v/>
      </c>
      <c r="N8" t="n">
        <v/>
      </c>
      <c r="O8" t="n">
        <v/>
      </c>
      <c r="P8" t="n">
        <v>100.8255299763652</v>
      </c>
      <c r="Q8" t="n">
        <v>101.141095149455</v>
      </c>
    </row>
    <row r="9">
      <c r="A9" s="95" t="n">
        <v>44418</v>
      </c>
      <c r="B9" s="96" t="n">
        <v>157.9386964231995</v>
      </c>
      <c r="C9" s="96" t="n">
        <v>160.1481527229303</v>
      </c>
      <c r="D9" s="96" t="n">
        <v>157.8190135017012</v>
      </c>
      <c r="E9" s="96" t="n">
        <v>158.5923309326172</v>
      </c>
      <c r="F9" s="97" t="n">
        <v>3747100</v>
      </c>
      <c r="G9" s="98" t="n">
        <v>0.002910934119694897</v>
      </c>
      <c r="H9" s="99" t="n">
        <v>102.8416269695714</v>
      </c>
      <c r="I9" s="96" t="n">
        <v/>
      </c>
      <c r="J9" s="96" t="n">
        <v/>
      </c>
      <c r="K9" s="98" t="n">
        <v/>
      </c>
      <c r="L9" s="98" t="n">
        <v/>
      </c>
      <c r="M9" s="98" t="n">
        <v/>
      </c>
      <c r="N9" t="n">
        <v/>
      </c>
      <c r="O9" t="n">
        <v/>
      </c>
      <c r="P9" t="n">
        <v>100.9509525721052</v>
      </c>
      <c r="Q9" t="n">
        <v>100.6226578309385</v>
      </c>
    </row>
    <row r="10">
      <c r="A10" s="95" t="n">
        <v>44419</v>
      </c>
      <c r="B10" s="96" t="n">
        <v>158.3437588507344</v>
      </c>
      <c r="C10" s="96" t="n">
        <v>159.4668959384589</v>
      </c>
      <c r="D10" s="96" t="n">
        <v>157.3679216542209</v>
      </c>
      <c r="E10" s="96" t="n">
        <v>157.6717224121094</v>
      </c>
      <c r="F10" s="97" t="n">
        <v>4078300</v>
      </c>
      <c r="G10" s="98" t="n">
        <v>-0.005804874139210159</v>
      </c>
      <c r="H10" s="99" t="n">
        <v>102.2446442687415</v>
      </c>
      <c r="I10" s="96" t="n">
        <v/>
      </c>
      <c r="J10" s="96" t="n">
        <v/>
      </c>
      <c r="K10" s="98" t="n">
        <v/>
      </c>
      <c r="L10" s="98" t="n">
        <v/>
      </c>
      <c r="M10" s="98" t="n">
        <v/>
      </c>
      <c r="N10" t="n">
        <v/>
      </c>
      <c r="O10" t="n">
        <v/>
      </c>
      <c r="P10" t="n">
        <v>101.2018052097139</v>
      </c>
      <c r="Q10" t="n">
        <v>100.4498568919447</v>
      </c>
    </row>
    <row r="11">
      <c r="A11" s="95" t="n">
        <v>44420</v>
      </c>
      <c r="B11" s="96" t="n">
        <v>157.321917211441</v>
      </c>
      <c r="C11" s="96" t="n">
        <v>157.7177839849465</v>
      </c>
      <c r="D11" s="96" t="n">
        <v>156.0238630234226</v>
      </c>
      <c r="E11" s="96" t="n">
        <v>157.0917663574219</v>
      </c>
      <c r="F11" s="97" t="n">
        <v>3997100</v>
      </c>
      <c r="G11" s="98" t="n">
        <v>-0.003678250264633087</v>
      </c>
      <c r="H11" s="99" t="n">
        <v>101.8685628789026</v>
      </c>
      <c r="I11" s="96" t="n">
        <v/>
      </c>
      <c r="J11" s="96" t="n">
        <v/>
      </c>
      <c r="K11" s="98" t="n">
        <v/>
      </c>
      <c r="L11" s="98" t="n">
        <v/>
      </c>
      <c r="M11" s="98" t="n">
        <v/>
      </c>
      <c r="N11" t="n">
        <v/>
      </c>
      <c r="O11" t="n">
        <v/>
      </c>
      <c r="P11" t="n">
        <v>101.5050934872657</v>
      </c>
      <c r="Q11" t="n">
        <v>100.8119418783688</v>
      </c>
    </row>
    <row r="12">
      <c r="A12" s="95" t="n">
        <v>44421</v>
      </c>
      <c r="B12" s="96" t="n">
        <v>156.9168118488265</v>
      </c>
      <c r="C12" s="96" t="n">
        <v>158.0859818402433</v>
      </c>
      <c r="D12" s="96" t="n">
        <v>155.3794061981603</v>
      </c>
      <c r="E12" s="96" t="n">
        <v>158.0583648681641</v>
      </c>
      <c r="F12" s="97" t="n">
        <v>2966200</v>
      </c>
      <c r="G12" s="98" t="n">
        <v>0.00615308194156361</v>
      </c>
      <c r="H12" s="99" t="n">
        <v>102.4953684935658</v>
      </c>
      <c r="I12" s="96" t="n">
        <v/>
      </c>
      <c r="J12" s="96" t="n">
        <v/>
      </c>
      <c r="K12" s="98" t="n">
        <v/>
      </c>
      <c r="L12" s="98" t="n">
        <v/>
      </c>
      <c r="M12" s="98" t="n">
        <v/>
      </c>
      <c r="N12" t="n">
        <v/>
      </c>
      <c r="O12" t="n">
        <v/>
      </c>
      <c r="P12" t="n">
        <v>101.6898468383401</v>
      </c>
      <c r="Q12" t="n">
        <v>101.1657637471151</v>
      </c>
    </row>
    <row r="13">
      <c r="A13" s="95" t="n">
        <v>44424</v>
      </c>
      <c r="B13" s="96" t="n">
        <v>157.1469661882699</v>
      </c>
      <c r="C13" s="96" t="n">
        <v>158.711988846276</v>
      </c>
      <c r="D13" s="96" t="n">
        <v>156.189545024276</v>
      </c>
      <c r="E13" s="96" t="n">
        <v>158.6751708984375</v>
      </c>
      <c r="F13" s="97" t="n">
        <v>3530200</v>
      </c>
      <c r="G13" s="98" t="n">
        <v>0.00390239409845794</v>
      </c>
      <c r="H13" s="99" t="n">
        <v>102.8953458146944</v>
      </c>
      <c r="I13" s="96" t="n">
        <v/>
      </c>
      <c r="J13" s="96" t="n">
        <v/>
      </c>
      <c r="K13" s="98" t="n">
        <v/>
      </c>
      <c r="L13" s="98" t="n">
        <v/>
      </c>
      <c r="M13" s="98" t="n">
        <v/>
      </c>
      <c r="N13" t="n">
        <v/>
      </c>
      <c r="O13" t="n">
        <v/>
      </c>
      <c r="P13" t="n">
        <v>101.9292622219085</v>
      </c>
      <c r="Q13" t="n">
        <v>101.2096410744917</v>
      </c>
    </row>
    <row r="14">
      <c r="A14" s="95" t="n">
        <v>44425</v>
      </c>
      <c r="B14" s="96" t="n">
        <v>157.9202591643966</v>
      </c>
      <c r="C14" s="96" t="n">
        <v>158.0675590406734</v>
      </c>
      <c r="D14" s="96" t="n">
        <v>155.9317670238177</v>
      </c>
      <c r="E14" s="96" t="n">
        <v>157.1101379394531</v>
      </c>
      <c r="F14" s="97" t="n">
        <v>3602900</v>
      </c>
      <c r="G14" s="98" t="n">
        <v>-0.009863124458117656</v>
      </c>
      <c r="H14" s="99" t="n">
        <v>101.880476212763</v>
      </c>
      <c r="I14" s="96" t="n">
        <v/>
      </c>
      <c r="J14" s="96" t="n">
        <v/>
      </c>
      <c r="K14" s="98" t="n">
        <v/>
      </c>
      <c r="L14" s="98" t="n">
        <v/>
      </c>
      <c r="M14" s="98" t="n">
        <v/>
      </c>
      <c r="N14" t="n">
        <v/>
      </c>
      <c r="O14" t="n">
        <v/>
      </c>
      <c r="P14" t="n">
        <v>101.2611061805327</v>
      </c>
      <c r="Q14" t="n">
        <v>100.3182076590476</v>
      </c>
    </row>
    <row r="15">
      <c r="A15" s="95" t="n">
        <v>44426</v>
      </c>
      <c r="B15" s="96" t="n">
        <v>156.2724281650079</v>
      </c>
      <c r="C15" s="96" t="n">
        <v>158.1596679567243</v>
      </c>
      <c r="D15" s="96" t="n">
        <v>155.2689738238407</v>
      </c>
      <c r="E15" s="96" t="n">
        <v>155.4070587158203</v>
      </c>
      <c r="F15" s="97" t="n">
        <v>5487400</v>
      </c>
      <c r="G15" s="98" t="n">
        <v>-0.0108400339148651</v>
      </c>
      <c r="H15" s="99" t="n">
        <v>100.7760883953541</v>
      </c>
      <c r="I15" s="96" t="n">
        <v/>
      </c>
      <c r="J15" s="96" t="n">
        <v/>
      </c>
      <c r="K15" s="98" t="n">
        <v/>
      </c>
      <c r="L15" s="98" t="n">
        <v/>
      </c>
      <c r="M15" s="98" t="n">
        <v/>
      </c>
      <c r="N15" t="n">
        <v>44.66357745702458</v>
      </c>
      <c r="O15" t="n">
        <v/>
      </c>
      <c r="P15" t="n">
        <v>100.152794565696</v>
      </c>
      <c r="Q15" t="n">
        <v>99.35267357140141</v>
      </c>
    </row>
    <row r="16">
      <c r="A16" s="95" t="n">
        <v>44427</v>
      </c>
      <c r="B16" s="96" t="n">
        <v>153.7039701413535</v>
      </c>
      <c r="C16" s="96" t="n">
        <v>154.2379078222418</v>
      </c>
      <c r="D16" s="96" t="n">
        <v>151.3195963445552</v>
      </c>
      <c r="E16" s="96" t="n">
        <v>152.4427337646484</v>
      </c>
      <c r="F16" s="97" t="n">
        <v>7336300</v>
      </c>
      <c r="G16" s="98" t="n">
        <v>-0.01907458371368109</v>
      </c>
      <c r="H16" s="99" t="n">
        <v>98.85382646091955</v>
      </c>
      <c r="I16" s="96" t="n">
        <v/>
      </c>
      <c r="J16" s="96" t="n">
        <v/>
      </c>
      <c r="K16" s="98" t="n">
        <v/>
      </c>
      <c r="L16" s="98" t="n">
        <v/>
      </c>
      <c r="M16" s="98" t="n">
        <v/>
      </c>
      <c r="N16" t="n">
        <v>33.53263404253256</v>
      </c>
      <c r="O16" t="n">
        <v/>
      </c>
      <c r="P16" t="n">
        <v>100.3078602007164</v>
      </c>
      <c r="Q16" t="n">
        <v>99.83270205586886</v>
      </c>
    </row>
    <row r="17">
      <c r="A17" s="95" t="n">
        <v>44428</v>
      </c>
      <c r="B17" s="96" t="n">
        <v>153.0687409530631</v>
      </c>
      <c r="C17" s="96" t="n">
        <v>154.6705819803236</v>
      </c>
      <c r="D17" s="96" t="n">
        <v>152.2862223945482</v>
      </c>
      <c r="E17" s="96" t="n">
        <v>154.4680480957031</v>
      </c>
      <c r="F17" s="97" t="n">
        <v>4039100</v>
      </c>
      <c r="G17" s="98" t="n">
        <v>0.01328573872324745</v>
      </c>
      <c r="H17" s="99" t="n">
        <v>100.1671725710726</v>
      </c>
      <c r="I17" s="96" t="n">
        <v/>
      </c>
      <c r="J17" s="96" t="n">
        <v/>
      </c>
      <c r="K17" s="98" t="n">
        <v/>
      </c>
      <c r="L17" s="98" t="n">
        <v/>
      </c>
      <c r="M17" s="98" t="n">
        <v/>
      </c>
      <c r="N17" t="n">
        <v>43.83216530664048</v>
      </c>
      <c r="O17" t="n">
        <v/>
      </c>
      <c r="P17" t="n">
        <v>101.1060256532545</v>
      </c>
      <c r="Q17" t="n">
        <v>100.8667906939354</v>
      </c>
    </row>
    <row r="18">
      <c r="A18" s="95" t="n">
        <v>44431</v>
      </c>
      <c r="B18" s="96" t="n">
        <v>155.9962146885213</v>
      </c>
      <c r="C18" s="96" t="n">
        <v>157.3310865640562</v>
      </c>
      <c r="D18" s="96" t="n">
        <v>155.7476478829019</v>
      </c>
      <c r="E18" s="96" t="n">
        <v>156.2447814941406</v>
      </c>
      <c r="F18" s="97" t="n">
        <v>3796500</v>
      </c>
      <c r="G18" s="98" t="n">
        <v>0.01150227131333148</v>
      </c>
      <c r="H18" s="99" t="n">
        <v>101.3193225666744</v>
      </c>
      <c r="I18" s="96" t="n">
        <v/>
      </c>
      <c r="J18" s="96" t="n">
        <v/>
      </c>
      <c r="K18" s="98" t="n">
        <v/>
      </c>
      <c r="L18" s="98" t="n">
        <v/>
      </c>
      <c r="M18" s="98" t="n">
        <v/>
      </c>
      <c r="N18" t="n">
        <v>51.00477591025706</v>
      </c>
      <c r="O18" t="n">
        <v/>
      </c>
      <c r="P18" t="n">
        <v>101.9954136313453</v>
      </c>
      <c r="Q18" t="n">
        <v>102.3753875708392</v>
      </c>
    </row>
    <row r="19">
      <c r="A19" s="95" t="n">
        <v>44432</v>
      </c>
      <c r="B19" s="96" t="n">
        <v>156.1343111891463</v>
      </c>
      <c r="C19" s="96" t="n">
        <v>157.3034671604404</v>
      </c>
      <c r="D19" s="96" t="n">
        <v>155.4806767244065</v>
      </c>
      <c r="E19" s="96" t="n">
        <v>156.484130859375</v>
      </c>
      <c r="F19" s="97" t="n">
        <v>3133100</v>
      </c>
      <c r="G19" s="98" t="n">
        <v>0.001531887100135521</v>
      </c>
      <c r="H19" s="99" t="n">
        <v>101.4745323299087</v>
      </c>
      <c r="I19" s="96" t="n">
        <v/>
      </c>
      <c r="J19" s="96" t="n">
        <v/>
      </c>
      <c r="K19" s="98" t="n">
        <v/>
      </c>
      <c r="L19" s="98" t="n">
        <v/>
      </c>
      <c r="M19" s="98" t="n">
        <v/>
      </c>
      <c r="N19" t="n">
        <v>51.89595677008794</v>
      </c>
      <c r="O19" t="n">
        <v/>
      </c>
      <c r="P19" t="n">
        <v>102.1573148127258</v>
      </c>
      <c r="Q19" t="n">
        <v>102.6881008604079</v>
      </c>
    </row>
    <row r="20">
      <c r="A20" s="95" t="n">
        <v>44433</v>
      </c>
      <c r="B20" s="96" t="n">
        <v>156.5025397475112</v>
      </c>
      <c r="C20" s="96" t="n">
        <v>157.1377581858175</v>
      </c>
      <c r="D20" s="96" t="n">
        <v>156.069855131485</v>
      </c>
      <c r="E20" s="96" t="n">
        <v>156.3552398681641</v>
      </c>
      <c r="F20" s="97" t="n">
        <v>3003800</v>
      </c>
      <c r="G20" s="98" t="n">
        <v>-0.0008236681285386238</v>
      </c>
      <c r="H20" s="99" t="n">
        <v>101.3909509917702</v>
      </c>
      <c r="I20" s="96" t="n">
        <v/>
      </c>
      <c r="J20" s="96" t="n">
        <v/>
      </c>
      <c r="K20" s="98" t="n">
        <v/>
      </c>
      <c r="L20" s="98" t="n">
        <v/>
      </c>
      <c r="M20" s="98" t="n">
        <v/>
      </c>
      <c r="N20" t="n">
        <v>51.3542509915663</v>
      </c>
      <c r="O20" t="n">
        <v/>
      </c>
      <c r="P20" t="n">
        <v>102.3716739724361</v>
      </c>
      <c r="Q20" t="n">
        <v>102.8060616092189</v>
      </c>
    </row>
    <row r="21">
      <c r="A21" s="95" t="n">
        <v>44434</v>
      </c>
      <c r="B21" s="96" t="n">
        <v>155.9318047497942</v>
      </c>
      <c r="C21" s="96" t="n">
        <v>156.0606886608961</v>
      </c>
      <c r="D21" s="96" t="n">
        <v>153.068727680688</v>
      </c>
      <c r="E21" s="96" t="n">
        <v>153.6671142578125</v>
      </c>
      <c r="F21" s="97" t="n">
        <v>4069600</v>
      </c>
      <c r="G21" s="98" t="n">
        <v>-0.01719242420412737</v>
      </c>
      <c r="H21" s="99" t="n">
        <v>99.64779475185979</v>
      </c>
      <c r="I21" s="96" t="n">
        <v/>
      </c>
      <c r="J21" s="96" t="n">
        <v/>
      </c>
      <c r="K21" s="98" t="n">
        <v/>
      </c>
      <c r="L21" s="98" t="n">
        <v/>
      </c>
      <c r="M21" s="98" t="n">
        <v/>
      </c>
      <c r="N21" t="n">
        <v>41.60107289290463</v>
      </c>
      <c r="O21" t="n">
        <v/>
      </c>
      <c r="P21" t="n">
        <v>101.7673535943991</v>
      </c>
      <c r="Q21" t="n">
        <v>102.1532321857577</v>
      </c>
    </row>
    <row r="22">
      <c r="A22" s="95" t="n">
        <v>44435</v>
      </c>
      <c r="B22" s="96" t="n">
        <v>154.2434259084364</v>
      </c>
      <c r="C22" s="96" t="n">
        <v>154.9811266813696</v>
      </c>
      <c r="D22" s="96" t="n">
        <v>153.3305196190035</v>
      </c>
      <c r="E22" s="96" t="n">
        <v>154.5292816162109</v>
      </c>
      <c r="F22" s="97" t="n">
        <v>3012400</v>
      </c>
      <c r="G22" s="98" t="n">
        <v>0.005610617226480485</v>
      </c>
      <c r="H22" s="99" t="n">
        <v>100.2068803856754</v>
      </c>
      <c r="I22" s="96" t="n">
        <v/>
      </c>
      <c r="J22" s="96" t="n">
        <v/>
      </c>
      <c r="K22" s="98" t="n">
        <v>0.1550155569799165</v>
      </c>
      <c r="L22" s="98" t="n">
        <v/>
      </c>
      <c r="M22" s="98" t="n">
        <v>-0.03447476653976023</v>
      </c>
      <c r="N22" t="n">
        <v>45.19614468762583</v>
      </c>
      <c r="O22" t="n">
        <v/>
      </c>
      <c r="P22" t="n">
        <v>102.6772556576991</v>
      </c>
      <c r="Q22" t="n">
        <v>103.1461777431114</v>
      </c>
    </row>
    <row r="23">
      <c r="A23" s="95" t="n">
        <v>44438</v>
      </c>
      <c r="B23" s="96" t="n">
        <v>154.8151325499796</v>
      </c>
      <c r="C23" s="96" t="n">
        <v>155.2946401481704</v>
      </c>
      <c r="D23" s="96" t="n">
        <v>153.5979382720754</v>
      </c>
      <c r="E23" s="96" t="n">
        <v>154.9442291259766</v>
      </c>
      <c r="F23" s="97" t="n">
        <v>3537100</v>
      </c>
      <c r="G23" s="98" t="n">
        <v>0.002685235480458514</v>
      </c>
      <c r="H23" s="99" t="n">
        <v>100.4759594562731</v>
      </c>
      <c r="I23" s="96" t="n">
        <v/>
      </c>
      <c r="J23" s="96" t="n">
        <v/>
      </c>
      <c r="K23" s="98" t="n">
        <v>0.1529788579334737</v>
      </c>
      <c r="L23" s="98" t="n">
        <v/>
      </c>
      <c r="M23" s="98" t="n">
        <v>-0.03188210392559476</v>
      </c>
      <c r="N23" t="n">
        <v>46.89071435680111</v>
      </c>
      <c r="O23" t="n">
        <v/>
      </c>
      <c r="P23" t="n">
        <v>103.1287814700401</v>
      </c>
      <c r="Q23" t="n">
        <v>104.303712874084</v>
      </c>
    </row>
    <row r="24">
      <c r="A24" s="95" t="n">
        <v>44439</v>
      </c>
      <c r="B24" s="96" t="n">
        <v>154.5016078072766</v>
      </c>
      <c r="C24" s="96" t="n">
        <v>154.6214741489304</v>
      </c>
      <c r="D24" s="96" t="n">
        <v>151.412492201606</v>
      </c>
      <c r="E24" s="96" t="n">
        <v>151.9104461669922</v>
      </c>
      <c r="F24" s="97" t="n">
        <v>7545600</v>
      </c>
      <c r="G24" s="98" t="n">
        <v>-0.0195798383463367</v>
      </c>
      <c r="H24" s="99" t="n">
        <v>98.50865641242615</v>
      </c>
      <c r="I24" s="96" t="n">
        <v/>
      </c>
      <c r="J24" s="96" t="n">
        <v/>
      </c>
      <c r="K24" s="98" t="n">
        <v>0.1573667818597965</v>
      </c>
      <c r="L24" s="98" t="n">
        <v/>
      </c>
      <c r="M24" s="98" t="n">
        <v>-0.05083769583092723</v>
      </c>
      <c r="N24" t="n">
        <v>37.70992514319336</v>
      </c>
      <c r="O24" t="n">
        <v/>
      </c>
      <c r="P24" t="n">
        <v>102.976001796602</v>
      </c>
      <c r="Q24" t="n">
        <v>104.2186838406109</v>
      </c>
    </row>
    <row r="25">
      <c r="A25" s="95" t="n">
        <v>44440</v>
      </c>
      <c r="B25" s="96" t="n">
        <v>152.0764103967718</v>
      </c>
      <c r="C25" s="96" t="n">
        <v>153.6440155170999</v>
      </c>
      <c r="D25" s="96" t="n">
        <v>151.3018310296172</v>
      </c>
      <c r="E25" s="96" t="n">
        <v>151.7444458007812</v>
      </c>
      <c r="F25" s="97" t="n">
        <v>4706500</v>
      </c>
      <c r="G25" s="98" t="n">
        <v>-0.001092751488784738</v>
      </c>
      <c r="H25" s="99" t="n">
        <v>98.40101093147328</v>
      </c>
      <c r="I25" s="96" t="n">
        <v/>
      </c>
      <c r="J25" s="96" t="n">
        <v/>
      </c>
      <c r="K25" s="98" t="n">
        <v>0.1559231085389751</v>
      </c>
      <c r="L25" s="98" t="n">
        <v/>
      </c>
      <c r="M25" s="98" t="n">
        <v>-0.05187489435190629</v>
      </c>
      <c r="N25" t="n">
        <v>37.27981847254667</v>
      </c>
      <c r="O25" t="n">
        <v/>
      </c>
      <c r="P25" t="n">
        <v>103.030760628772</v>
      </c>
      <c r="Q25" t="n">
        <v>104.3914761542209</v>
      </c>
    </row>
    <row r="26">
      <c r="A26" s="95" t="n">
        <v>44441</v>
      </c>
      <c r="B26" s="96" t="n">
        <v>152.3714905640187</v>
      </c>
      <c r="C26" s="96" t="n">
        <v>152.5466819779686</v>
      </c>
      <c r="D26" s="96" t="n">
        <v>150.112279722363</v>
      </c>
      <c r="E26" s="96" t="n">
        <v>150.9237518310547</v>
      </c>
      <c r="F26" s="97" t="n">
        <v>4632100</v>
      </c>
      <c r="G26" s="98" t="n">
        <v>-0.005408395446671044</v>
      </c>
      <c r="H26" s="99" t="n">
        <v>97.86881935200368</v>
      </c>
      <c r="I26" s="96" t="n">
        <v/>
      </c>
      <c r="J26" s="96" t="n">
        <v/>
      </c>
      <c r="K26" s="98" t="n">
        <v>0.1480425020303933</v>
      </c>
      <c r="L26" s="98" t="n">
        <v/>
      </c>
      <c r="M26" s="98" t="n">
        <v>-0.05700272985616794</v>
      </c>
      <c r="N26" t="n">
        <v>35.1455561038276</v>
      </c>
      <c r="O26" t="n">
        <v/>
      </c>
      <c r="P26" t="n">
        <v>103.347712552915</v>
      </c>
      <c r="Q26" t="n">
        <v>104.3421130827493</v>
      </c>
    </row>
    <row r="27">
      <c r="A27" s="95" t="n">
        <v>44442</v>
      </c>
      <c r="B27" s="96" t="n">
        <v>150.4903461158987</v>
      </c>
      <c r="C27" s="96" t="n">
        <v>151.3848058105441</v>
      </c>
      <c r="D27" s="96" t="n">
        <v>149.5866702642611</v>
      </c>
      <c r="E27" s="96" t="n">
        <v>150.5733337402344</v>
      </c>
      <c r="F27" s="97" t="n">
        <v>4254500</v>
      </c>
      <c r="G27" s="98" t="n">
        <v>-0.002321822023166886</v>
      </c>
      <c r="H27" s="99" t="n">
        <v>97.64158537185085</v>
      </c>
      <c r="I27" s="96" t="n">
        <v/>
      </c>
      <c r="J27" s="96" t="n">
        <v/>
      </c>
      <c r="K27" s="98" t="n">
        <v>0.1475805002149659</v>
      </c>
      <c r="L27" s="98" t="n">
        <v/>
      </c>
      <c r="M27" s="98" t="n">
        <v>-0.0591922016857741</v>
      </c>
      <c r="N27" t="n">
        <v>34.24408958221862</v>
      </c>
      <c r="O27" t="n">
        <v/>
      </c>
      <c r="P27" t="n">
        <v>103.3226339906702</v>
      </c>
      <c r="Q27" t="n">
        <v>104.663037737693</v>
      </c>
    </row>
    <row r="28">
      <c r="A28" s="95" t="n">
        <v>44446</v>
      </c>
      <c r="B28" s="96" t="n">
        <v>150.951446597306</v>
      </c>
      <c r="C28" s="96" t="n">
        <v>151.0989895704675</v>
      </c>
      <c r="D28" s="96" t="n">
        <v>149.3008535552875</v>
      </c>
      <c r="E28" s="96" t="n">
        <v>149.9739990234375</v>
      </c>
      <c r="F28" s="97" t="n">
        <v>5648800</v>
      </c>
      <c r="G28" s="98" t="n">
        <v>-0.003980350981873326</v>
      </c>
      <c r="H28" s="99" t="n">
        <v>97.25293759164434</v>
      </c>
      <c r="I28" s="96" t="n">
        <v/>
      </c>
      <c r="J28" s="96" t="n">
        <v/>
      </c>
      <c r="K28" s="98" t="n">
        <v>0.147167565484853</v>
      </c>
      <c r="L28" s="98" t="n">
        <v/>
      </c>
      <c r="M28" s="98" t="n">
        <v>-0.06293694692954821</v>
      </c>
      <c r="N28" t="n">
        <v>32.69924597243953</v>
      </c>
      <c r="O28" t="n">
        <v/>
      </c>
      <c r="P28" t="n">
        <v>102.9531868575527</v>
      </c>
      <c r="Q28" t="n">
        <v>104.8111355774915</v>
      </c>
    </row>
    <row r="29">
      <c r="A29" s="95" t="n">
        <v>44447</v>
      </c>
      <c r="B29" s="96" t="n">
        <v>149.3838218104684</v>
      </c>
      <c r="C29" s="96" t="n">
        <v>149.4668094456724</v>
      </c>
      <c r="D29" s="96" t="n">
        <v>147.3090465075452</v>
      </c>
      <c r="E29" s="96" t="n">
        <v>148.1942901611328</v>
      </c>
      <c r="F29" s="97" t="n">
        <v>6591700</v>
      </c>
      <c r="G29" s="98" t="n">
        <v>-0.011866782734963</v>
      </c>
      <c r="H29" s="99" t="n">
        <v>96.09885811090739</v>
      </c>
      <c r="I29" s="96" t="n">
        <v/>
      </c>
      <c r="J29" s="96" t="n">
        <v/>
      </c>
      <c r="K29" s="98" t="n">
        <v>0.1491579251778435</v>
      </c>
      <c r="L29" s="98" t="n">
        <v/>
      </c>
      <c r="M29" s="98" t="n">
        <v>-0.07405687058929633</v>
      </c>
      <c r="N29" t="n">
        <v>28.576619731663</v>
      </c>
      <c r="O29" t="n">
        <v/>
      </c>
      <c r="P29" t="n">
        <v>102.8277717079417</v>
      </c>
      <c r="Q29" t="n">
        <v>104.4463680967064</v>
      </c>
    </row>
    <row r="30">
      <c r="A30" s="95" t="n">
        <v>44448</v>
      </c>
      <c r="B30" s="96" t="n">
        <v>152.3899651569162</v>
      </c>
      <c r="C30" s="96" t="n">
        <v>153.2106536507222</v>
      </c>
      <c r="D30" s="96" t="n">
        <v>150.4903949849927</v>
      </c>
      <c r="E30" s="96" t="n">
        <v>150.6194915771484</v>
      </c>
      <c r="F30" s="97" t="n">
        <v>8414800</v>
      </c>
      <c r="G30" s="98" t="n">
        <v>0.01636501253441458</v>
      </c>
      <c r="H30" s="99" t="n">
        <v>97.6715171284353</v>
      </c>
      <c r="I30" s="96" t="n">
        <v/>
      </c>
      <c r="J30" s="96" t="n">
        <v/>
      </c>
      <c r="K30" s="98" t="n">
        <v>0.1642958185445791</v>
      </c>
      <c r="L30" s="98" t="n">
        <v/>
      </c>
      <c r="M30" s="98" t="n">
        <v>-0.0589037996703351</v>
      </c>
      <c r="N30" t="n">
        <v>39.72814594825218</v>
      </c>
      <c r="O30" t="n">
        <v/>
      </c>
      <c r="P30" t="n">
        <v>102.3876384728675</v>
      </c>
      <c r="Q30" t="n">
        <v>104.0870001061785</v>
      </c>
    </row>
    <row r="31">
      <c r="A31" s="95" t="n">
        <v>44449</v>
      </c>
      <c r="B31" s="96" t="n">
        <v>151.4586256092463</v>
      </c>
      <c r="C31" s="96" t="n">
        <v>152.758821753947</v>
      </c>
      <c r="D31" s="96" t="n">
        <v>150.7117086109421</v>
      </c>
      <c r="E31" s="96" t="n">
        <v>150.8500213623047</v>
      </c>
      <c r="F31" s="97" t="n">
        <v>4252100</v>
      </c>
      <c r="G31" s="98" t="n">
        <v>0.001530544172884563</v>
      </c>
      <c r="H31" s="99" t="n">
        <v>97.82100769983303</v>
      </c>
      <c r="I31" s="96" t="n">
        <v/>
      </c>
      <c r="J31" s="96" t="n">
        <v/>
      </c>
      <c r="K31" s="98" t="n">
        <v>0.1647284466299589</v>
      </c>
      <c r="L31" s="98" t="n">
        <v/>
      </c>
      <c r="M31" s="98" t="n">
        <v>-0.05746341036479663</v>
      </c>
      <c r="N31" t="n">
        <v>40.67631536438112</v>
      </c>
      <c r="O31" t="n">
        <v/>
      </c>
      <c r="P31" t="n">
        <v>101.5803664046448</v>
      </c>
      <c r="Q31" t="n">
        <v>103.2970443311088</v>
      </c>
    </row>
    <row r="32">
      <c r="A32" s="95" t="n">
        <v>44452</v>
      </c>
      <c r="B32" s="96" t="n">
        <v>148.9780931148145</v>
      </c>
      <c r="C32" s="96" t="n">
        <v>150.2321801451865</v>
      </c>
      <c r="D32" s="96" t="n">
        <v>145.9996416941078</v>
      </c>
      <c r="E32" s="96" t="n">
        <v>147.0969696044922</v>
      </c>
      <c r="F32" s="97" t="n">
        <v>8814500</v>
      </c>
      <c r="G32" s="98" t="n">
        <v>-0.02487935847750788</v>
      </c>
      <c r="H32" s="99" t="n">
        <v>95.38728378263782</v>
      </c>
      <c r="I32" s="96" t="n">
        <v/>
      </c>
      <c r="J32" s="96" t="n">
        <v/>
      </c>
      <c r="K32" s="98" t="n">
        <v>0.1804979757691497</v>
      </c>
      <c r="L32" s="98" t="n">
        <v/>
      </c>
      <c r="M32" s="98" t="n">
        <v>-0.08091311605649854</v>
      </c>
      <c r="N32" t="n">
        <v>31.88268079188968</v>
      </c>
      <c r="O32" t="n">
        <v/>
      </c>
      <c r="P32" t="n">
        <v>101.8403479963249</v>
      </c>
      <c r="Q32" t="n">
        <v>103.2257382832571</v>
      </c>
    </row>
    <row r="33">
      <c r="A33" s="95" t="n">
        <v>44453</v>
      </c>
      <c r="B33" s="96" t="n">
        <v>146.7742222464869</v>
      </c>
      <c r="C33" s="96" t="n">
        <v>146.9770903022351</v>
      </c>
      <c r="D33" s="96" t="n">
        <v>144.8377736286241</v>
      </c>
      <c r="E33" s="96" t="n">
        <v>146.3961486816406</v>
      </c>
      <c r="F33" s="97" t="n">
        <v>5323900</v>
      </c>
      <c r="G33" s="98" t="n">
        <v>-0.004764346435796041</v>
      </c>
      <c r="H33" s="99" t="n">
        <v>94.93282571712774</v>
      </c>
      <c r="I33" s="96" t="n">
        <v/>
      </c>
      <c r="J33" s="96" t="n">
        <v/>
      </c>
      <c r="K33" s="98" t="n">
        <v>0.178376830307234</v>
      </c>
      <c r="L33" s="98" t="n">
        <v/>
      </c>
      <c r="M33" s="98" t="n">
        <v>-0.08529196437620168</v>
      </c>
      <c r="N33" t="n">
        <v>30.5543476369151</v>
      </c>
      <c r="O33" t="n">
        <v/>
      </c>
      <c r="P33" t="n">
        <v>101.2907417736843</v>
      </c>
      <c r="Q33" t="n">
        <v>102.9322423487886</v>
      </c>
    </row>
    <row r="34">
      <c r="A34" s="95" t="n">
        <v>44454</v>
      </c>
      <c r="B34" s="96" t="n">
        <v>145.2342921249731</v>
      </c>
      <c r="C34" s="96" t="n">
        <v>145.9904393203394</v>
      </c>
      <c r="D34" s="96" t="n">
        <v>143.5468062803976</v>
      </c>
      <c r="E34" s="96" t="n">
        <v>145.6123657226562</v>
      </c>
      <c r="F34" s="97" t="n">
        <v>6827100</v>
      </c>
      <c r="G34" s="98" t="n">
        <v>-0.005353849578985992</v>
      </c>
      <c r="H34" s="99" t="n">
        <v>94.42456964813016</v>
      </c>
      <c r="I34" s="96" t="n">
        <v/>
      </c>
      <c r="J34" s="96" t="n">
        <v/>
      </c>
      <c r="K34" s="98" t="n">
        <v>0.1771108550197522</v>
      </c>
      <c r="L34" s="98" t="n">
        <v/>
      </c>
      <c r="M34" s="98" t="n">
        <v>-0.09018917360762124</v>
      </c>
      <c r="N34" t="n">
        <v>29.0944072067483</v>
      </c>
      <c r="O34" t="n">
        <v/>
      </c>
      <c r="P34" t="n">
        <v>102.1367932813877</v>
      </c>
      <c r="Q34" t="n">
        <v>103.6975209008144</v>
      </c>
    </row>
    <row r="35">
      <c r="A35" s="95" t="n">
        <v>44455</v>
      </c>
      <c r="B35" s="96" t="n">
        <v>145.3172620806948</v>
      </c>
      <c r="C35" s="96" t="n">
        <v>146.6266741681746</v>
      </c>
      <c r="D35" s="96" t="n">
        <v>144.9576349163198</v>
      </c>
      <c r="E35" s="96" t="n">
        <v>145.3264923095703</v>
      </c>
      <c r="F35" s="97" t="n">
        <v>5085900</v>
      </c>
      <c r="G35" s="98" t="n">
        <v>-0.001963249561032665</v>
      </c>
      <c r="H35" s="99" t="n">
        <v>94.23919065321776</v>
      </c>
      <c r="I35" s="96" t="n">
        <v/>
      </c>
      <c r="J35" s="96" t="n">
        <v/>
      </c>
      <c r="K35" s="98" t="n">
        <v>0.1751790523372725</v>
      </c>
      <c r="L35" s="98" t="n">
        <v/>
      </c>
      <c r="M35" s="98" t="n">
        <v>-0.09197535931315892</v>
      </c>
      <c r="N35" t="n">
        <v>28.55841454134327</v>
      </c>
      <c r="O35" t="n">
        <v>-0.5859148902811966</v>
      </c>
      <c r="P35" t="n">
        <v>101.9748846538782</v>
      </c>
      <c r="Q35" t="n">
        <v>103.7688183232823</v>
      </c>
    </row>
    <row r="36">
      <c r="A36" s="95" t="n">
        <v>44456</v>
      </c>
      <c r="B36" s="96" t="n">
        <v>145.6584490667804</v>
      </c>
      <c r="C36" s="96" t="n">
        <v>148.461694751833</v>
      </c>
      <c r="D36" s="96" t="n">
        <v>143.9156384303385</v>
      </c>
      <c r="E36" s="96" t="n">
        <v>144.2383728027344</v>
      </c>
      <c r="F36" s="97" t="n">
        <v>7944800</v>
      </c>
      <c r="G36" s="98" t="n">
        <v>-0.007487413268862597</v>
      </c>
      <c r="H36" s="99" t="n">
        <v>93.533582886674</v>
      </c>
      <c r="I36" s="96" t="n">
        <v/>
      </c>
      <c r="J36" s="96" t="n">
        <v/>
      </c>
      <c r="K36" s="98" t="n">
        <v>0.1659145217623472</v>
      </c>
      <c r="L36" s="98" t="n">
        <v/>
      </c>
      <c r="M36" s="98" t="n">
        <v>-0.09877411505629174</v>
      </c>
      <c r="N36" t="n">
        <v>26.55323061874532</v>
      </c>
      <c r="O36" t="n">
        <v>-0.6235401302321133</v>
      </c>
      <c r="P36" t="n">
        <v>100.981548715889</v>
      </c>
      <c r="Q36" t="n">
        <v>102.5399943952256</v>
      </c>
    </row>
    <row r="37">
      <c r="A37" s="95" t="n">
        <v>44459</v>
      </c>
      <c r="B37" s="96" t="n">
        <v>141.757873391079</v>
      </c>
      <c r="C37" s="96" t="n">
        <v>143.1779497743447</v>
      </c>
      <c r="D37" s="96" t="n">
        <v>140.4576914934939</v>
      </c>
      <c r="E37" s="96" t="n">
        <v>142.2373809814453</v>
      </c>
      <c r="F37" s="97" t="n">
        <v>7041200</v>
      </c>
      <c r="G37" s="98" t="n">
        <v>-0.01387281194599788</v>
      </c>
      <c r="H37" s="99" t="n">
        <v>92.23600908065175</v>
      </c>
      <c r="I37" s="96" t="n">
        <v/>
      </c>
      <c r="J37" s="96" t="n">
        <v/>
      </c>
      <c r="K37" s="98" t="n">
        <v>0.1590519611012336</v>
      </c>
      <c r="L37" s="98" t="n">
        <v/>
      </c>
      <c r="M37" s="98" t="n">
        <v>-0.1112766522789813</v>
      </c>
      <c r="N37" t="n">
        <v>23.31171743895634</v>
      </c>
      <c r="O37" t="n">
        <v>-0.723681350709795</v>
      </c>
      <c r="P37" t="n">
        <v>99.29774813424211</v>
      </c>
      <c r="Q37" t="n">
        <v>100.4211688654351</v>
      </c>
    </row>
    <row r="38">
      <c r="A38" s="95" t="n">
        <v>44460</v>
      </c>
      <c r="B38" s="96" t="n">
        <v>143.0119289328098</v>
      </c>
      <c r="C38" s="96" t="n">
        <v>143.9709439023623</v>
      </c>
      <c r="D38" s="96" t="n">
        <v>141.6195294731433</v>
      </c>
      <c r="E38" s="96" t="n">
        <v>142.9473876953125</v>
      </c>
      <c r="F38" s="97" t="n">
        <v>5857900</v>
      </c>
      <c r="G38" s="98" t="n">
        <v>0.004991702666121256</v>
      </c>
      <c r="H38" s="99" t="n">
        <v>92.69642381309204</v>
      </c>
      <c r="I38" s="96" t="n">
        <v/>
      </c>
      <c r="J38" s="96" t="n">
        <v/>
      </c>
      <c r="K38" s="98" t="n">
        <v>0.1521268823106676</v>
      </c>
      <c r="L38" s="98" t="n">
        <v/>
      </c>
      <c r="M38" s="98" t="n">
        <v>-0.1068404095747181</v>
      </c>
      <c r="N38" t="n">
        <v>26.72962763991541</v>
      </c>
      <c r="O38" t="n">
        <v>-0.6830977990821783</v>
      </c>
      <c r="P38" t="n">
        <v>99.20396414033662</v>
      </c>
      <c r="Q38" t="n">
        <v>100.5447533644819</v>
      </c>
    </row>
    <row r="39">
      <c r="A39" s="95" t="n">
        <v>44461</v>
      </c>
      <c r="B39" s="96" t="n">
        <v>144.5795822626711</v>
      </c>
      <c r="C39" s="96" t="n">
        <v>145.6953566916341</v>
      </c>
      <c r="D39" s="96" t="n">
        <v>143.4822682941275</v>
      </c>
      <c r="E39" s="96" t="n">
        <v>145.1789703369141</v>
      </c>
      <c r="F39" s="97" t="n">
        <v>6844800</v>
      </c>
      <c r="G39" s="98" t="n">
        <v>0.01561121666915732</v>
      </c>
      <c r="H39" s="99" t="n">
        <v>94.14352776969424</v>
      </c>
      <c r="I39" s="96" t="n">
        <v/>
      </c>
      <c r="J39" s="96" t="n">
        <v/>
      </c>
      <c r="K39" s="98" t="n">
        <v>0.1668929722569258</v>
      </c>
      <c r="L39" s="98" t="n">
        <v/>
      </c>
      <c r="M39" s="98" t="n">
        <v>-0.09289710168845322</v>
      </c>
      <c r="N39" t="n">
        <v>36.33410404822524</v>
      </c>
      <c r="O39" t="n">
        <v>-0.457777804338515</v>
      </c>
      <c r="P39" t="n">
        <v>100.17167050254</v>
      </c>
      <c r="Q39" t="n">
        <v>101.4839024030923</v>
      </c>
    </row>
    <row r="40">
      <c r="A40" s="95" t="n">
        <v>44462</v>
      </c>
      <c r="B40" s="96" t="n">
        <v>146.3500407924477</v>
      </c>
      <c r="C40" s="96" t="n">
        <v>147.806981687923</v>
      </c>
      <c r="D40" s="96" t="n">
        <v>145.9443047170616</v>
      </c>
      <c r="E40" s="96" t="n">
        <v>147.1522827148438</v>
      </c>
      <c r="F40" s="97" t="n">
        <v>11981500</v>
      </c>
      <c r="G40" s="98" t="n">
        <v>0.013592274234693</v>
      </c>
      <c r="H40" s="99" t="n">
        <v>95.42315241656136</v>
      </c>
      <c r="I40" s="96" t="n">
        <v/>
      </c>
      <c r="J40" s="96" t="n">
        <v/>
      </c>
      <c r="K40" s="98" t="n">
        <v>0.1776731274201566</v>
      </c>
      <c r="L40" s="98" t="n">
        <v/>
      </c>
      <c r="M40" s="98" t="n">
        <v>-0.0805675103355179</v>
      </c>
      <c r="N40" t="n">
        <v>43.39945092471617</v>
      </c>
      <c r="O40" t="n">
        <v>-0.1439190690835592</v>
      </c>
      <c r="P40" t="n">
        <v>101.3887626149524</v>
      </c>
      <c r="Q40" t="n">
        <v>102.4202568173524</v>
      </c>
    </row>
    <row r="41">
      <c r="A41" s="95" t="n">
        <v>44463</v>
      </c>
      <c r="B41" s="96" t="n">
        <v>139.2773824883756</v>
      </c>
      <c r="C41" s="96" t="n">
        <v>140.0243135662484</v>
      </c>
      <c r="D41" s="96" t="n">
        <v>136.4741361529979</v>
      </c>
      <c r="E41" s="96" t="n">
        <v>137.9403076171875</v>
      </c>
      <c r="F41" s="97" t="n">
        <v>26913300</v>
      </c>
      <c r="G41" s="98" t="n">
        <v>-0.0626016459119938</v>
      </c>
      <c r="H41" s="99" t="n">
        <v>89.44950601717358</v>
      </c>
      <c r="I41" s="96" t="n">
        <v/>
      </c>
      <c r="J41" s="96" t="n">
        <v/>
      </c>
      <c r="K41" s="98" t="n">
        <v>0.2732796646322007</v>
      </c>
      <c r="L41" s="98" t="n">
        <v/>
      </c>
      <c r="M41" s="98" t="n">
        <v>-0.1381254974934766</v>
      </c>
      <c r="N41" t="n">
        <v>27.85738886840348</v>
      </c>
      <c r="O41" t="n">
        <v>-0.5045098552361709</v>
      </c>
      <c r="P41" t="n">
        <v>101.5557643946517</v>
      </c>
      <c r="Q41" t="n">
        <v>102.5163435928536</v>
      </c>
    </row>
    <row r="42">
      <c r="A42" s="95" t="n">
        <v>44466</v>
      </c>
      <c r="B42" s="96" t="n">
        <v>137.8665073065262</v>
      </c>
      <c r="C42" s="96" t="n">
        <v>138.235364688336</v>
      </c>
      <c r="D42" s="96" t="n">
        <v>135.8193945665109</v>
      </c>
      <c r="E42" s="96" t="n">
        <v>136.510986328125</v>
      </c>
      <c r="F42" s="97" t="n">
        <v>11479300</v>
      </c>
      <c r="G42" s="98" t="n">
        <v>-0.01036188271400085</v>
      </c>
      <c r="H42" s="99" t="n">
        <v>88.52264072699832</v>
      </c>
      <c r="I42" s="96" t="n">
        <v/>
      </c>
      <c r="J42" s="96" t="n">
        <v/>
      </c>
      <c r="K42" s="98" t="n">
        <v>0.2707383936242935</v>
      </c>
      <c r="L42" s="98" t="n">
        <v/>
      </c>
      <c r="M42" s="98" t="n">
        <v>-0.1470561400026371</v>
      </c>
      <c r="N42" t="n">
        <v>26.28454143233118</v>
      </c>
      <c r="O42" t="n">
        <v>-0.7711091059123465</v>
      </c>
      <c r="P42" t="n">
        <v>101.2652238898325</v>
      </c>
      <c r="Q42" t="n">
        <v>101.6980793081614</v>
      </c>
    </row>
    <row r="43">
      <c r="A43" s="95" t="n">
        <v>44467</v>
      </c>
      <c r="B43" s="96" t="n">
        <v>135.8655138020361</v>
      </c>
      <c r="C43" s="96" t="n">
        <v>136.0407193128744</v>
      </c>
      <c r="D43" s="96" t="n">
        <v>133.7077507190691</v>
      </c>
      <c r="E43" s="96" t="n">
        <v>133.9843902587891</v>
      </c>
      <c r="F43" s="97" t="n">
        <v>10692300</v>
      </c>
      <c r="G43" s="98" t="n">
        <v>-0.01850837165049035</v>
      </c>
      <c r="H43" s="99" t="n">
        <v>86.8842307929402</v>
      </c>
      <c r="I43" s="96" t="n">
        <v/>
      </c>
      <c r="J43" s="96" t="n">
        <v/>
      </c>
      <c r="K43" s="98" t="n">
        <v>0.27213001985239</v>
      </c>
      <c r="L43" s="98" t="n">
        <v/>
      </c>
      <c r="M43" s="98" t="n">
        <v>-0.1628427419604721</v>
      </c>
      <c r="N43" t="n">
        <v>23.73360021116754</v>
      </c>
      <c r="O43" t="n">
        <v>-1.033088709227094</v>
      </c>
      <c r="P43" t="n">
        <v>99.22452290231939</v>
      </c>
      <c r="Q43" t="n">
        <v>98.82026313113334</v>
      </c>
    </row>
    <row r="44">
      <c r="A44" s="95" t="n">
        <v>44468</v>
      </c>
      <c r="B44" s="96" t="n">
        <v>134.3624749662409</v>
      </c>
      <c r="C44" s="96" t="n">
        <v>136.4188041907991</v>
      </c>
      <c r="D44" s="96" t="n">
        <v>134.3440285766046</v>
      </c>
      <c r="E44" s="96" t="n">
        <v>134.6483306884766</v>
      </c>
      <c r="F44" s="97" t="n">
        <v>7794900</v>
      </c>
      <c r="G44" s="98" t="n">
        <v>0.0049553565785172</v>
      </c>
      <c r="H44" s="99" t="n">
        <v>87.3147731375694</v>
      </c>
      <c r="I44" s="96" t="n">
        <v/>
      </c>
      <c r="J44" s="96" t="n">
        <v/>
      </c>
      <c r="K44" s="98" t="n">
        <v>0.2711380686181005</v>
      </c>
      <c r="L44" s="98" t="n">
        <v/>
      </c>
      <c r="M44" s="98" t="n">
        <v>-0.1586943292345925</v>
      </c>
      <c r="N44" t="n">
        <v>25.77225776369194</v>
      </c>
      <c r="O44" t="n">
        <v>-1.072472199533268</v>
      </c>
      <c r="P44" t="n">
        <v>99.3915544665344</v>
      </c>
      <c r="Q44" t="n">
        <v>98.65826117265371</v>
      </c>
    </row>
    <row r="45">
      <c r="A45" s="95" t="n">
        <v>44469</v>
      </c>
      <c r="B45" s="96" t="n">
        <v>134.5192183160892</v>
      </c>
      <c r="C45" s="96" t="n">
        <v>135.9946056929844</v>
      </c>
      <c r="D45" s="96" t="n">
        <v>133.1729134400822</v>
      </c>
      <c r="E45" s="96" t="n">
        <v>133.9198303222656</v>
      </c>
      <c r="F45" s="97" t="n">
        <v>10133600</v>
      </c>
      <c r="G45" s="98" t="n">
        <v>-0.00541039285437861</v>
      </c>
      <c r="H45" s="99" t="n">
        <v>86.84236591290421</v>
      </c>
      <c r="I45" s="96" t="n">
        <v/>
      </c>
      <c r="J45" s="96" t="n">
        <v/>
      </c>
      <c r="K45" s="98" t="n">
        <v>0.2705614555976167</v>
      </c>
      <c r="L45" s="98" t="n">
        <v/>
      </c>
      <c r="M45" s="98" t="n">
        <v>-0.1632461234240499</v>
      </c>
      <c r="N45" t="n">
        <v>24.98313721840115</v>
      </c>
      <c r="O45" t="n">
        <v>-1.056690148486077</v>
      </c>
      <c r="P45" t="n">
        <v>98.17675576183321</v>
      </c>
      <c r="Q45" t="n">
        <v>98.29580529472635</v>
      </c>
    </row>
    <row r="46">
      <c r="A46" s="95" t="n">
        <v>44470</v>
      </c>
      <c r="B46" s="96" t="n">
        <v>133.9106433955348</v>
      </c>
      <c r="C46" s="96" t="n">
        <v>136.4741430653129</v>
      </c>
      <c r="D46" s="96" t="n">
        <v>133.126833567308</v>
      </c>
      <c r="E46" s="96" t="n">
        <v>135.6073455810547</v>
      </c>
      <c r="F46" s="97" t="n">
        <v>8112300</v>
      </c>
      <c r="G46" s="98" t="n">
        <v>0.01260093635668613</v>
      </c>
      <c r="H46" s="99" t="n">
        <v>87.93666103883676</v>
      </c>
      <c r="I46" s="96" t="n">
        <v/>
      </c>
      <c r="J46" s="96" t="n">
        <v/>
      </c>
      <c r="K46" s="98" t="n">
        <v>0.2785932326453449</v>
      </c>
      <c r="L46" s="98" t="n">
        <v/>
      </c>
      <c r="M46" s="98" t="n">
        <v>-0.1527022410791059</v>
      </c>
      <c r="N46" t="n">
        <v>30.30649673371718</v>
      </c>
      <c r="O46" t="n">
        <v>-0.850565842517955</v>
      </c>
      <c r="P46" t="n">
        <v>99.34350459653264</v>
      </c>
      <c r="Q46" t="n">
        <v>98.90538704382824</v>
      </c>
    </row>
    <row r="47">
      <c r="A47" s="95" t="n">
        <v>44473</v>
      </c>
      <c r="B47" s="96" t="n">
        <v>135.6073198270849</v>
      </c>
      <c r="C47" s="96" t="n">
        <v>136.1237061271755</v>
      </c>
      <c r="D47" s="96" t="n">
        <v>134.408557875891</v>
      </c>
      <c r="E47" s="96" t="n">
        <v>135.6810913085938</v>
      </c>
      <c r="F47" s="97" t="n">
        <v>7951000</v>
      </c>
      <c r="G47" s="98" t="n">
        <v>0.0005438180890797728</v>
      </c>
      <c r="H47" s="99" t="n">
        <v>87.98448258580297</v>
      </c>
      <c r="I47" s="96" t="n">
        <v/>
      </c>
      <c r="J47" s="96" t="n">
        <v/>
      </c>
      <c r="K47" s="98" t="n">
        <v>0.2791691228574548</v>
      </c>
      <c r="L47" s="98" t="n">
        <v/>
      </c>
      <c r="M47" s="98" t="n">
        <v>-0.152241465230968</v>
      </c>
      <c r="N47" t="n">
        <v>30.5384738045022</v>
      </c>
      <c r="O47" t="n">
        <v>-0.6369924652483538</v>
      </c>
      <c r="P47" t="n">
        <v>98.06234599078454</v>
      </c>
      <c r="Q47" t="n">
        <v>96.82942104612621</v>
      </c>
    </row>
    <row r="48">
      <c r="A48" s="95" t="n">
        <v>44474</v>
      </c>
      <c r="B48" s="96" t="n">
        <v>136.4741144241696</v>
      </c>
      <c r="C48" s="96" t="n">
        <v>139.2404816084433</v>
      </c>
      <c r="D48" s="96" t="n">
        <v>136.3081391469393</v>
      </c>
      <c r="E48" s="96" t="n">
        <v>137.8204193115234</v>
      </c>
      <c r="F48" s="97" t="n">
        <v>10881900</v>
      </c>
      <c r="G48" s="98" t="n">
        <v>0.01576732603118569</v>
      </c>
      <c r="H48" s="99" t="n">
        <v>89.37176260841849</v>
      </c>
      <c r="I48" s="96" t="n">
        <v/>
      </c>
      <c r="J48" s="96" t="n">
        <v/>
      </c>
      <c r="K48" s="98" t="n">
        <v>0.2888003994264567</v>
      </c>
      <c r="L48" s="98" t="n">
        <v/>
      </c>
      <c r="M48" s="98" t="n">
        <v>-0.1388745800175444</v>
      </c>
      <c r="N48" t="n">
        <v>37.08119514782224</v>
      </c>
      <c r="O48" t="n">
        <v>-0.2966735538319982</v>
      </c>
      <c r="P48" t="n">
        <v>99.08271137679894</v>
      </c>
      <c r="Q48" t="n">
        <v>98.13650308137522</v>
      </c>
    </row>
    <row r="49">
      <c r="A49" s="95" t="n">
        <v>44475</v>
      </c>
      <c r="B49" s="96" t="n">
        <v>136.4741520938227</v>
      </c>
      <c r="C49" s="96" t="n">
        <v>137.8204573527842</v>
      </c>
      <c r="D49" s="96" t="n">
        <v>136.0223069303032</v>
      </c>
      <c r="E49" s="96" t="n">
        <v>137.2118530273438</v>
      </c>
      <c r="F49" s="97" t="n">
        <v>7610700</v>
      </c>
      <c r="G49" s="98" t="n">
        <v>-0.004415646732318423</v>
      </c>
      <c r="H49" s="99" t="n">
        <v>88.97712847689509</v>
      </c>
      <c r="I49" s="96" t="n">
        <v/>
      </c>
      <c r="J49" s="96" t="n">
        <v/>
      </c>
      <c r="K49" s="98" t="n">
        <v>0.2873348658789195</v>
      </c>
      <c r="L49" s="98" t="n">
        <v/>
      </c>
      <c r="M49" s="98" t="n">
        <v>-0.1426770056644062</v>
      </c>
      <c r="N49" t="n">
        <v>36.04120645335201</v>
      </c>
      <c r="O49" t="n">
        <v>-0.06944109154945011</v>
      </c>
      <c r="P49" t="n">
        <v>99.49449719902694</v>
      </c>
      <c r="Q49" t="n">
        <v>98.76534531249635</v>
      </c>
    </row>
    <row r="50">
      <c r="A50" s="95" t="n">
        <v>44476</v>
      </c>
      <c r="B50" s="96" t="n">
        <v>138.5949843558335</v>
      </c>
      <c r="C50" s="96" t="n">
        <v>141.6933158433378</v>
      </c>
      <c r="D50" s="96" t="n">
        <v>138.5580915844099</v>
      </c>
      <c r="E50" s="96" t="n">
        <v>140.0242767333984</v>
      </c>
      <c r="F50" s="97" t="n">
        <v>7958000</v>
      </c>
      <c r="G50" s="98" t="n">
        <v>0.02049694427998294</v>
      </c>
      <c r="H50" s="99" t="n">
        <v>90.8008877214789</v>
      </c>
      <c r="I50" s="96" t="n">
        <v/>
      </c>
      <c r="J50" s="96" t="n">
        <v/>
      </c>
      <c r="K50" s="98" t="n">
        <v>0.2915026730680909</v>
      </c>
      <c r="L50" s="98" t="n">
        <v/>
      </c>
      <c r="M50" s="98" t="n">
        <v>-0.1251045040195614</v>
      </c>
      <c r="N50" t="n">
        <v>43.87526390733626</v>
      </c>
      <c r="O50" t="n">
        <v>0.2934769335224363</v>
      </c>
      <c r="P50" t="n">
        <v>100.3546814594443</v>
      </c>
      <c r="Q50" t="n">
        <v>99.67151950884994</v>
      </c>
    </row>
    <row r="51">
      <c r="A51" s="95" t="n">
        <v>44477</v>
      </c>
      <c r="B51" s="96" t="n">
        <v>140.365477842224</v>
      </c>
      <c r="C51" s="96" t="n">
        <v>140.9648517953373</v>
      </c>
      <c r="D51" s="96" t="n">
        <v>138.9361852573328</v>
      </c>
      <c r="E51" s="96" t="n">
        <v>140.605224609375</v>
      </c>
      <c r="F51" s="97" t="n">
        <v>6333700</v>
      </c>
      <c r="G51" s="98" t="n">
        <v>0.004148908243123195</v>
      </c>
      <c r="H51" s="99" t="n">
        <v>91.17761227302944</v>
      </c>
      <c r="I51" s="96" t="n">
        <v>149.1877856445313</v>
      </c>
      <c r="J51" s="96" t="n">
        <v/>
      </c>
      <c r="K51" s="98" t="n">
        <v>0.2922463941492501</v>
      </c>
      <c r="L51" s="98" t="n">
        <v/>
      </c>
      <c r="M51" s="98" t="n">
        <v>-0.1214746428844168</v>
      </c>
      <c r="N51" t="n">
        <v>45.36396252488507</v>
      </c>
      <c r="O51" t="n">
        <v>0.5793388104796993</v>
      </c>
      <c r="P51" t="n">
        <v>100.17167050254</v>
      </c>
      <c r="Q51" t="n">
        <v>99.17449901830193</v>
      </c>
    </row>
    <row r="52">
      <c r="A52" s="95" t="n">
        <v>44480</v>
      </c>
      <c r="B52" s="96" t="n">
        <v>140.153388841991</v>
      </c>
      <c r="C52" s="96" t="n">
        <v>141.6287762418202</v>
      </c>
      <c r="D52" s="96" t="n">
        <v>138.3736852907985</v>
      </c>
      <c r="E52" s="96" t="n">
        <v>138.5765533447266</v>
      </c>
      <c r="F52" s="97" t="n">
        <v>5551200</v>
      </c>
      <c r="G52" s="98" t="n">
        <v>-0.01442813572741997</v>
      </c>
      <c r="H52" s="99" t="n">
        <v>89.8620893078521</v>
      </c>
      <c r="I52" s="96" t="n">
        <v>148.8751116943359</v>
      </c>
      <c r="J52" s="96" t="n">
        <v/>
      </c>
      <c r="K52" s="98" t="n">
        <v>0.2842786504923417</v>
      </c>
      <c r="L52" s="98" t="n">
        <v/>
      </c>
      <c r="M52" s="98" t="n">
        <v>-0.1341501259768605</v>
      </c>
      <c r="N52" t="n">
        <v>41.24935145048944</v>
      </c>
      <c r="O52" t="n">
        <v>0.6340578073240768</v>
      </c>
      <c r="P52" t="n">
        <v>99.44646222128307</v>
      </c>
      <c r="Q52" t="n">
        <v>98.41384367199149</v>
      </c>
    </row>
    <row r="53">
      <c r="A53" s="95" t="n">
        <v>44481</v>
      </c>
      <c r="B53" s="96" t="n">
        <v>140.5498895845912</v>
      </c>
      <c r="C53" s="96" t="n">
        <v>141.6380012950307</v>
      </c>
      <c r="D53" s="96" t="n">
        <v>139.5171170354044</v>
      </c>
      <c r="E53" s="96" t="n">
        <v>141.407470703125</v>
      </c>
      <c r="F53" s="97" t="n">
        <v>7408600</v>
      </c>
      <c r="G53" s="98" t="n">
        <v>0.02042854501768554</v>
      </c>
      <c r="H53" s="99" t="n">
        <v>91.69784104466083</v>
      </c>
      <c r="I53" s="96" t="n">
        <v>148.5962252807617</v>
      </c>
      <c r="J53" s="96" t="n">
        <v/>
      </c>
      <c r="K53" s="98" t="n">
        <v>0.2958275924099286</v>
      </c>
      <c r="L53" s="98" t="n">
        <v/>
      </c>
      <c r="M53" s="98" t="n">
        <v>-0.1164620728468215</v>
      </c>
      <c r="N53" t="n">
        <v>48.29685018280016</v>
      </c>
      <c r="O53" t="n">
        <v>0.8497149117001364</v>
      </c>
      <c r="P53" t="n">
        <v>99.20167817875436</v>
      </c>
      <c r="Q53" t="n">
        <v>98.07060514916436</v>
      </c>
    </row>
    <row r="54">
      <c r="A54" s="95" t="n">
        <v>44482</v>
      </c>
      <c r="B54" s="96" t="n">
        <v>142.3019480095402</v>
      </c>
      <c r="C54" s="96" t="n">
        <v>144.4689273974208</v>
      </c>
      <c r="D54" s="96" t="n">
        <v>141.2322825547585</v>
      </c>
      <c r="E54" s="96" t="n">
        <v>144.1277465820312</v>
      </c>
      <c r="F54" s="97" t="n">
        <v>8456300</v>
      </c>
      <c r="G54" s="98" t="n">
        <v>0.01923714401636722</v>
      </c>
      <c r="H54" s="99" t="n">
        <v>93.46184561882693</v>
      </c>
      <c r="I54" s="96" t="n">
        <v>148.3260824584961</v>
      </c>
      <c r="J54" s="96" t="n">
        <v/>
      </c>
      <c r="K54" s="98" t="n">
        <v>0.3044023698390983</v>
      </c>
      <c r="L54" s="98" t="n">
        <v/>
      </c>
      <c r="M54" s="98" t="n">
        <v>-0.09946532649825324</v>
      </c>
      <c r="N54" t="n">
        <v>54.00626341724945</v>
      </c>
      <c r="O54" t="n">
        <v>1.145942249314013</v>
      </c>
      <c r="P54" t="n">
        <v>99.55855624623371</v>
      </c>
      <c r="Q54" t="n">
        <v>98.8559549692863</v>
      </c>
    </row>
    <row r="55">
      <c r="A55" s="95" t="n">
        <v>44483</v>
      </c>
      <c r="B55" s="96" t="n">
        <v>145.8613296962587</v>
      </c>
      <c r="C55" s="96" t="n">
        <v>146.1195369400316</v>
      </c>
      <c r="D55" s="96" t="n">
        <v>144.0816400324053</v>
      </c>
      <c r="E55" s="96" t="n">
        <v>144.9023284912109</v>
      </c>
      <c r="F55" s="97" t="n">
        <v>6024500</v>
      </c>
      <c r="G55" s="98" t="n">
        <v>0.005374273361991699</v>
      </c>
      <c r="H55" s="99" t="n">
        <v>93.96413512609877</v>
      </c>
      <c r="I55" s="96" t="n">
        <v>148.0589105224609</v>
      </c>
      <c r="J55" s="96" t="n">
        <v/>
      </c>
      <c r="K55" s="98" t="n">
        <v>0.3049951135048311</v>
      </c>
      <c r="L55" s="98" t="n">
        <v/>
      </c>
      <c r="M55" s="98" t="n">
        <v>-0.09462560699090294</v>
      </c>
      <c r="N55" t="n">
        <v>55.51269581627206</v>
      </c>
      <c r="O55" t="n">
        <v>1.350359243847795</v>
      </c>
      <c r="P55" t="n">
        <v>101.2331980892936</v>
      </c>
      <c r="Q55" t="n">
        <v>100.6765578542874</v>
      </c>
    </row>
    <row r="56">
      <c r="A56" s="95" t="n">
        <v>44484</v>
      </c>
      <c r="B56" s="96" t="n">
        <v>145.5109062578525</v>
      </c>
      <c r="C56" s="96" t="n">
        <v>145.9996299663416</v>
      </c>
      <c r="D56" s="96" t="n">
        <v>144.3674695050925</v>
      </c>
      <c r="E56" s="96" t="n">
        <v>145.7045440673828</v>
      </c>
      <c r="F56" s="97" t="n">
        <v>5532100</v>
      </c>
      <c r="G56" s="98" t="n">
        <v>0.005536250414502675</v>
      </c>
      <c r="H56" s="99" t="n">
        <v>94.48434410813901</v>
      </c>
      <c r="I56" s="96" t="n">
        <v>147.7720642089844</v>
      </c>
      <c r="J56" s="96" t="n">
        <v/>
      </c>
      <c r="K56" s="98" t="n">
        <v>0.3042385013566633</v>
      </c>
      <c r="L56" s="98" t="n">
        <v/>
      </c>
      <c r="M56" s="98" t="n">
        <v>-0.08961322763232626</v>
      </c>
      <c r="N56" t="n">
        <v>57.08057736421146</v>
      </c>
      <c r="O56" t="n">
        <v>1.485201191568232</v>
      </c>
      <c r="P56" t="n">
        <v>102.00417027897</v>
      </c>
      <c r="Q56" t="n">
        <v>101.310868578736</v>
      </c>
    </row>
    <row r="57">
      <c r="A57" s="95" t="n">
        <v>44487</v>
      </c>
      <c r="B57" s="96" t="n">
        <v>145.0590668821541</v>
      </c>
      <c r="C57" s="96" t="n">
        <v>147.0508545660291</v>
      </c>
      <c r="D57" s="96" t="n">
        <v>143.8049799038406</v>
      </c>
      <c r="E57" s="96" t="n">
        <v>147.0139617919922</v>
      </c>
      <c r="F57" s="97" t="n">
        <v>5765300</v>
      </c>
      <c r="G57" s="98" t="n">
        <v>0.008986800878384438</v>
      </c>
      <c r="H57" s="99" t="n">
        <v>95.33345609476362</v>
      </c>
      <c r="I57" s="96" t="n">
        <v>147.5307388305664</v>
      </c>
      <c r="J57" s="96" t="n">
        <v/>
      </c>
      <c r="K57" s="98" t="n">
        <v>0.3005298501742163</v>
      </c>
      <c r="L57" s="98" t="n">
        <v/>
      </c>
      <c r="M57" s="98" t="n">
        <v>-0.08143176298674271</v>
      </c>
      <c r="N57" t="n">
        <v>59.58436980122947</v>
      </c>
      <c r="O57" t="n">
        <v>1.598349592379107</v>
      </c>
      <c r="P57" t="n">
        <v>102.3061554839586</v>
      </c>
      <c r="Q57" t="n">
        <v>102.3296471605625</v>
      </c>
    </row>
    <row r="58">
      <c r="A58" s="95" t="n">
        <v>44488</v>
      </c>
      <c r="B58" s="96" t="n">
        <v>147.2445228728961</v>
      </c>
      <c r="C58" s="96" t="n">
        <v>147.4750535117154</v>
      </c>
      <c r="D58" s="96" t="n">
        <v>144.5888194816187</v>
      </c>
      <c r="E58" s="96" t="n">
        <v>145.5293884277344</v>
      </c>
      <c r="F58" s="97" t="n">
        <v>6198200</v>
      </c>
      <c r="G58" s="98" t="n">
        <v>-0.01009817942569502</v>
      </c>
      <c r="H58" s="99" t="n">
        <v>94.37076174984709</v>
      </c>
      <c r="I58" s="96" t="n">
        <v>147.2786862182617</v>
      </c>
      <c r="J58" s="96" t="n">
        <v/>
      </c>
      <c r="K58" s="98" t="n">
        <v>0.3031841233016307</v>
      </c>
      <c r="L58" s="98" t="n">
        <v/>
      </c>
      <c r="M58" s="98" t="n">
        <v>-0.09070762985884695</v>
      </c>
      <c r="N58" t="n">
        <v>55.622475388921</v>
      </c>
      <c r="O58" t="n">
        <v>1.510020526068762</v>
      </c>
      <c r="P58" t="n">
        <v>103.0954079201644</v>
      </c>
      <c r="Q58" t="n">
        <v>103.1040082417267</v>
      </c>
    </row>
    <row r="59">
      <c r="A59" s="95" t="n">
        <v>44489</v>
      </c>
      <c r="B59" s="96" t="n">
        <v>146.1564147247462</v>
      </c>
      <c r="C59" s="96" t="n">
        <v>146.4330542859538</v>
      </c>
      <c r="D59" s="96" t="n">
        <v>145.0683169399282</v>
      </c>
      <c r="E59" s="96" t="n">
        <v>146.1103057861328</v>
      </c>
      <c r="F59" s="97" t="n">
        <v>4487000</v>
      </c>
      <c r="G59" s="98" t="n">
        <v>0.003991752900733836</v>
      </c>
      <c r="H59" s="99" t="n">
        <v>94.74746651180649</v>
      </c>
      <c r="I59" s="96" t="n">
        <v>147.029045715332</v>
      </c>
      <c r="J59" s="96" t="n">
        <v/>
      </c>
      <c r="K59" s="98" t="n">
        <v>0.2985644024336123</v>
      </c>
      <c r="L59" s="98" t="n">
        <v/>
      </c>
      <c r="M59" s="98" t="n">
        <v>-0.08707795940272089</v>
      </c>
      <c r="N59" t="n">
        <v>56.83204101112142</v>
      </c>
      <c r="O59" t="n">
        <v>1.428412792579188</v>
      </c>
      <c r="P59" t="n">
        <v>103.5003507499034</v>
      </c>
      <c r="Q59" t="n">
        <v>102.9694608798737</v>
      </c>
    </row>
    <row r="60">
      <c r="A60" s="95" t="n">
        <v>44490</v>
      </c>
      <c r="B60" s="96" t="n">
        <v>146.110292061218</v>
      </c>
      <c r="C60" s="96" t="n">
        <v>149.6973476490142</v>
      </c>
      <c r="D60" s="96" t="n">
        <v>145.9535329410358</v>
      </c>
      <c r="E60" s="96" t="n">
        <v>149.5498046875</v>
      </c>
      <c r="F60" s="97" t="n">
        <v>6121700</v>
      </c>
      <c r="G60" s="98" t="n">
        <v>0.02354042641182152</v>
      </c>
      <c r="H60" s="99" t="n">
        <v>96.9778622749342</v>
      </c>
      <c r="I60" s="96" t="n">
        <v>146.8666073608399</v>
      </c>
      <c r="J60" s="96" t="n">
        <v/>
      </c>
      <c r="K60" s="98" t="n">
        <v>0.3063408645502477</v>
      </c>
      <c r="L60" s="98" t="n">
        <v/>
      </c>
      <c r="M60" s="98" t="n">
        <v>-0.0655873852863107</v>
      </c>
      <c r="N60" t="n">
        <v>63.22352827013946</v>
      </c>
      <c r="O60" t="n">
        <v>1.53446822673979</v>
      </c>
      <c r="P60" t="n">
        <v>103.7703101543531</v>
      </c>
      <c r="Q60" t="n">
        <v>103.5983203617624</v>
      </c>
    </row>
    <row r="61">
      <c r="A61" s="95" t="n">
        <v>44491</v>
      </c>
      <c r="B61" s="96" t="n">
        <v>149.6420367571912</v>
      </c>
      <c r="C61" s="96" t="n">
        <v>151.7998000098428</v>
      </c>
      <c r="D61" s="96" t="n">
        <v>149.6420367571912</v>
      </c>
      <c r="E61" s="96" t="n">
        <v>150.7485809326172</v>
      </c>
      <c r="F61" s="97" t="n">
        <v>5323000</v>
      </c>
      <c r="G61" s="98" t="n">
        <v>0.00801589977079642</v>
      </c>
      <c r="H61" s="99" t="n">
        <v>97.75522709891618</v>
      </c>
      <c r="I61" s="96" t="n">
        <v>146.7397436523437</v>
      </c>
      <c r="J61" s="96" t="n">
        <v/>
      </c>
      <c r="K61" s="98" t="n">
        <v>0.1938014561857661</v>
      </c>
      <c r="L61" s="98" t="n">
        <v>-0.05809722742219825</v>
      </c>
      <c r="M61" s="98" t="n">
        <v>-0.05809722742219792</v>
      </c>
      <c r="N61" t="n">
        <v>65.15972559490854</v>
      </c>
      <c r="O61" t="n">
        <v>1.606092648971889</v>
      </c>
      <c r="P61" t="n">
        <v>103.6627806064381</v>
      </c>
      <c r="Q61" t="n">
        <v>102.7278207527942</v>
      </c>
    </row>
    <row r="62">
      <c r="A62" s="95" t="n">
        <v>44494</v>
      </c>
      <c r="B62" s="96" t="n">
        <v>150.5180324970148</v>
      </c>
      <c r="C62" s="96" t="n">
        <v>151.9012160702251</v>
      </c>
      <c r="D62" s="96" t="n">
        <v>149.9924300558397</v>
      </c>
      <c r="E62" s="96" t="n">
        <v>151.4309387207031</v>
      </c>
      <c r="F62" s="97" t="n">
        <v>3878200</v>
      </c>
      <c r="G62" s="98" t="n">
        <v>0.004526462430787026</v>
      </c>
      <c r="H62" s="99" t="n">
        <v>98.19771246179248</v>
      </c>
      <c r="I62" s="96" t="n">
        <v>146.6071951293945</v>
      </c>
      <c r="J62" s="96" t="n">
        <v/>
      </c>
      <c r="K62" s="98" t="n">
        <v>0.1856733022939647</v>
      </c>
      <c r="L62" s="98" t="n">
        <v>-0.05383373990867069</v>
      </c>
      <c r="M62" s="98" t="n">
        <v>-0.05383373990867046</v>
      </c>
      <c r="N62" t="n">
        <v>66.24896989092105</v>
      </c>
      <c r="O62" t="n">
        <v>1.615764479893364</v>
      </c>
      <c r="P62" t="n">
        <v>104.2187160386713</v>
      </c>
      <c r="Q62" t="n">
        <v>103.7795137991909</v>
      </c>
    </row>
    <row r="63">
      <c r="A63" s="95" t="n">
        <v>44495</v>
      </c>
      <c r="B63" s="96" t="n">
        <v>151.9841921488183</v>
      </c>
      <c r="C63" s="96" t="n">
        <v>152.5651195836836</v>
      </c>
      <c r="D63" s="96" t="n">
        <v>150.4165731071535</v>
      </c>
      <c r="E63" s="96" t="n">
        <v>151.0343933105469</v>
      </c>
      <c r="F63" s="97" t="n">
        <v>4711200</v>
      </c>
      <c r="G63" s="98" t="n">
        <v>-0.002618655167208828</v>
      </c>
      <c r="H63" s="99" t="n">
        <v>97.94056651464631</v>
      </c>
      <c r="I63" s="96" t="n">
        <v>146.4543795776367</v>
      </c>
      <c r="J63" s="96" t="n">
        <v/>
      </c>
      <c r="K63" s="98" t="n">
        <v>0.1662398807064328</v>
      </c>
      <c r="L63" s="98" t="n">
        <v>-0.05631142307469761</v>
      </c>
      <c r="M63" s="98" t="n">
        <v>-0.05631142307469728</v>
      </c>
      <c r="N63" t="n">
        <v>64.97759733032996</v>
      </c>
      <c r="O63" t="n">
        <v>1.513562877761211</v>
      </c>
      <c r="P63" t="n">
        <v>104.3125149248347</v>
      </c>
      <c r="Q63" t="n">
        <v>104.1063037151167</v>
      </c>
    </row>
    <row r="64">
      <c r="A64" s="95" t="n">
        <v>44496</v>
      </c>
      <c r="B64" s="96" t="n">
        <v>150.9053367006396</v>
      </c>
      <c r="C64" s="96" t="n">
        <v>151.2834102905369</v>
      </c>
      <c r="D64" s="96" t="n">
        <v>149.0703219890638</v>
      </c>
      <c r="E64" s="96" t="n">
        <v>149.7065887451172</v>
      </c>
      <c r="F64" s="97" t="n">
        <v>4163900</v>
      </c>
      <c r="G64" s="98" t="n">
        <v>-0.008791405297332133</v>
      </c>
      <c r="H64" s="99" t="n">
        <v>97.07953129936574</v>
      </c>
      <c r="I64" s="96" t="n">
        <v>146.30630859375</v>
      </c>
      <c r="J64" s="96" t="n">
        <v/>
      </c>
      <c r="K64" s="98" t="n">
        <v>0.1744110236398073</v>
      </c>
      <c r="L64" s="98" t="n">
        <v>-0.06460777182891042</v>
      </c>
      <c r="M64" s="98" t="n">
        <v>-0.0646077718289102</v>
      </c>
      <c r="N64" t="n">
        <v>60.77204113166197</v>
      </c>
      <c r="O64" t="n">
        <v>1.28371825234446</v>
      </c>
      <c r="P64" t="n">
        <v>103.8503783787648</v>
      </c>
      <c r="Q64" t="n">
        <v>104.3479697183476</v>
      </c>
    </row>
    <row r="65">
      <c r="A65" s="95" t="n">
        <v>44497</v>
      </c>
      <c r="B65" s="96" t="n">
        <v>150.3151634952543</v>
      </c>
      <c r="C65" s="96" t="n">
        <v>151.7813487671287</v>
      </c>
      <c r="D65" s="96" t="n">
        <v>150.1307418340885</v>
      </c>
      <c r="E65" s="96" t="n">
        <v>151.6522521972656</v>
      </c>
      <c r="F65" s="97" t="n">
        <v>3762000</v>
      </c>
      <c r="G65" s="98" t="n">
        <v>0.01299651183329686</v>
      </c>
      <c r="H65" s="99" t="n">
        <v>98.34122657666886</v>
      </c>
      <c r="I65" s="96" t="n">
        <v>146.2312124633789</v>
      </c>
      <c r="J65" s="96" t="n">
        <v/>
      </c>
      <c r="K65" s="98" t="n">
        <v>0.1715335007563883</v>
      </c>
      <c r="L65" s="98" t="n">
        <v>-0.052450935666711</v>
      </c>
      <c r="M65" s="98" t="n">
        <v>-0.05245093566671066</v>
      </c>
      <c r="N65" t="n">
        <v>64.40732757475212</v>
      </c>
      <c r="O65" t="n">
        <v>1.19189751575083</v>
      </c>
      <c r="P65" t="n">
        <v>104.8524262876051</v>
      </c>
      <c r="Q65" t="n">
        <v>105.5067727807383</v>
      </c>
    </row>
    <row r="66">
      <c r="A66" s="95" t="n">
        <v>44498</v>
      </c>
      <c r="B66" s="96" t="n">
        <v>150.3612821157757</v>
      </c>
      <c r="C66" s="96" t="n">
        <v>154.5753884008019</v>
      </c>
      <c r="D66" s="96" t="n">
        <v>150.3059570209085</v>
      </c>
      <c r="E66" s="96" t="n">
        <v>154.2618560791016</v>
      </c>
      <c r="F66" s="97" t="n">
        <v>6740600</v>
      </c>
      <c r="G66" s="98" t="n">
        <v>0.01720781487927669</v>
      </c>
      <c r="H66" s="99" t="n">
        <v>100.0334641986012</v>
      </c>
      <c r="I66" s="96" t="n">
        <v>146.267594909668</v>
      </c>
      <c r="J66" s="96" t="n">
        <v/>
      </c>
      <c r="K66" s="98" t="n">
        <v>0.1745340372766398</v>
      </c>
      <c r="L66" s="98" t="n">
        <v>-0.03028895930183417</v>
      </c>
      <c r="M66" s="98" t="n">
        <v>-0.0361456867786315</v>
      </c>
      <c r="N66" t="n">
        <v>68.60914879433312</v>
      </c>
      <c r="O66" t="n">
        <v>1.231055425045558</v>
      </c>
      <c r="P66" t="n">
        <v>105.0651845295949</v>
      </c>
      <c r="Q66" t="n">
        <v>106.0257276222827</v>
      </c>
    </row>
    <row r="67">
      <c r="A67" s="95" t="n">
        <v>44501</v>
      </c>
      <c r="B67" s="96" t="n">
        <v>154.7321538519774</v>
      </c>
      <c r="C67" s="96" t="n">
        <v>155.6542763253855</v>
      </c>
      <c r="D67" s="96" t="n">
        <v>152.9708965508545</v>
      </c>
      <c r="E67" s="96" t="n">
        <v>153.3766326904297</v>
      </c>
      <c r="F67" s="97" t="n">
        <v>3610800</v>
      </c>
      <c r="G67" s="98" t="n">
        <v>-0.005738446374053408</v>
      </c>
      <c r="H67" s="99" t="n">
        <v>99.4594275286867</v>
      </c>
      <c r="I67" s="96" t="n">
        <v>146.2457666015625</v>
      </c>
      <c r="J67" s="96" t="n">
        <v/>
      </c>
      <c r="K67" s="98" t="n">
        <v>0.1787615889076508</v>
      </c>
      <c r="L67" s="98" t="n">
        <v>-0.03339235860284184</v>
      </c>
      <c r="M67" s="98" t="n">
        <v>-0.04167671306745246</v>
      </c>
      <c r="N67" t="n">
        <v>65.77263320248052</v>
      </c>
      <c r="O67" t="n">
        <v>1.12441795361381</v>
      </c>
      <c r="P67" t="n">
        <v>105.2459169710459</v>
      </c>
      <c r="Q67" t="n">
        <v>106.3882266271291</v>
      </c>
    </row>
    <row r="68">
      <c r="A68" s="95" t="n">
        <v>44502</v>
      </c>
      <c r="B68" s="96" t="n">
        <v>153.7731184713602</v>
      </c>
      <c r="C68" s="96" t="n">
        <v>155.0640982074265</v>
      </c>
      <c r="D68" s="96" t="n">
        <v>153.1737445702916</v>
      </c>
      <c r="E68" s="96" t="n">
        <v>154.7597961425781</v>
      </c>
      <c r="F68" s="97" t="n">
        <v>5038000</v>
      </c>
      <c r="G68" s="98" t="n">
        <v>0.009018084618797051</v>
      </c>
      <c r="H68" s="99" t="n">
        <v>100.3563610622775</v>
      </c>
      <c r="I68" s="96" t="n">
        <v>146.2160668945313</v>
      </c>
      <c r="J68" s="96" t="n">
        <v/>
      </c>
      <c r="K68" s="98" t="n">
        <v>0.1755513461063138</v>
      </c>
      <c r="L68" s="98" t="n">
        <v>-0.02467540909954624</v>
      </c>
      <c r="M68" s="98" t="n">
        <v>-0.03303447257373104</v>
      </c>
      <c r="N68" t="n">
        <v>67.99888154709359</v>
      </c>
      <c r="O68" t="n">
        <v>1.074189247384341</v>
      </c>
      <c r="P68" t="n">
        <v>105.6714409011544</v>
      </c>
      <c r="Q68" t="n">
        <v>106.8330894218552</v>
      </c>
    </row>
    <row r="69">
      <c r="A69" s="95" t="n">
        <v>44503</v>
      </c>
      <c r="B69" s="96" t="n">
        <v>155.8387028348619</v>
      </c>
      <c r="C69" s="96" t="n">
        <v>159.4073124149787</v>
      </c>
      <c r="D69" s="96" t="n">
        <v>155.5159543309793</v>
      </c>
      <c r="E69" s="96" t="n">
        <v>159.0661315917969</v>
      </c>
      <c r="F69" s="97" t="n">
        <v>7176700</v>
      </c>
      <c r="G69" s="98" t="n">
        <v>0.0278259312596365</v>
      </c>
      <c r="H69" s="99" t="n">
        <v>103.1488702666637</v>
      </c>
      <c r="I69" s="96" t="n">
        <v>146.2677069091797</v>
      </c>
      <c r="J69" s="96" t="n">
        <v/>
      </c>
      <c r="K69" s="98" t="n">
        <v>0.1874000007668067</v>
      </c>
      <c r="L69" s="98" t="n">
        <v>0</v>
      </c>
      <c r="M69" s="98" t="n">
        <v>-0.00612775627712947</v>
      </c>
      <c r="N69" t="n">
        <v>73.72826523045379</v>
      </c>
      <c r="O69" t="n">
        <v>1.246051247353172</v>
      </c>
      <c r="P69" t="n">
        <v>106.3165809579996</v>
      </c>
      <c r="Q69" t="n">
        <v>107.9671721342831</v>
      </c>
    </row>
    <row r="70">
      <c r="A70" s="95" t="n">
        <v>44504</v>
      </c>
      <c r="B70" s="96" t="n">
        <v>158.7987091487285</v>
      </c>
      <c r="C70" s="96" t="n">
        <v>161.9523661567205</v>
      </c>
      <c r="D70" s="96" t="n">
        <v>158.60505724829</v>
      </c>
      <c r="E70" s="96" t="n">
        <v>161.7771606445312</v>
      </c>
      <c r="F70" s="97" t="n">
        <v>5460100</v>
      </c>
      <c r="G70" s="98" t="n">
        <v>0.01704340845914043</v>
      </c>
      <c r="H70" s="99" t="n">
        <v>104.9068785947174</v>
      </c>
      <c r="I70" s="96" t="n">
        <v>146.376145324707</v>
      </c>
      <c r="J70" s="96" t="n">
        <v/>
      </c>
      <c r="K70" s="98" t="n">
        <v>0.1845990879899719</v>
      </c>
      <c r="L70" s="98" t="n">
        <v>0</v>
      </c>
      <c r="M70" s="98" t="n">
        <v>0</v>
      </c>
      <c r="N70" t="n">
        <v>76.57199927050992</v>
      </c>
      <c r="O70" t="n">
        <v>1.443457379188254</v>
      </c>
      <c r="P70" t="n">
        <v>106.8176011893553</v>
      </c>
      <c r="Q70" t="n">
        <v>109.3511753422358</v>
      </c>
    </row>
    <row r="71">
      <c r="A71" s="95" t="n">
        <v>44505</v>
      </c>
      <c r="B71" s="96" t="n">
        <v>162.0446121600048</v>
      </c>
      <c r="C71" s="96" t="n">
        <v>165.1521751124162</v>
      </c>
      <c r="D71" s="96" t="n">
        <v>161.8325278865532</v>
      </c>
      <c r="E71" s="96" t="n">
        <v>163.6859893798828</v>
      </c>
      <c r="F71" s="97" t="n">
        <v>5892200</v>
      </c>
      <c r="G71" s="98" t="n">
        <v>0.0117991237313515</v>
      </c>
      <c r="H71" s="99" t="n">
        <v>106.1446878355263</v>
      </c>
      <c r="I71" s="96" t="n">
        <v>146.5765228271484</v>
      </c>
      <c r="J71" s="96" t="n">
        <v/>
      </c>
      <c r="K71" s="98" t="n">
        <v>0.1848586679966681</v>
      </c>
      <c r="L71" s="98" t="n">
        <v>0</v>
      </c>
      <c r="M71" s="98" t="n">
        <v>0</v>
      </c>
      <c r="N71" t="n">
        <v>78.34903046054978</v>
      </c>
      <c r="O71" t="n">
        <v>1.592041240858334</v>
      </c>
      <c r="P71" t="n">
        <v>107.1882248108442</v>
      </c>
      <c r="Q71" t="n">
        <v>109.4555079846472</v>
      </c>
    </row>
    <row r="72">
      <c r="A72" s="95" t="n">
        <v>44508</v>
      </c>
      <c r="B72" s="96" t="n">
        <v>162.6162552124219</v>
      </c>
      <c r="C72" s="96" t="n">
        <v>162.791446610813</v>
      </c>
      <c r="D72" s="96" t="n">
        <v>157.0927381821565</v>
      </c>
      <c r="E72" s="96" t="n">
        <v>158.4667053222656</v>
      </c>
      <c r="F72" s="97" t="n">
        <v>8301100</v>
      </c>
      <c r="G72" s="98" t="n">
        <v>-0.03188595479301692</v>
      </c>
      <c r="H72" s="99" t="n">
        <v>102.7601631176838</v>
      </c>
      <c r="I72" s="96" t="n">
        <v>146.6552713012695</v>
      </c>
      <c r="J72" s="96" t="n">
        <v/>
      </c>
      <c r="K72" s="98" t="n">
        <v>0.2196744463281563</v>
      </c>
      <c r="L72" s="98" t="n">
        <v>-0.03188595479301692</v>
      </c>
      <c r="M72" s="98" t="n">
        <v>-0.03188595479301692</v>
      </c>
      <c r="N72" t="n">
        <v>64.04458865534025</v>
      </c>
      <c r="O72" t="n">
        <v>1.243707147980795</v>
      </c>
      <c r="P72" t="n">
        <v>107.2797228431674</v>
      </c>
      <c r="Q72" t="n">
        <v>109.3072203864051</v>
      </c>
    </row>
    <row r="73">
      <c r="A73" s="95" t="n">
        <v>44509</v>
      </c>
      <c r="B73" s="96" t="n">
        <v>157.9134788641815</v>
      </c>
      <c r="C73" s="96" t="n">
        <v>160.3847604219225</v>
      </c>
      <c r="D73" s="96" t="n">
        <v>157.636839298792</v>
      </c>
      <c r="E73" s="96" t="n">
        <v>160.2833404541016</v>
      </c>
      <c r="F73" s="97" t="n">
        <v>4343000</v>
      </c>
      <c r="G73" s="98" t="n">
        <v>0.01146382849407734</v>
      </c>
      <c r="H73" s="99" t="n">
        <v>103.9381880036884</v>
      </c>
      <c r="I73" s="96" t="n">
        <v>146.762053527832</v>
      </c>
      <c r="J73" s="96" t="n">
        <v/>
      </c>
      <c r="K73" s="98" t="n">
        <v>0.2145537261863616</v>
      </c>
      <c r="L73" s="98" t="n">
        <v>-0.02078766141605659</v>
      </c>
      <c r="M73" s="98" t="n">
        <v>-0.0207876614160567</v>
      </c>
      <c r="N73" t="n">
        <v>66.34759360735779</v>
      </c>
      <c r="O73" t="n">
        <v>1.048356022151241</v>
      </c>
      <c r="P73" t="n">
        <v>106.9251456295282</v>
      </c>
      <c r="Q73" t="n">
        <v>108.5548367831562</v>
      </c>
    </row>
    <row r="74">
      <c r="A74" s="95" t="n">
        <v>44510</v>
      </c>
      <c r="B74" s="96" t="n">
        <v>157.895015707796</v>
      </c>
      <c r="C74" s="96" t="n">
        <v>158.7618130210855</v>
      </c>
      <c r="D74" s="96" t="n">
        <v>154.5016120060776</v>
      </c>
      <c r="E74" s="96" t="n">
        <v>155.1563110351562</v>
      </c>
      <c r="F74" s="97" t="n">
        <v>8185200</v>
      </c>
      <c r="G74" s="98" t="n">
        <v>-0.03198728828847608</v>
      </c>
      <c r="H74" s="99" t="n">
        <v>100.6134872198326</v>
      </c>
      <c r="I74" s="96" t="n">
        <v>146.8269708251953</v>
      </c>
      <c r="J74" s="96" t="n">
        <v/>
      </c>
      <c r="K74" s="98" t="n">
        <v>0.248220205789941</v>
      </c>
      <c r="L74" s="98" t="n">
        <v>-0.05211000878597405</v>
      </c>
      <c r="M74" s="98" t="n">
        <v>-0.05211000878597416</v>
      </c>
      <c r="N74" t="n">
        <v>55.53603588788279</v>
      </c>
      <c r="O74" t="n">
        <v>0.5136144197136909</v>
      </c>
      <c r="P74" t="n">
        <v>106.0649315845951</v>
      </c>
      <c r="Q74" t="n">
        <v>106.9593995421819</v>
      </c>
    </row>
    <row r="75">
      <c r="A75" s="95" t="n">
        <v>44511</v>
      </c>
      <c r="B75" s="96" t="n">
        <v>156.3919370854553</v>
      </c>
      <c r="C75" s="96" t="n">
        <v>156.3919370854553</v>
      </c>
      <c r="D75" s="96" t="n">
        <v>153.6532329148409</v>
      </c>
      <c r="E75" s="96" t="n">
        <v>153.9667510986328</v>
      </c>
      <c r="F75" s="97" t="n">
        <v>4994900</v>
      </c>
      <c r="G75" s="98" t="n">
        <v>-0.007666848538657844</v>
      </c>
      <c r="H75" s="99" t="n">
        <v>99.84209885237192</v>
      </c>
      <c r="I75" s="96" t="n">
        <v>146.8714169311523</v>
      </c>
      <c r="J75" s="96" t="n">
        <v/>
      </c>
      <c r="K75" s="98" t="n">
        <v>0.2514262210011082</v>
      </c>
      <c r="L75" s="98" t="n">
        <v>-0.05937733777992171</v>
      </c>
      <c r="M75" s="98" t="n">
        <v>-0.05937733777992182</v>
      </c>
      <c r="N75" t="n">
        <v>53.36328058297784</v>
      </c>
      <c r="O75" t="n">
        <v>0.04429095260823068</v>
      </c>
      <c r="P75" t="n">
        <v>106.0992582389741</v>
      </c>
      <c r="Q75" t="n">
        <v>107.2559661132822</v>
      </c>
    </row>
    <row r="76">
      <c r="A76" s="95" t="n">
        <v>44512</v>
      </c>
      <c r="B76" s="96" t="n">
        <v>154.4555053647157</v>
      </c>
      <c r="C76" s="96" t="n">
        <v>156.4657254866809</v>
      </c>
      <c r="D76" s="96" t="n">
        <v>154.3632874945183</v>
      </c>
      <c r="E76" s="96" t="n">
        <v>155.9216766357422</v>
      </c>
      <c r="F76" s="97" t="n">
        <v>5126300</v>
      </c>
      <c r="G76" s="98" t="n">
        <v>0.01269706299028828</v>
      </c>
      <c r="H76" s="99" t="n">
        <v>101.1098002705831</v>
      </c>
      <c r="I76" s="96" t="n">
        <v>146.9713754272461</v>
      </c>
      <c r="J76" s="96" t="n">
        <v/>
      </c>
      <c r="K76" s="98" t="n">
        <v>0.253599948716954</v>
      </c>
      <c r="L76" s="98" t="n">
        <v>-0.04743419258762083</v>
      </c>
      <c r="M76" s="98" t="n">
        <v>-0.04743419258762083</v>
      </c>
      <c r="N76" t="n">
        <v>56.38334933004946</v>
      </c>
      <c r="O76" t="n">
        <v>-0.1588542141692915</v>
      </c>
      <c r="P76" t="n">
        <v>106.8999702676072</v>
      </c>
      <c r="Q76" t="n">
        <v>108.3845803323827</v>
      </c>
    </row>
    <row r="77">
      <c r="A77" s="95" t="n">
        <v>44515</v>
      </c>
      <c r="B77" s="96" t="n">
        <v>156.4841740436236</v>
      </c>
      <c r="C77" s="96" t="n">
        <v>157.0927782262298</v>
      </c>
      <c r="D77" s="96" t="n">
        <v>155.3960763266657</v>
      </c>
      <c r="E77" s="96" t="n">
        <v>155.7003784179688</v>
      </c>
      <c r="F77" s="97" t="n">
        <v>3856700</v>
      </c>
      <c r="G77" s="98" t="n">
        <v>-0.001419290906487736</v>
      </c>
      <c r="H77" s="99" t="n">
        <v>100.9662960505023</v>
      </c>
      <c r="I77" s="96" t="n">
        <v>147.0739163208008</v>
      </c>
      <c r="J77" s="96" t="n">
        <v/>
      </c>
      <c r="K77" s="98" t="n">
        <v>0.2533126533214662</v>
      </c>
      <c r="L77" s="98" t="n">
        <v>-0.04878616057591223</v>
      </c>
      <c r="M77" s="98" t="n">
        <v>-0.04878616057591245</v>
      </c>
      <c r="N77" t="n">
        <v>55.94172088534877</v>
      </c>
      <c r="O77" t="n">
        <v>-0.3230342288020975</v>
      </c>
      <c r="P77" t="n">
        <v>106.9365679913107</v>
      </c>
      <c r="Q77" t="n">
        <v>108.3598599824198</v>
      </c>
    </row>
    <row r="78">
      <c r="A78" s="95" t="n">
        <v>44516</v>
      </c>
      <c r="B78" s="96" t="n">
        <v>156.0692105692444</v>
      </c>
      <c r="C78" s="96" t="n">
        <v>160.4492918112173</v>
      </c>
      <c r="D78" s="96" t="n">
        <v>156.0692105692444</v>
      </c>
      <c r="E78" s="96" t="n">
        <v>158.4482879638672</v>
      </c>
      <c r="F78" s="97" t="n">
        <v>4401000</v>
      </c>
      <c r="G78" s="98" t="n">
        <v>0.01764870178106981</v>
      </c>
      <c r="H78" s="99" t="n">
        <v>102.7482200994368</v>
      </c>
      <c r="I78" s="96" t="n">
        <v>147.2434020996094</v>
      </c>
      <c r="J78" s="96" t="n">
        <v/>
      </c>
      <c r="K78" s="98" t="n">
        <v>0.2534369489219227</v>
      </c>
      <c r="L78" s="98" t="n">
        <v>-0.0319984711938901</v>
      </c>
      <c r="M78" s="98" t="n">
        <v>-0.03199847119389032</v>
      </c>
      <c r="N78" t="n">
        <v>60.11889475623873</v>
      </c>
      <c r="O78" t="n">
        <v>-0.2639608900719823</v>
      </c>
      <c r="P78" t="n">
        <v>107.3598134059659</v>
      </c>
      <c r="Q78" t="n">
        <v>109.1314868169203</v>
      </c>
    </row>
    <row r="79">
      <c r="A79" s="95" t="n">
        <v>44517</v>
      </c>
      <c r="B79" s="96" t="n">
        <v>158.2362140919919</v>
      </c>
      <c r="C79" s="96" t="n">
        <v>159.2874330958905</v>
      </c>
      <c r="D79" s="96" t="n">
        <v>156.9913431874271</v>
      </c>
      <c r="E79" s="96" t="n">
        <v>158.3653106689453</v>
      </c>
      <c r="F79" s="97" t="n">
        <v>3940200</v>
      </c>
      <c r="G79" s="98" t="n">
        <v>-0.0005236869138074418</v>
      </c>
      <c r="H79" s="99" t="n">
        <v>102.6944122011537</v>
      </c>
      <c r="I79" s="96" t="n">
        <v>147.4468225097656</v>
      </c>
      <c r="J79" s="96" t="n">
        <v/>
      </c>
      <c r="K79" s="98" t="n">
        <v>0.2540356203130442</v>
      </c>
      <c r="L79" s="98" t="n">
        <v>-0.03250540092707166</v>
      </c>
      <c r="M79" s="98" t="n">
        <v>-0.03250540092707177</v>
      </c>
      <c r="N79" t="n">
        <v>59.93410810593065</v>
      </c>
      <c r="O79" t="n">
        <v>-0.2481123610715468</v>
      </c>
      <c r="P79" t="n">
        <v>107.0989904017164</v>
      </c>
      <c r="Q79" t="n">
        <v>109.1891647583724</v>
      </c>
    </row>
    <row r="80">
      <c r="A80" s="95" t="n">
        <v>44518</v>
      </c>
      <c r="B80" s="96" t="n">
        <v>158.9093522669369</v>
      </c>
      <c r="C80" s="96" t="n">
        <v>159.9513550643503</v>
      </c>
      <c r="D80" s="96" t="n">
        <v>157.0927700431758</v>
      </c>
      <c r="E80" s="96" t="n">
        <v>158.0056762695312</v>
      </c>
      <c r="F80" s="97" t="n">
        <v>4044200</v>
      </c>
      <c r="G80" s="98" t="n">
        <v>-0.002270916515081156</v>
      </c>
      <c r="H80" s="99" t="n">
        <v>102.4612017644795</v>
      </c>
      <c r="I80" s="96" t="n">
        <v>147.5945462036133</v>
      </c>
      <c r="J80" s="96" t="n">
        <v/>
      </c>
      <c r="K80" s="98" t="n">
        <v>0.2442488391486601</v>
      </c>
      <c r="L80" s="98" t="n">
        <v>-0.03470250039035805</v>
      </c>
      <c r="M80" s="98" t="n">
        <v>-0.03470250039035827</v>
      </c>
      <c r="N80" t="n">
        <v>59.08642417691492</v>
      </c>
      <c r="O80" t="n">
        <v>-0.2772772233129888</v>
      </c>
      <c r="P80" t="n">
        <v>107.4627486923295</v>
      </c>
      <c r="Q80" t="n">
        <v>110.3205218495204</v>
      </c>
    </row>
    <row r="81">
      <c r="A81" s="95" t="n">
        <v>44519</v>
      </c>
      <c r="B81" s="96" t="n">
        <v>158.7433683772155</v>
      </c>
      <c r="C81" s="96" t="n">
        <v>163.4000893947794</v>
      </c>
      <c r="D81" s="96" t="n">
        <v>157.24953456499</v>
      </c>
      <c r="E81" s="96" t="n">
        <v>161.2607727050781</v>
      </c>
      <c r="F81" s="97" t="n">
        <v>6145600</v>
      </c>
      <c r="G81" s="98" t="n">
        <v>0.020601136062949</v>
      </c>
      <c r="H81" s="99" t="n">
        <v>104.5720189232028</v>
      </c>
      <c r="I81" s="96" t="n">
        <v>147.8027612304687</v>
      </c>
      <c r="J81" s="96" t="n">
        <v/>
      </c>
      <c r="K81" s="98" t="n">
        <v>0.251738136204597</v>
      </c>
      <c r="L81" s="98" t="n">
        <v>-0.01481627525967533</v>
      </c>
      <c r="M81" s="98" t="n">
        <v>-0.01481627525967566</v>
      </c>
      <c r="N81" t="n">
        <v>64.04349065978515</v>
      </c>
      <c r="O81" t="n">
        <v>-0.1018110887629602</v>
      </c>
      <c r="P81" t="n">
        <v>107.2705789968382</v>
      </c>
      <c r="Q81" t="n">
        <v>110.9355979681011</v>
      </c>
    </row>
    <row r="82">
      <c r="A82" s="95" t="n">
        <v>44522</v>
      </c>
      <c r="B82" s="96" t="n">
        <v>161.3530007236383</v>
      </c>
      <c r="C82" s="96" t="n">
        <v>163.9072841405543</v>
      </c>
      <c r="D82" s="96" t="n">
        <v>160.6614088074334</v>
      </c>
      <c r="E82" s="96" t="n">
        <v>160.6706390380859</v>
      </c>
      <c r="F82" s="97" t="n">
        <v>5906400</v>
      </c>
      <c r="G82" s="98" t="n">
        <v>-0.003659499189374804</v>
      </c>
      <c r="H82" s="99" t="n">
        <v>104.1893377047221</v>
      </c>
      <c r="I82" s="96" t="n">
        <v>148.0742346191406</v>
      </c>
      <c r="J82" s="96" t="n">
        <v/>
      </c>
      <c r="K82" s="98" t="n">
        <v>0.2529678185231614</v>
      </c>
      <c r="L82" s="98" t="n">
        <v>-0.01842155430174786</v>
      </c>
      <c r="M82" s="98" t="n">
        <v>-0.01842155430174808</v>
      </c>
      <c r="N82" t="n">
        <v>62.56353134965303</v>
      </c>
      <c r="O82" t="n">
        <v>-0.05244598842225745</v>
      </c>
      <c r="P82" t="n">
        <v>106.9685937918496</v>
      </c>
      <c r="Q82" t="n">
        <v>109.64775053872</v>
      </c>
    </row>
    <row r="83">
      <c r="A83" s="95" t="n">
        <v>44523</v>
      </c>
      <c r="B83" s="96" t="n">
        <v>159.5732963513699</v>
      </c>
      <c r="C83" s="96" t="n">
        <v>159.9236933222767</v>
      </c>
      <c r="D83" s="96" t="n">
        <v>157.1388935918057</v>
      </c>
      <c r="E83" s="96" t="n">
        <v>158.7433776855469</v>
      </c>
      <c r="F83" s="97" t="n">
        <v>5302100</v>
      </c>
      <c r="G83" s="98" t="n">
        <v>-0.01199510603852283</v>
      </c>
      <c r="H83" s="99" t="n">
        <v>102.9395755508705</v>
      </c>
      <c r="I83" s="96" t="n">
        <v>148.3211791992188</v>
      </c>
      <c r="J83" s="96" t="n">
        <v/>
      </c>
      <c r="K83" s="98" t="n">
        <v>0.2579139449405006</v>
      </c>
      <c r="L83" s="98" t="n">
        <v>-0.03019569184302662</v>
      </c>
      <c r="M83" s="98" t="n">
        <v>-0.03019569184302706</v>
      </c>
      <c r="N83" t="n">
        <v>57.860960743447</v>
      </c>
      <c r="O83" t="n">
        <v>-0.1699192035739157</v>
      </c>
      <c r="P83" t="n">
        <v>107.1104425480147</v>
      </c>
      <c r="Q83" t="n">
        <v>109.1479526745892</v>
      </c>
    </row>
    <row r="84">
      <c r="A84" s="95" t="n">
        <v>44524</v>
      </c>
      <c r="B84" s="96" t="n">
        <v>155.3684286718161</v>
      </c>
      <c r="C84" s="96" t="n">
        <v>159.0015795863679</v>
      </c>
      <c r="D84" s="96" t="n">
        <v>154.612281450559</v>
      </c>
      <c r="E84" s="96" t="n">
        <v>158.6327362060547</v>
      </c>
      <c r="F84" s="97" t="n">
        <v>4637600</v>
      </c>
      <c r="G84" s="98" t="n">
        <v>-0.0006969832764385231</v>
      </c>
      <c r="H84" s="99" t="n">
        <v>102.8678283882278</v>
      </c>
      <c r="I84" s="96" t="n">
        <v>148.5815866088867</v>
      </c>
      <c r="J84" s="96" t="n">
        <v/>
      </c>
      <c r="K84" s="98" t="n">
        <v>0.2547456460704877</v>
      </c>
      <c r="L84" s="98" t="n">
        <v>-0.03087162922723019</v>
      </c>
      <c r="M84" s="98" t="n">
        <v>-0.03087162922723041</v>
      </c>
      <c r="N84" t="n">
        <v>57.59332245186145</v>
      </c>
      <c r="O84" t="n">
        <v>-0.2694855860487144</v>
      </c>
      <c r="P84" t="n">
        <v>107.3964036835404</v>
      </c>
      <c r="Q84" t="n">
        <v>109.4994284389427</v>
      </c>
    </row>
    <row r="85">
      <c r="A85" s="95" t="n">
        <v>44526</v>
      </c>
      <c r="B85" s="96" t="n">
        <v>154.9718609983021</v>
      </c>
      <c r="C85" s="96" t="n">
        <v>156.4656945206499</v>
      </c>
      <c r="D85" s="96" t="n">
        <v>154.4923534950235</v>
      </c>
      <c r="E85" s="96" t="n">
        <v>154.9349822998047</v>
      </c>
      <c r="F85" s="97" t="n">
        <v>4751100</v>
      </c>
      <c r="G85" s="98" t="n">
        <v>-0.02331015649535817</v>
      </c>
      <c r="H85" s="99" t="n">
        <v>100.4699632101606</v>
      </c>
      <c r="I85" s="96" t="n">
        <v>148.7737564086914</v>
      </c>
      <c r="J85" s="96" t="n">
        <v/>
      </c>
      <c r="K85" s="98" t="n">
        <v>0.2681397230630069</v>
      </c>
      <c r="L85" s="98" t="n">
        <v>-0.05346216321403496</v>
      </c>
      <c r="M85" s="98" t="n">
        <v>-0.05346216321403519</v>
      </c>
      <c r="N85" t="n">
        <v>49.37351947678962</v>
      </c>
      <c r="O85" t="n">
        <v>-0.5809158011847542</v>
      </c>
      <c r="P85" t="n">
        <v>105.0011180362592</v>
      </c>
      <c r="Q85" t="n">
        <v>107.4234796920083</v>
      </c>
    </row>
    <row r="86">
      <c r="A86" s="95" t="n">
        <v>44529</v>
      </c>
      <c r="B86" s="96" t="n">
        <v>156.6040362149821</v>
      </c>
      <c r="C86" s="96" t="n">
        <v>157.8212303678955</v>
      </c>
      <c r="D86" s="96" t="n">
        <v>156.0507571915405</v>
      </c>
      <c r="E86" s="96" t="n">
        <v>156.6409149169922</v>
      </c>
      <c r="F86" s="97" t="n">
        <v>5448700</v>
      </c>
      <c r="G86" s="98" t="n">
        <v>0.01101063550571468</v>
      </c>
      <c r="H86" s="99" t="n">
        <v>101.5762013543403</v>
      </c>
      <c r="I86" s="96" t="n">
        <v>149.0218072509766</v>
      </c>
      <c r="J86" s="96" t="n">
        <v/>
      </c>
      <c r="K86" s="98" t="n">
        <v>0.2641070935333902</v>
      </c>
      <c r="L86" s="98" t="n">
        <v>-0.04304018010081689</v>
      </c>
      <c r="M86" s="98" t="n">
        <v>-0.04304018010081734</v>
      </c>
      <c r="N86" t="n">
        <v>52.7256678194236</v>
      </c>
      <c r="O86" t="n">
        <v>-0.6626378011100167</v>
      </c>
      <c r="P86" t="n">
        <v>106.2891419728832</v>
      </c>
      <c r="Q86" t="n">
        <v>109.7548346785626</v>
      </c>
    </row>
    <row r="87">
      <c r="A87" s="95" t="n">
        <v>44530</v>
      </c>
      <c r="B87" s="96" t="n">
        <v>155.6450160106029</v>
      </c>
      <c r="C87" s="96" t="n">
        <v>158.1900825503704</v>
      </c>
      <c r="D87" s="96" t="n">
        <v>154.4831469840587</v>
      </c>
      <c r="E87" s="96" t="n">
        <v>156.0599822998047</v>
      </c>
      <c r="F87" s="97" t="n">
        <v>11033700</v>
      </c>
      <c r="G87" s="98" t="n">
        <v>-0.003708690143283122</v>
      </c>
      <c r="H87" s="99" t="n">
        <v>101.1994866975853</v>
      </c>
      <c r="I87" s="96" t="n">
        <v>149.2982592773438</v>
      </c>
      <c r="J87" s="96" t="n">
        <v/>
      </c>
      <c r="K87" s="98" t="n">
        <v>0.2635283008411047</v>
      </c>
      <c r="L87" s="98" t="n">
        <v>-0.04658924755239491</v>
      </c>
      <c r="M87" s="98" t="n">
        <v>-0.04658924755239535</v>
      </c>
      <c r="N87" t="n">
        <v>51.47570704486783</v>
      </c>
      <c r="O87" t="n">
        <v>-0.7405312507906339</v>
      </c>
      <c r="P87" t="n">
        <v>104.2210094463826</v>
      </c>
      <c r="Q87" t="n">
        <v>108.1429057037679</v>
      </c>
    </row>
    <row r="88">
      <c r="A88" s="95" t="n">
        <v>44531</v>
      </c>
      <c r="B88" s="96" t="n">
        <v>157.5814365606716</v>
      </c>
      <c r="C88" s="96" t="n">
        <v>159.8682953049266</v>
      </c>
      <c r="D88" s="96" t="n">
        <v>153.6992965391916</v>
      </c>
      <c r="E88" s="96" t="n">
        <v>153.7177429199219</v>
      </c>
      <c r="F88" s="97" t="n">
        <v>6618200</v>
      </c>
      <c r="G88" s="98" t="n">
        <v>-0.01500858416979167</v>
      </c>
      <c r="H88" s="99" t="n">
        <v>99.68062568354487</v>
      </c>
      <c r="I88" s="96" t="n">
        <v>149.5136663818359</v>
      </c>
      <c r="J88" s="96" t="n">
        <v/>
      </c>
      <c r="K88" s="98" t="n">
        <v>0.2676007090068225</v>
      </c>
      <c r="L88" s="98" t="n">
        <v>-0.06089859307888923</v>
      </c>
      <c r="M88" s="98" t="n">
        <v>-0.06089859307888967</v>
      </c>
      <c r="N88" t="n">
        <v>46.67155476830273</v>
      </c>
      <c r="O88" t="n">
        <v>-0.9226563983509739</v>
      </c>
      <c r="P88" t="n">
        <v>103.0633821196255</v>
      </c>
      <c r="Q88" t="n">
        <v>106.303111339818</v>
      </c>
    </row>
    <row r="89">
      <c r="A89" s="95" t="n">
        <v>44532</v>
      </c>
      <c r="B89" s="96" t="n">
        <v>154.2526442601044</v>
      </c>
      <c r="C89" s="96" t="n">
        <v>157.2679886494503</v>
      </c>
      <c r="D89" s="96" t="n">
        <v>153.9944510964786</v>
      </c>
      <c r="E89" s="96" t="n">
        <v>156.7608184814453</v>
      </c>
      <c r="F89" s="97" t="n">
        <v>4398900</v>
      </c>
      <c r="G89" s="98" t="n">
        <v>0.01979651472705202</v>
      </c>
      <c r="H89" s="99" t="n">
        <v>101.6539546578909</v>
      </c>
      <c r="I89" s="96" t="n">
        <v>149.7453033447266</v>
      </c>
      <c r="J89" s="96" t="n">
        <v/>
      </c>
      <c r="K89" s="98" t="n">
        <v>0.2577843174475804</v>
      </c>
      <c r="L89" s="98" t="n">
        <v>-0.04230765824658012</v>
      </c>
      <c r="M89" s="98" t="n">
        <v>-0.04230765824658056</v>
      </c>
      <c r="N89" t="n">
        <v>52.83094551371611</v>
      </c>
      <c r="O89" t="n">
        <v>-0.8147835146071718</v>
      </c>
      <c r="P89" t="n">
        <v>104.6419540071976</v>
      </c>
      <c r="Q89" t="n">
        <v>107.0692438048396</v>
      </c>
    </row>
    <row r="90">
      <c r="A90" s="95" t="n">
        <v>44533</v>
      </c>
      <c r="B90" s="96" t="n">
        <v>157.6153242672214</v>
      </c>
      <c r="C90" s="96" t="n">
        <v>158.954816417867</v>
      </c>
      <c r="D90" s="96" t="n">
        <v>154.0495332387176</v>
      </c>
      <c r="E90" s="96" t="n">
        <v>157.2642974853516</v>
      </c>
      <c r="F90" s="97" t="n">
        <v>4878500</v>
      </c>
      <c r="G90" s="98" t="n">
        <v>0.003211765597956662</v>
      </c>
      <c r="H90" s="99" t="n">
        <v>101.9804433323574</v>
      </c>
      <c r="I90" s="96" t="n">
        <v>149.9475436401367</v>
      </c>
      <c r="J90" s="96" t="n">
        <v/>
      </c>
      <c r="K90" s="98" t="n">
        <v>0.2497770449495434</v>
      </c>
      <c r="L90" s="98" t="n">
        <v>-0.03923177492991003</v>
      </c>
      <c r="M90" s="98" t="n">
        <v>-0.03923177492991026</v>
      </c>
      <c r="N90" t="n">
        <v>53.78208131591462</v>
      </c>
      <c r="O90" t="n">
        <v>-0.6910144207577564</v>
      </c>
      <c r="P90" t="n">
        <v>103.7314264690673</v>
      </c>
      <c r="Q90" t="n">
        <v>105.2074633375905</v>
      </c>
    </row>
    <row r="91">
      <c r="A91" s="95" t="n">
        <v>44536</v>
      </c>
      <c r="B91" s="96" t="n">
        <v>157.8093462971111</v>
      </c>
      <c r="C91" s="96" t="n">
        <v>158.1603872237843</v>
      </c>
      <c r="D91" s="96" t="n">
        <v>155.2504716334582</v>
      </c>
      <c r="E91" s="96" t="n">
        <v>156.0356903076172</v>
      </c>
      <c r="F91" s="97" t="n">
        <v>5636900</v>
      </c>
      <c r="G91" s="98" t="n">
        <v>-0.007812371894827641</v>
      </c>
      <c r="H91" s="99" t="n">
        <v>101.1837341830456</v>
      </c>
      <c r="I91" s="96" t="n">
        <v>150.3094512939453</v>
      </c>
      <c r="J91" s="96" t="n">
        <v/>
      </c>
      <c r="K91" s="98" t="n">
        <v>0.2458103395322446</v>
      </c>
      <c r="L91" s="98" t="n">
        <v>-0.04673765360889115</v>
      </c>
      <c r="M91" s="98" t="n">
        <v>-0.04673765360889126</v>
      </c>
      <c r="N91" t="n">
        <v>51.07553981165515</v>
      </c>
      <c r="O91" t="n">
        <v>-0.6727328027936124</v>
      </c>
      <c r="P91" t="n">
        <v>104.9599558355201</v>
      </c>
      <c r="Q91" t="n">
        <v>106.0504652230132</v>
      </c>
    </row>
    <row r="92">
      <c r="A92" s="95" t="n">
        <v>44537</v>
      </c>
      <c r="B92" s="96" t="n">
        <v>158.0679640708346</v>
      </c>
      <c r="C92" s="96" t="n">
        <v>160.1372359225613</v>
      </c>
      <c r="D92" s="96" t="n">
        <v>157.4120742026955</v>
      </c>
      <c r="E92" s="96" t="n">
        <v>158.2342376708984</v>
      </c>
      <c r="F92" s="97" t="n">
        <v>5898700</v>
      </c>
      <c r="G92" s="98" t="n">
        <v>0.01409002875526055</v>
      </c>
      <c r="H92" s="99" t="n">
        <v>102.6094159072493</v>
      </c>
      <c r="I92" s="96" t="n">
        <v>150.7439163208008</v>
      </c>
      <c r="J92" s="96" t="n">
        <v/>
      </c>
      <c r="K92" s="98" t="n">
        <v>0.2257093600029293</v>
      </c>
      <c r="L92" s="98" t="n">
        <v>-0.03330615973693341</v>
      </c>
      <c r="M92" s="98" t="n">
        <v>-0.03330615973693352</v>
      </c>
      <c r="N92" t="n">
        <v>55.4007943558229</v>
      </c>
      <c r="O92" t="n">
        <v>-0.5012807532178225</v>
      </c>
      <c r="P92" t="n">
        <v>107.1310459867711</v>
      </c>
      <c r="Q92" t="n">
        <v>109.2440825770094</v>
      </c>
    </row>
    <row r="93">
      <c r="A93" s="95" t="n">
        <v>44538</v>
      </c>
      <c r="B93" s="96" t="n">
        <v>158.1695506523573</v>
      </c>
      <c r="C93" s="96" t="n">
        <v>158.696097715911</v>
      </c>
      <c r="D93" s="96" t="n">
        <v>156.8947302420294</v>
      </c>
      <c r="E93" s="96" t="n">
        <v>157.2734832763672</v>
      </c>
      <c r="F93" s="97" t="n">
        <v>5614400</v>
      </c>
      <c r="G93" s="98" t="n">
        <v>-0.00607172258464983</v>
      </c>
      <c r="H93" s="99" t="n">
        <v>101.9863999992876</v>
      </c>
      <c r="I93" s="96" t="n">
        <v>151.2096981811523</v>
      </c>
      <c r="J93" s="96" t="n">
        <v/>
      </c>
      <c r="K93" s="98" t="n">
        <v>0.2224801627742676</v>
      </c>
      <c r="L93" s="98" t="n">
        <v>-0.03917565655930033</v>
      </c>
      <c r="M93" s="98" t="n">
        <v>-0.03917565655930066</v>
      </c>
      <c r="N93" t="n">
        <v>53.1879047551279</v>
      </c>
      <c r="O93" t="n">
        <v>-0.4432889815054488</v>
      </c>
      <c r="P93" t="n">
        <v>107.4146988223277</v>
      </c>
      <c r="Q93" t="n">
        <v>109.7328485752634</v>
      </c>
    </row>
    <row r="94">
      <c r="A94" s="95" t="n">
        <v>44539</v>
      </c>
      <c r="B94" s="96" t="n">
        <v>156.3866547455883</v>
      </c>
      <c r="C94" s="96" t="n">
        <v>158.1233650426434</v>
      </c>
      <c r="D94" s="96" t="n">
        <v>155.1857524464851</v>
      </c>
      <c r="E94" s="96" t="n">
        <v>155.2873687744141</v>
      </c>
      <c r="F94" s="97" t="n">
        <v>5171600</v>
      </c>
      <c r="G94" s="98" t="n">
        <v>-0.01262841300757001</v>
      </c>
      <c r="H94" s="99" t="n">
        <v>100.6984736189413</v>
      </c>
      <c r="I94" s="96" t="n">
        <v>151.6224789428711</v>
      </c>
      <c r="J94" s="96" t="n">
        <v/>
      </c>
      <c r="K94" s="98" t="n">
        <v>0.195529535958779</v>
      </c>
      <c r="L94" s="98" t="n">
        <v>-0.05130934319599689</v>
      </c>
      <c r="M94" s="98" t="n">
        <v>-0.05130934319599711</v>
      </c>
      <c r="N94" t="n">
        <v>48.84444757476923</v>
      </c>
      <c r="O94" t="n">
        <v>-0.5238776797375087</v>
      </c>
      <c r="P94" t="n">
        <v>106.6894979871997</v>
      </c>
      <c r="Q94" t="n">
        <v>108.1182026045726</v>
      </c>
    </row>
    <row r="95">
      <c r="A95" s="95" t="n">
        <v>44540</v>
      </c>
      <c r="B95" s="96" t="n">
        <v>155.6568799575722</v>
      </c>
      <c r="C95" s="96" t="n">
        <v>157.264261715287</v>
      </c>
      <c r="D95" s="96" t="n">
        <v>154.5760593965389</v>
      </c>
      <c r="E95" s="96" t="n">
        <v>156.1741943359375</v>
      </c>
      <c r="F95" s="97" t="n">
        <v>4791100</v>
      </c>
      <c r="G95" s="98" t="n">
        <v>0.005710867332755942</v>
      </c>
      <c r="H95" s="99" t="n">
        <v>101.2735492423901</v>
      </c>
      <c r="I95" s="96" t="n">
        <v>152.0675662231445</v>
      </c>
      <c r="J95" s="96" t="n">
        <v/>
      </c>
      <c r="K95" s="98" t="n">
        <v>0.1942306609000924</v>
      </c>
      <c r="L95" s="98" t="n">
        <v>-0.04589149671516413</v>
      </c>
      <c r="M95" s="98" t="n">
        <v>-0.04589149671516435</v>
      </c>
      <c r="N95" t="n">
        <v>50.77733426441775</v>
      </c>
      <c r="O95" t="n">
        <v>-0.5025629927121935</v>
      </c>
      <c r="P95" t="n">
        <v>107.6938244114934</v>
      </c>
      <c r="Q95" t="n">
        <v>109.2934974007837</v>
      </c>
    </row>
    <row r="96">
      <c r="A96" s="95" t="n">
        <v>44543</v>
      </c>
      <c r="B96" s="96" t="n">
        <v>155.9433066731547</v>
      </c>
      <c r="C96" s="96" t="n">
        <v>156.4791007891386</v>
      </c>
      <c r="D96" s="96" t="n">
        <v>152.663884704093</v>
      </c>
      <c r="E96" s="96" t="n">
        <v>154.1234588623047</v>
      </c>
      <c r="F96" s="97" t="n">
        <v>5972300</v>
      </c>
      <c r="G96" s="98" t="n">
        <v>-0.01313107765564392</v>
      </c>
      <c r="H96" s="99" t="n">
        <v>99.94371840282564</v>
      </c>
      <c r="I96" s="96" t="n">
        <v>152.4378884887695</v>
      </c>
      <c r="J96" s="96" t="n">
        <v/>
      </c>
      <c r="K96" s="98" t="n">
        <v>0.1948546546250402</v>
      </c>
      <c r="L96" s="98" t="n">
        <v>-0.05841996956370743</v>
      </c>
      <c r="M96" s="98" t="n">
        <v>-0.05841996956370765</v>
      </c>
      <c r="N96" t="n">
        <v>46.41032281612762</v>
      </c>
      <c r="O96" t="n">
        <v>-0.6048174289859112</v>
      </c>
      <c r="P96" t="n">
        <v>106.7398263726548</v>
      </c>
      <c r="Q96" t="n">
        <v>107.7145432682459</v>
      </c>
    </row>
    <row r="97">
      <c r="A97" s="95" t="n">
        <v>44544</v>
      </c>
      <c r="B97" s="96" t="n">
        <v>153.6153305392411</v>
      </c>
      <c r="C97" s="96" t="n">
        <v>154.3451244454094</v>
      </c>
      <c r="D97" s="96" t="n">
        <v>151.6938810370694</v>
      </c>
      <c r="E97" s="96" t="n">
        <v>152.7931671142578</v>
      </c>
      <c r="F97" s="97" t="n">
        <v>4872200</v>
      </c>
      <c r="G97" s="98" t="n">
        <v>-0.008631338524756171</v>
      </c>
      <c r="H97" s="99" t="n">
        <v>99.08107033586793</v>
      </c>
      <c r="I97" s="96" t="n">
        <v>152.7801300048828</v>
      </c>
      <c r="J97" s="96" t="n">
        <v/>
      </c>
      <c r="K97" s="98" t="n">
        <v>0.1969720306633663</v>
      </c>
      <c r="L97" s="98" t="n">
        <v>-0.06654706555455336</v>
      </c>
      <c r="M97" s="98" t="n">
        <v>-0.06654706555455348</v>
      </c>
      <c r="N97" t="n">
        <v>43.77998243290985</v>
      </c>
      <c r="O97" t="n">
        <v>-0.7318067145532047</v>
      </c>
      <c r="P97" t="n">
        <v>106.005437014424</v>
      </c>
      <c r="Q97" t="n">
        <v>106.5996692855344</v>
      </c>
    </row>
    <row r="98">
      <c r="A98" s="95" t="n">
        <v>44545</v>
      </c>
      <c r="B98" s="96" t="n">
        <v>152.4236492619643</v>
      </c>
      <c r="C98" s="96" t="n">
        <v>153.042579964446</v>
      </c>
      <c r="D98" s="96" t="n">
        <v>149.4860366057891</v>
      </c>
      <c r="E98" s="96" t="n">
        <v>151.4074859619141</v>
      </c>
      <c r="F98" s="97" t="n">
        <v>7144600</v>
      </c>
      <c r="G98" s="98" t="n">
        <v>-0.009068999475006279</v>
      </c>
      <c r="H98" s="99" t="n">
        <v>98.18250416100889</v>
      </c>
      <c r="I98" s="96" t="n">
        <v>153.0518713378906</v>
      </c>
      <c r="J98" s="96" t="n">
        <v/>
      </c>
      <c r="K98" s="98" t="n">
        <v>0.1861946348200252</v>
      </c>
      <c r="L98" s="98" t="n">
        <v>-0.07501254972698224</v>
      </c>
      <c r="M98" s="98" t="n">
        <v>-0.07501254972698224</v>
      </c>
      <c r="N98" t="n">
        <v>41.16297353441084</v>
      </c>
      <c r="O98" t="n">
        <v>-0.8695092231254334</v>
      </c>
      <c r="P98" t="n">
        <v>107.6617837186966</v>
      </c>
      <c r="Q98" t="n">
        <v>109.0298625450212</v>
      </c>
    </row>
    <row r="99">
      <c r="A99" s="95" t="n">
        <v>44546</v>
      </c>
      <c r="B99" s="96" t="n">
        <v>150.2989795625353</v>
      </c>
      <c r="C99" s="96" t="n">
        <v>153.2920313666756</v>
      </c>
      <c r="D99" s="96" t="n">
        <v>150.1419386787047</v>
      </c>
      <c r="E99" s="96" t="n">
        <v>150.3174591064453</v>
      </c>
      <c r="F99" s="97" t="n">
        <v>7138100</v>
      </c>
      <c r="G99" s="98" t="n">
        <v>-0.007199293010802243</v>
      </c>
      <c r="H99" s="99" t="n">
        <v>97.47565954501948</v>
      </c>
      <c r="I99" s="96" t="n">
        <v>153.3139834594727</v>
      </c>
      <c r="J99" s="96" t="n">
        <v/>
      </c>
      <c r="K99" s="98" t="n">
        <v>0.186901710407402</v>
      </c>
      <c r="L99" s="98" t="n">
        <v>-0.08167180541281249</v>
      </c>
      <c r="M99" s="98" t="n">
        <v>-0.0816718054128126</v>
      </c>
      <c r="N99" t="n">
        <v>39.17897538838187</v>
      </c>
      <c r="O99" t="n">
        <v>-0.9858582253582766</v>
      </c>
      <c r="P99" t="n">
        <v>106.7123724952805</v>
      </c>
      <c r="Q99" t="n">
        <v>106.2262160432656</v>
      </c>
    </row>
    <row r="100">
      <c r="A100" s="95" t="n">
        <v>44547</v>
      </c>
      <c r="B100" s="96" t="n">
        <v>149.3105512312763</v>
      </c>
      <c r="C100" s="96" t="n">
        <v>150.4467965727532</v>
      </c>
      <c r="D100" s="96" t="n">
        <v>148.3128672378713</v>
      </c>
      <c r="E100" s="96" t="n">
        <v>149.0611267089844</v>
      </c>
      <c r="F100" s="97" t="n">
        <v>7705100</v>
      </c>
      <c r="G100" s="98" t="n">
        <v>-0.008357860789619087</v>
      </c>
      <c r="H100" s="99" t="n">
        <v>96.6609715521659</v>
      </c>
      <c r="I100" s="96" t="n">
        <v>153.4947204589844</v>
      </c>
      <c r="J100" s="96" t="n">
        <v/>
      </c>
      <c r="K100" s="98" t="n">
        <v>0.1880315601873845</v>
      </c>
      <c r="L100" s="98" t="n">
        <v>-0.08934706462235442</v>
      </c>
      <c r="M100" s="98" t="n">
        <v>-0.08934706462235464</v>
      </c>
      <c r="N100" t="n">
        <v>36.96738210034581</v>
      </c>
      <c r="O100" t="n">
        <v>-1.091090317404751</v>
      </c>
      <c r="P100" t="n">
        <v>105.5766442337141</v>
      </c>
      <c r="Q100" t="n">
        <v>105.6962465866121</v>
      </c>
    </row>
    <row r="101">
      <c r="A101" s="95" t="n">
        <v>44550</v>
      </c>
      <c r="B101" s="96" t="n">
        <v>147.1950900617931</v>
      </c>
      <c r="C101" s="96" t="n">
        <v>147.4352818639001</v>
      </c>
      <c r="D101" s="96" t="n">
        <v>143.6200662579444</v>
      </c>
      <c r="E101" s="96" t="n">
        <v>145.0149688720703</v>
      </c>
      <c r="F101" s="97" t="n">
        <v>8411900</v>
      </c>
      <c r="G101" s="98" t="n">
        <v>-0.02714428587953366</v>
      </c>
      <c r="H101" s="99" t="n">
        <v>94.03717850696044</v>
      </c>
      <c r="I101" s="96" t="n">
        <v>153.5829153442383</v>
      </c>
      <c r="J101" s="96" t="n">
        <v/>
      </c>
      <c r="K101" s="98" t="n">
        <v>0.1854372252378386</v>
      </c>
      <c r="L101" s="98" t="n">
        <v>-0.1140660882372817</v>
      </c>
      <c r="M101" s="98" t="n">
        <v>-0.1140660882372819</v>
      </c>
      <c r="N101" t="n">
        <v>30.91478967908107</v>
      </c>
      <c r="O101" t="n">
        <v>-1.359391431830671</v>
      </c>
      <c r="P101" t="n">
        <v>104.4540286051979</v>
      </c>
      <c r="Q101" t="n">
        <v>104.6709385892512</v>
      </c>
    </row>
    <row r="102">
      <c r="A102" s="95" t="n">
        <v>44551</v>
      </c>
      <c r="B102" s="96" t="n">
        <v>153.9848678959328</v>
      </c>
      <c r="C102" s="96" t="n">
        <v>158.1418772869146</v>
      </c>
      <c r="D102" s="96" t="n">
        <v>152.1557877107142</v>
      </c>
      <c r="E102" s="96" t="n">
        <v>153.929443359375</v>
      </c>
      <c r="F102" s="97" t="n">
        <v>13862900</v>
      </c>
      <c r="G102" s="98" t="n">
        <v>0.06147278833793268</v>
      </c>
      <c r="H102" s="99" t="n">
        <v>99.81790607721521</v>
      </c>
      <c r="I102" s="96" t="n">
        <v>153.8899731445312</v>
      </c>
      <c r="J102" s="96" t="n">
        <v/>
      </c>
      <c r="K102" s="98" t="n">
        <v>0.3009196767427193</v>
      </c>
      <c r="L102" s="98" t="n">
        <v>-0.05960526039809544</v>
      </c>
      <c r="M102" s="98" t="n">
        <v>-0.05960526039809555</v>
      </c>
      <c r="N102" t="n">
        <v>50.24373363781218</v>
      </c>
      <c r="O102" t="n">
        <v>-0.8856206579661704</v>
      </c>
      <c r="P102" t="n">
        <v>106.3090007987463</v>
      </c>
      <c r="Q102" t="n">
        <v>107.0135152001257</v>
      </c>
    </row>
    <row r="103">
      <c r="A103" s="95" t="n">
        <v>44552</v>
      </c>
      <c r="B103" s="96" t="n">
        <v>154.4929456932151</v>
      </c>
      <c r="C103" s="96" t="n">
        <v>156.1187931390051</v>
      </c>
      <c r="D103" s="96" t="n">
        <v>151.5830307364216</v>
      </c>
      <c r="E103" s="96" t="n">
        <v>152.8301391601562</v>
      </c>
      <c r="F103" s="97" t="n">
        <v>5811300</v>
      </c>
      <c r="G103" s="98" t="n">
        <v>-0.007141610956470701</v>
      </c>
      <c r="H103" s="99" t="n">
        <v>99.10504542552221</v>
      </c>
      <c r="I103" s="96" t="n">
        <v>154.1184265136719</v>
      </c>
      <c r="J103" s="96" t="n">
        <v/>
      </c>
      <c r="K103" s="98" t="n">
        <v>0.2992645021697867</v>
      </c>
      <c r="L103" s="98" t="n">
        <v>-0.06632119377384382</v>
      </c>
      <c r="M103" s="98" t="n">
        <v>-0.06632119377384393</v>
      </c>
      <c r="N103" t="n">
        <v>48.44375374175367</v>
      </c>
      <c r="O103" t="n">
        <v>-0.608606900816675</v>
      </c>
      <c r="P103" t="n">
        <v>107.3719505961259</v>
      </c>
      <c r="Q103" t="n">
        <v>108.3167934411201</v>
      </c>
    </row>
    <row r="104">
      <c r="A104" s="95" t="n">
        <v>44553</v>
      </c>
      <c r="B104" s="96" t="n">
        <v>153.5783965312343</v>
      </c>
      <c r="C104" s="96" t="n">
        <v>154.419039558388</v>
      </c>
      <c r="D104" s="96" t="n">
        <v>152.8301371252611</v>
      </c>
      <c r="E104" s="96" t="n">
        <v>153.0426025390625</v>
      </c>
      <c r="F104" s="97" t="n">
        <v>3876900</v>
      </c>
      <c r="G104" s="98" t="n">
        <v>0.001390192929704881</v>
      </c>
      <c r="H104" s="99" t="n">
        <v>99.24282055897085</v>
      </c>
      <c r="I104" s="96" t="n">
        <v>154.2967236328125</v>
      </c>
      <c r="J104" s="96" t="n">
        <v/>
      </c>
      <c r="K104" s="98" t="n">
        <v>0.2994517937396638</v>
      </c>
      <c r="L104" s="98" t="n">
        <v>-0.06502320009881291</v>
      </c>
      <c r="M104" s="98" t="n">
        <v>-0.06502320009881313</v>
      </c>
      <c r="N104" t="n">
        <v>48.82533901437583</v>
      </c>
      <c r="O104" t="n">
        <v>-0.384337068277404</v>
      </c>
      <c r="P104" t="n">
        <v>108.0400396223413</v>
      </c>
      <c r="Q104" t="n">
        <v>109.1334189028908</v>
      </c>
    </row>
    <row r="105">
      <c r="A105" s="95" t="n">
        <v>44557</v>
      </c>
      <c r="B105" s="96" t="n">
        <v>153.827832914711</v>
      </c>
      <c r="C105" s="96" t="n">
        <v>154.9086537063593</v>
      </c>
      <c r="D105" s="96" t="n">
        <v>152.8670939249596</v>
      </c>
      <c r="E105" s="96" t="n">
        <v>154.8070373535156</v>
      </c>
      <c r="F105" s="97" t="n">
        <v>3769300</v>
      </c>
      <c r="G105" s="98" t="n">
        <v>0.01152904345051753</v>
      </c>
      <c r="H105" s="99" t="n">
        <v>100.3869953493471</v>
      </c>
      <c r="I105" s="96" t="n">
        <v>154.4948178100586</v>
      </c>
      <c r="J105" s="96" t="n">
        <v/>
      </c>
      <c r="K105" s="98" t="n">
        <v>0.2914204494802677</v>
      </c>
      <c r="L105" s="98" t="n">
        <v>-0.05424381194752625</v>
      </c>
      <c r="M105" s="98" t="n">
        <v>-0.05424381194752648</v>
      </c>
      <c r="N105" t="n">
        <v>52.00247206909453</v>
      </c>
      <c r="O105" t="n">
        <v>-0.1049635278239068</v>
      </c>
      <c r="P105" t="n">
        <v>109.5690351834805</v>
      </c>
      <c r="Q105" t="n">
        <v>110.9370729087304</v>
      </c>
    </row>
    <row r="106">
      <c r="A106" s="95" t="n">
        <v>44558</v>
      </c>
      <c r="B106" s="96" t="n">
        <v>155.0102638368702</v>
      </c>
      <c r="C106" s="96" t="n">
        <v>155.4259619560847</v>
      </c>
      <c r="D106" s="96" t="n">
        <v>153.6245940423137</v>
      </c>
      <c r="E106" s="96" t="n">
        <v>153.7354431152344</v>
      </c>
      <c r="F106" s="97" t="n">
        <v>2658600</v>
      </c>
      <c r="G106" s="98" t="n">
        <v>-0.006922128713271358</v>
      </c>
      <c r="H106" s="99" t="n">
        <v>99.69210364640038</v>
      </c>
      <c r="I106" s="96" t="n">
        <v>154.6554357910156</v>
      </c>
      <c r="J106" s="96" t="n">
        <v/>
      </c>
      <c r="K106" s="98" t="n">
        <v>0.2894737829329884</v>
      </c>
      <c r="L106" s="98" t="n">
        <v>-0.06079045801259841</v>
      </c>
      <c r="M106" s="98" t="n">
        <v>-0.06079045801259864</v>
      </c>
      <c r="N106" t="n">
        <v>49.97325951347074</v>
      </c>
      <c r="O106" t="n">
        <v>0.01355321102783347</v>
      </c>
      <c r="P106" t="n">
        <v>109.4795029291955</v>
      </c>
      <c r="Q106" t="n">
        <v>110.4228965298097</v>
      </c>
    </row>
    <row r="107">
      <c r="A107" s="95" t="n">
        <v>44559</v>
      </c>
      <c r="B107" s="96" t="n">
        <v>154.3359022529332</v>
      </c>
      <c r="C107" s="96" t="n">
        <v>156.8578172303997</v>
      </c>
      <c r="D107" s="96" t="n">
        <v>153.9017246071728</v>
      </c>
      <c r="E107" s="96" t="n">
        <v>155.9155578613281</v>
      </c>
      <c r="F107" s="97" t="n">
        <v>3830900</v>
      </c>
      <c r="G107" s="98" t="n">
        <v>0.01418095074185088</v>
      </c>
      <c r="H107" s="99" t="n">
        <v>101.1058324575615</v>
      </c>
      <c r="I107" s="96" t="n">
        <v>154.8334677124024</v>
      </c>
      <c r="J107" s="96" t="n">
        <v/>
      </c>
      <c r="K107" s="98" t="n">
        <v>0.2940040203038756</v>
      </c>
      <c r="L107" s="98" t="n">
        <v>-0.04747157376139866</v>
      </c>
      <c r="M107" s="98" t="n">
        <v>-0.04747157376139899</v>
      </c>
      <c r="N107" t="n">
        <v>53.91340150466983</v>
      </c>
      <c r="O107" t="n">
        <v>0.2325207599477325</v>
      </c>
      <c r="P107" t="n">
        <v>109.6195497221589</v>
      </c>
      <c r="Q107" t="n">
        <v>110.4064392975246</v>
      </c>
    </row>
    <row r="108">
      <c r="A108" s="95" t="n">
        <v>44560</v>
      </c>
      <c r="B108" s="96" t="n">
        <v>155.4813690259237</v>
      </c>
      <c r="C108" s="96" t="n">
        <v>157.1534081348647</v>
      </c>
      <c r="D108" s="96" t="n">
        <v>154.4559729293134</v>
      </c>
      <c r="E108" s="96" t="n">
        <v>154.723876953125</v>
      </c>
      <c r="F108" s="97" t="n">
        <v>2666800</v>
      </c>
      <c r="G108" s="98" t="n">
        <v>-0.007643117367819086</v>
      </c>
      <c r="H108" s="99" t="n">
        <v>100.3330687135173</v>
      </c>
      <c r="I108" s="96" t="n">
        <v>155.0173574829101</v>
      </c>
      <c r="J108" s="96" t="n">
        <v/>
      </c>
      <c r="K108" s="98" t="n">
        <v>0.2901162459739581</v>
      </c>
      <c r="L108" s="98" t="n">
        <v>-0.05475186031932444</v>
      </c>
      <c r="M108" s="98" t="n">
        <v>-0.05475186031932466</v>
      </c>
      <c r="N108" t="n">
        <v>51.52454983392261</v>
      </c>
      <c r="O108" t="n">
        <v>0.2872602064478771</v>
      </c>
      <c r="P108" t="n">
        <v>109.316492274604</v>
      </c>
      <c r="Q108" t="n">
        <v>110.0764838657452</v>
      </c>
    </row>
    <row r="109">
      <c r="A109" s="95" t="n">
        <v>44561</v>
      </c>
      <c r="B109" s="96" t="n">
        <v>154.7885177043779</v>
      </c>
      <c r="C109" s="96" t="n">
        <v>154.9363258330842</v>
      </c>
      <c r="D109" s="96" t="n">
        <v>153.5414236197851</v>
      </c>
      <c r="E109" s="96" t="n">
        <v>153.9663543701172</v>
      </c>
      <c r="F109" s="97" t="n">
        <v>2752000</v>
      </c>
      <c r="G109" s="98" t="n">
        <v>-0.00489596433288253</v>
      </c>
      <c r="H109" s="99" t="n">
        <v>99.84184158768726</v>
      </c>
      <c r="I109" s="96" t="n">
        <v>155.1744784545898</v>
      </c>
      <c r="J109" s="96" t="n">
        <v/>
      </c>
      <c r="K109" s="98" t="n">
        <v>0.2814223571097107</v>
      </c>
      <c r="L109" s="98" t="n">
        <v>-0.05937976149692448</v>
      </c>
      <c r="M109" s="98" t="n">
        <v>-0.05937976149692492</v>
      </c>
      <c r="N109" t="n">
        <v>50.00767617117759</v>
      </c>
      <c r="O109" t="n">
        <v>0.2632473736638714</v>
      </c>
      <c r="P109" t="n">
        <v>109.0409706118418</v>
      </c>
      <c r="Q109" t="n">
        <v>109.3890752786408</v>
      </c>
    </row>
    <row r="110">
      <c r="A110" s="95" t="n">
        <v>44564</v>
      </c>
      <c r="B110" s="96" t="n">
        <v>154.7607999731368</v>
      </c>
      <c r="C110" s="96" t="n">
        <v>155.1118407424693</v>
      </c>
      <c r="D110" s="96" t="n">
        <v>150.862448814763</v>
      </c>
      <c r="E110" s="96" t="n">
        <v>152.1187896728516</v>
      </c>
      <c r="F110" s="97" t="n">
        <v>5670500</v>
      </c>
      <c r="G110" s="98" t="n">
        <v>-0.01199979505148441</v>
      </c>
      <c r="H110" s="99" t="n">
        <v>98.64375995107223</v>
      </c>
      <c r="I110" s="96" t="n">
        <v>155.2258581542969</v>
      </c>
      <c r="J110" s="96" t="n">
        <v/>
      </c>
      <c r="K110" s="98" t="n">
        <v>0.2837502709055729</v>
      </c>
      <c r="L110" s="98" t="n">
        <v>-0.07066701158023991</v>
      </c>
      <c r="M110" s="98" t="n">
        <v>-0.07066701158024014</v>
      </c>
      <c r="N110" t="n">
        <v>46.41834438251352</v>
      </c>
      <c r="O110" t="n">
        <v>0.1209689950747689</v>
      </c>
      <c r="P110" t="n">
        <v>109.6723427762907</v>
      </c>
      <c r="Q110" t="n">
        <v>110.4421483864451</v>
      </c>
    </row>
    <row r="111">
      <c r="A111" s="95" t="n">
        <v>44565</v>
      </c>
      <c r="B111" s="96" t="n">
        <v>153.23658006751</v>
      </c>
      <c r="C111" s="96" t="n">
        <v>154.4374823924452</v>
      </c>
      <c r="D111" s="96" t="n">
        <v>152.4236494265918</v>
      </c>
      <c r="E111" s="96" t="n">
        <v>153.7077026367188</v>
      </c>
      <c r="F111" s="97" t="n">
        <v>6064200</v>
      </c>
      <c r="G111" s="98" t="n">
        <v>0.0104452117143734</v>
      </c>
      <c r="H111" s="99" t="n">
        <v>99.674114908063</v>
      </c>
      <c r="I111" s="96" t="n">
        <v>155.2850405883789</v>
      </c>
      <c r="J111" s="96" t="n">
        <v/>
      </c>
      <c r="K111" s="98" t="n">
        <v>0.2857688007542772</v>
      </c>
      <c r="L111" s="98" t="n">
        <v>-0.06095993176304415</v>
      </c>
      <c r="M111" s="98" t="n">
        <v>-0.06095993176304437</v>
      </c>
      <c r="N111" t="n">
        <v>49.75819687023932</v>
      </c>
      <c r="O111" t="n">
        <v>0.1310547945547059</v>
      </c>
      <c r="P111" t="n">
        <v>109.6356110222664</v>
      </c>
      <c r="Q111" t="n">
        <v>109.0096618961681</v>
      </c>
    </row>
    <row r="112">
      <c r="A112" s="95" t="n">
        <v>44566</v>
      </c>
      <c r="B112" s="96" t="n">
        <v>153.8001016303983</v>
      </c>
      <c r="C112" s="96" t="n">
        <v>154.2804569701229</v>
      </c>
      <c r="D112" s="96" t="n">
        <v>149.7447089340899</v>
      </c>
      <c r="E112" s="96" t="n">
        <v>149.8832702636719</v>
      </c>
      <c r="F112" s="97" t="n">
        <v>5021000</v>
      </c>
      <c r="G112" s="98" t="n">
        <v>-0.0248812018359662</v>
      </c>
      <c r="H112" s="99" t="n">
        <v>97.1941031372142</v>
      </c>
      <c r="I112" s="96" t="n">
        <v>155.2540872192383</v>
      </c>
      <c r="J112" s="96" t="n">
        <v/>
      </c>
      <c r="K112" s="98" t="n">
        <v>0.2925974684691948</v>
      </c>
      <c r="L112" s="98" t="n">
        <v>-0.08432437723290731</v>
      </c>
      <c r="M112" s="98" t="n">
        <v>-0.08432437723290753</v>
      </c>
      <c r="N112" t="n">
        <v>42.83699227339768</v>
      </c>
      <c r="O112" t="n">
        <v>-0.1096549584376315</v>
      </c>
      <c r="P112" t="n">
        <v>107.5303744352949</v>
      </c>
      <c r="Q112" t="n">
        <v>105.6607617576704</v>
      </c>
    </row>
    <row r="113">
      <c r="A113" s="95" t="n">
        <v>44567</v>
      </c>
      <c r="B113" s="96" t="n">
        <v>149.7354592466743</v>
      </c>
      <c r="C113" s="96" t="n">
        <v>150.7516226300129</v>
      </c>
      <c r="D113" s="96" t="n">
        <v>146.9364076766495</v>
      </c>
      <c r="E113" s="96" t="n">
        <v>148.7654876708984</v>
      </c>
      <c r="F113" s="97" t="n">
        <v>4144600</v>
      </c>
      <c r="G113" s="98" t="n">
        <v>-0.007457687511134847</v>
      </c>
      <c r="H113" s="99" t="n">
        <v>96.46925988809186</v>
      </c>
      <c r="I113" s="96" t="n">
        <v>155.2087091064453</v>
      </c>
      <c r="J113" s="96" t="n">
        <v/>
      </c>
      <c r="K113" s="98" t="n">
        <v>0.292859998824285</v>
      </c>
      <c r="L113" s="98" t="n">
        <v>-0.091153199889068</v>
      </c>
      <c r="M113" s="98" t="n">
        <v>-0.09115319988906834</v>
      </c>
      <c r="N113" t="n">
        <v>41.04018537239092</v>
      </c>
      <c r="O113" t="n">
        <v>-0.3219581104156085</v>
      </c>
      <c r="P113" t="n">
        <v>107.429352804067</v>
      </c>
      <c r="Q113" t="n">
        <v>105.5865317047114</v>
      </c>
    </row>
    <row r="114">
      <c r="A114" s="95" t="n">
        <v>44568</v>
      </c>
      <c r="B114" s="96" t="n">
        <v>148.5160726151542</v>
      </c>
      <c r="C114" s="96" t="n">
        <v>148.8578666080084</v>
      </c>
      <c r="D114" s="96" t="n">
        <v>144.9040904519689</v>
      </c>
      <c r="E114" s="96" t="n">
        <v>145.0057067871094</v>
      </c>
      <c r="F114" s="97" t="n">
        <v>5108000</v>
      </c>
      <c r="G114" s="98" t="n">
        <v>-0.02527320645838582</v>
      </c>
      <c r="H114" s="99" t="n">
        <v>94.03117236605243</v>
      </c>
      <c r="I114" s="96" t="n">
        <v>155.1146914672852</v>
      </c>
      <c r="J114" s="96" t="n">
        <v/>
      </c>
      <c r="K114" s="98" t="n">
        <v>0.3018924700754746</v>
      </c>
      <c r="L114" s="98" t="n">
        <v>-0.1141226727073149</v>
      </c>
      <c r="M114" s="98" t="n">
        <v>-0.1141226727073152</v>
      </c>
      <c r="N114" t="n">
        <v>35.62701441416689</v>
      </c>
      <c r="O114" t="n">
        <v>-0.6731996242478777</v>
      </c>
      <c r="P114" t="n">
        <v>107.0046181636253</v>
      </c>
      <c r="Q114" t="n">
        <v>104.442728184744</v>
      </c>
    </row>
    <row r="115">
      <c r="A115" s="95" t="n">
        <v>44571</v>
      </c>
      <c r="B115" s="96" t="n">
        <v>139.0473232563413</v>
      </c>
      <c r="C115" s="96" t="n">
        <v>139.7955825519148</v>
      </c>
      <c r="D115" s="96" t="n">
        <v>137.4399415169823</v>
      </c>
      <c r="E115" s="96" t="n">
        <v>138.9734191894531</v>
      </c>
      <c r="F115" s="97" t="n">
        <v>10439000</v>
      </c>
      <c r="G115" s="98" t="n">
        <v>-0.0416003461609451</v>
      </c>
      <c r="H115" s="99" t="n">
        <v>90.11944304570515</v>
      </c>
      <c r="I115" s="96" t="n">
        <v>154.8611148071289</v>
      </c>
      <c r="J115" s="96" t="n">
        <v/>
      </c>
      <c r="K115" s="98" t="n">
        <v>0.3287785043272423</v>
      </c>
      <c r="L115" s="98" t="n">
        <v>-0.1509754761788235</v>
      </c>
      <c r="M115" s="98" t="n">
        <v>-0.1509754761788237</v>
      </c>
      <c r="N115" t="n">
        <v>29.01456106390199</v>
      </c>
      <c r="O115" t="n">
        <v>-1.236604062423935</v>
      </c>
      <c r="P115" t="n">
        <v>106.8714739321824</v>
      </c>
      <c r="Q115" t="n">
        <v>104.511472493608</v>
      </c>
    </row>
    <row r="116">
      <c r="A116" s="95" t="n">
        <v>44572</v>
      </c>
      <c r="B116" s="96" t="n">
        <v>139.0103898202912</v>
      </c>
      <c r="C116" s="96" t="n">
        <v>139.3429511347607</v>
      </c>
      <c r="D116" s="96" t="n">
        <v>136.3499134002974</v>
      </c>
      <c r="E116" s="96" t="n">
        <v>138.8441162109375</v>
      </c>
      <c r="F116" s="97" t="n">
        <v>8175400</v>
      </c>
      <c r="G116" s="98" t="n">
        <v>-0.0009304151777351777</v>
      </c>
      <c r="H116" s="99" t="n">
        <v>90.03559454808638</v>
      </c>
      <c r="I116" s="96" t="n">
        <v>154.5527600097656</v>
      </c>
      <c r="J116" s="96" t="n">
        <v/>
      </c>
      <c r="K116" s="98" t="n">
        <v>0.3279312131759105</v>
      </c>
      <c r="L116" s="98" t="n">
        <v>-0.1517654214820562</v>
      </c>
      <c r="M116" s="98" t="n">
        <v>-0.1517654214820563</v>
      </c>
      <c r="N116" t="n">
        <v>28.89078016426356</v>
      </c>
      <c r="O116" t="n">
        <v>-1.523920360926217</v>
      </c>
      <c r="P116" t="n">
        <v>107.8448765830192</v>
      </c>
      <c r="Q116" t="n">
        <v>106.0814476016129</v>
      </c>
    </row>
    <row r="117">
      <c r="A117" s="95" t="n">
        <v>44573</v>
      </c>
      <c r="B117" s="96" t="n">
        <v>140.5346316878481</v>
      </c>
      <c r="C117" s="96" t="n">
        <v>141.7632605675712</v>
      </c>
      <c r="D117" s="96" t="n">
        <v>139.2505782730004</v>
      </c>
      <c r="E117" s="96" t="n">
        <v>140.6085357666016</v>
      </c>
      <c r="F117" s="97" t="n">
        <v>6351200</v>
      </c>
      <c r="G117" s="98" t="n">
        <v>0.0127079173667215</v>
      </c>
      <c r="H117" s="99" t="n">
        <v>91.17975944366711</v>
      </c>
      <c r="I117" s="96" t="n">
        <v>154.2973980712891</v>
      </c>
      <c r="J117" s="96" t="n">
        <v/>
      </c>
      <c r="K117" s="98" t="n">
        <v>0.3335035111908546</v>
      </c>
      <c r="L117" s="98" t="n">
        <v>-0.1409861265506542</v>
      </c>
      <c r="M117" s="98" t="n">
        <v>-0.1409861265506546</v>
      </c>
      <c r="N117" t="n">
        <v>33.08579925659214</v>
      </c>
      <c r="O117" t="n">
        <v>-1.498802096251715</v>
      </c>
      <c r="P117" t="n">
        <v>108.1364297613732</v>
      </c>
      <c r="Q117" t="n">
        <v>106.5021161947878</v>
      </c>
    </row>
    <row r="118">
      <c r="A118" s="95" t="n">
        <v>44574</v>
      </c>
      <c r="B118" s="96" t="n">
        <v>141.5230471842652</v>
      </c>
      <c r="C118" s="96" t="n">
        <v>141.8925675216254</v>
      </c>
      <c r="D118" s="96" t="n">
        <v>137.661654805228</v>
      </c>
      <c r="E118" s="96" t="n">
        <v>138.1882019042969</v>
      </c>
      <c r="F118" s="97" t="n">
        <v>4990900</v>
      </c>
      <c r="G118" s="98" t="n">
        <v>-0.01721327833412789</v>
      </c>
      <c r="H118" s="99" t="n">
        <v>89.61025686592444</v>
      </c>
      <c r="I118" s="96" t="n">
        <v>153.9659661865234</v>
      </c>
      <c r="J118" s="96" t="n">
        <v/>
      </c>
      <c r="K118" s="98" t="n">
        <v>0.3364052738707047</v>
      </c>
      <c r="L118" s="98" t="n">
        <v>-0.1557725714472151</v>
      </c>
      <c r="M118" s="98" t="n">
        <v>-0.1557725714472155</v>
      </c>
      <c r="N118" t="n">
        <v>30.43352526067324</v>
      </c>
      <c r="O118" t="n">
        <v>-1.542817754815467</v>
      </c>
      <c r="P118" t="n">
        <v>106.6464817003564</v>
      </c>
      <c r="Q118" t="n">
        <v>103.8378472698116</v>
      </c>
    </row>
    <row r="119">
      <c r="A119" s="95" t="n">
        <v>44575</v>
      </c>
      <c r="B119" s="96" t="n">
        <v>137.0796811084456</v>
      </c>
      <c r="C119" s="96" t="n">
        <v>137.4953791906515</v>
      </c>
      <c r="D119" s="96" t="n">
        <v>135.657066448155</v>
      </c>
      <c r="E119" s="96" t="n">
        <v>136.8856811523438</v>
      </c>
      <c r="F119" s="97" t="n">
        <v>6030500</v>
      </c>
      <c r="G119" s="98" t="n">
        <v>-0.009425701572231104</v>
      </c>
      <c r="H119" s="99" t="n">
        <v>88.76561732689527</v>
      </c>
      <c r="I119" s="96" t="n">
        <v>153.5223571777344</v>
      </c>
      <c r="J119" s="96" t="n">
        <v/>
      </c>
      <c r="K119" s="98" t="n">
        <v>0.3367483252154326</v>
      </c>
      <c r="L119" s="98" t="n">
        <v>-0.1637300072478457</v>
      </c>
      <c r="M119" s="98" t="n">
        <v>-0.163730007247846</v>
      </c>
      <c r="N119" t="n">
        <v>29.08238381394915</v>
      </c>
      <c r="O119" t="n">
        <v>-1.553005228533397</v>
      </c>
      <c r="P119" t="n">
        <v>106.6900936775143</v>
      </c>
      <c r="Q119" t="n">
        <v>104.48399202083</v>
      </c>
    </row>
    <row r="120">
      <c r="A120" s="95" t="n">
        <v>44579</v>
      </c>
      <c r="B120" s="96" t="n">
        <v>136.7748469152572</v>
      </c>
      <c r="C120" s="96" t="n">
        <v>137.4861613703872</v>
      </c>
      <c r="D120" s="96" t="n">
        <v>135.1489993992938</v>
      </c>
      <c r="E120" s="96" t="n">
        <v>135.7494506835938</v>
      </c>
      <c r="F120" s="97" t="n">
        <v>6931000</v>
      </c>
      <c r="G120" s="98" t="n">
        <v>-0.008300579426459231</v>
      </c>
      <c r="H120" s="99" t="n">
        <v>88.02881126993468</v>
      </c>
      <c r="I120" s="96" t="n">
        <v>153.0018029785156</v>
      </c>
      <c r="J120" s="96" t="n">
        <v/>
      </c>
      <c r="K120" s="98" t="n">
        <v>0.3367395881380216</v>
      </c>
      <c r="L120" s="98" t="n">
        <v>-0.1706715327446495</v>
      </c>
      <c r="M120" s="98" t="n">
        <v>-0.1706715327446497</v>
      </c>
      <c r="N120" t="n">
        <v>27.91799186450319</v>
      </c>
      <c r="O120" t="n">
        <v>-1.527303936698413</v>
      </c>
      <c r="P120" t="n">
        <v>104.800668245395</v>
      </c>
      <c r="Q120" t="n">
        <v>101.8829730352389</v>
      </c>
    </row>
    <row r="121">
      <c r="A121" s="95" t="n">
        <v>44580</v>
      </c>
      <c r="B121" s="96" t="n">
        <v>136.4977089000463</v>
      </c>
      <c r="C121" s="96" t="n">
        <v>137.7355846421019</v>
      </c>
      <c r="D121" s="96" t="n">
        <v>133.966561070426</v>
      </c>
      <c r="E121" s="96" t="n">
        <v>134.0496978759766</v>
      </c>
      <c r="F121" s="97" t="n">
        <v>4823800</v>
      </c>
      <c r="G121" s="98" t="n">
        <v>-0.01252124998707349</v>
      </c>
      <c r="H121" s="99" t="n">
        <v>86.92658051795891</v>
      </c>
      <c r="I121" s="96" t="n">
        <v>152.4090771484375</v>
      </c>
      <c r="J121" s="96" t="n">
        <v/>
      </c>
      <c r="K121" s="98" t="n">
        <v>0.3275467050455059</v>
      </c>
      <c r="L121" s="98" t="n">
        <v>-0.1810557618045503</v>
      </c>
      <c r="M121" s="98" t="n">
        <v>-0.1810557618045505</v>
      </c>
      <c r="N121" t="n">
        <v>26.22634033911041</v>
      </c>
      <c r="O121" t="n">
        <v>-1.512937210645166</v>
      </c>
      <c r="P121" t="n">
        <v>103.7124537325471</v>
      </c>
      <c r="Q121" t="n">
        <v>100.763907116002</v>
      </c>
    </row>
    <row r="122">
      <c r="A122" s="95" t="n">
        <v>44581</v>
      </c>
      <c r="B122" s="96" t="n">
        <v>134.373002979005</v>
      </c>
      <c r="C122" s="96" t="n">
        <v>136.1466583328293</v>
      </c>
      <c r="D122" s="96" t="n">
        <v>131.6386088320093</v>
      </c>
      <c r="E122" s="96" t="n">
        <v>131.85107421875</v>
      </c>
      <c r="F122" s="97" t="n">
        <v>5366500</v>
      </c>
      <c r="G122" s="98" t="n">
        <v>-0.01640155622924822</v>
      </c>
      <c r="H122" s="99" t="n">
        <v>85.50084931977734</v>
      </c>
      <c r="I122" s="96" t="n">
        <v>151.8767645263672</v>
      </c>
      <c r="J122" s="96" t="n">
        <v/>
      </c>
      <c r="K122" s="98" t="n">
        <v>0.2214049729813768</v>
      </c>
      <c r="L122" s="98" t="n">
        <v>-0.1944877217759318</v>
      </c>
      <c r="M122" s="98" t="n">
        <v>-0.194487721775932</v>
      </c>
      <c r="N122" t="n">
        <v>24.184968725847</v>
      </c>
      <c r="O122" t="n">
        <v>-1.534816380586497</v>
      </c>
      <c r="P122" t="n">
        <v>102.5645584963049</v>
      </c>
      <c r="Q122" t="n">
        <v>99.45513450552876</v>
      </c>
    </row>
    <row r="123">
      <c r="A123" s="95" t="n">
        <v>44582</v>
      </c>
      <c r="B123" s="96" t="n">
        <v>133.3198784064017</v>
      </c>
      <c r="C123" s="96" t="n">
        <v>135.204382584995</v>
      </c>
      <c r="D123" s="96" t="n">
        <v>131.9619212690997</v>
      </c>
      <c r="E123" s="96" t="n">
        <v>132.0542907714844</v>
      </c>
      <c r="F123" s="97" t="n">
        <v>7553400</v>
      </c>
      <c r="G123" s="98" t="n">
        <v>0.001541258225907338</v>
      </c>
      <c r="H123" s="99" t="n">
        <v>85.63262820711351</v>
      </c>
      <c r="I123" s="96" t="n">
        <v>151.3121835327148</v>
      </c>
      <c r="J123" s="96" t="n">
        <v/>
      </c>
      <c r="K123" s="98" t="n">
        <v>0.2237850866460885</v>
      </c>
      <c r="L123" s="98" t="n">
        <v>-0.1932462193510496</v>
      </c>
      <c r="M123" s="98" t="n">
        <v>-0.1932462193510498</v>
      </c>
      <c r="N123" t="n">
        <v>24.76785081945269</v>
      </c>
      <c r="O123" t="n">
        <v>-1.421488845639775</v>
      </c>
      <c r="P123" t="n">
        <v>100.5511475713297</v>
      </c>
      <c r="Q123" t="n">
        <v>96.6973664201906</v>
      </c>
    </row>
    <row r="124">
      <c r="A124" s="95" t="n">
        <v>44585</v>
      </c>
      <c r="B124" s="96" t="n">
        <v>130.0774517791435</v>
      </c>
      <c r="C124" s="96" t="n">
        <v>135.1582414758239</v>
      </c>
      <c r="D124" s="96" t="n">
        <v>128.9227268480798</v>
      </c>
      <c r="E124" s="96" t="n">
        <v>134.8718719482422</v>
      </c>
      <c r="F124" s="97" t="n">
        <v>9733200</v>
      </c>
      <c r="G124" s="98" t="n">
        <v>0.02133653636165112</v>
      </c>
      <c r="H124" s="99" t="n">
        <v>87.45973189259834</v>
      </c>
      <c r="I124" s="96" t="n">
        <v>150.9064947509765</v>
      </c>
      <c r="J124" s="96" t="n">
        <v/>
      </c>
      <c r="K124" s="98" t="n">
        <v>0.2441908450597042</v>
      </c>
      <c r="L124" s="98" t="n">
        <v>-0.1760328879753337</v>
      </c>
      <c r="M124" s="98" t="n">
        <v>-0.176032887975334</v>
      </c>
      <c r="N124" t="n">
        <v>32.51488429971391</v>
      </c>
      <c r="O124" t="n">
        <v>-1.059274680815591</v>
      </c>
      <c r="P124" t="n">
        <v>100.9781681733537</v>
      </c>
      <c r="Q124" t="n">
        <v>97.14005561819981</v>
      </c>
    </row>
    <row r="125">
      <c r="A125" s="95" t="n">
        <v>44586</v>
      </c>
      <c r="B125" s="96" t="n">
        <v>133.9203720804973</v>
      </c>
      <c r="C125" s="96" t="n">
        <v>136.6824790322497</v>
      </c>
      <c r="D125" s="96" t="n">
        <v>131.647867343879</v>
      </c>
      <c r="E125" s="96" t="n">
        <v>134.3914947509766</v>
      </c>
      <c r="F125" s="97" t="n">
        <v>8195400</v>
      </c>
      <c r="G125" s="98" t="n">
        <v>-0.003561730035525623</v>
      </c>
      <c r="H125" s="99" t="n">
        <v>87.14822393861746</v>
      </c>
      <c r="I125" s="96" t="n">
        <v>150.5149896240234</v>
      </c>
      <c r="J125" s="96" t="n">
        <v/>
      </c>
      <c r="K125" s="98" t="n">
        <v>0.235387128714436</v>
      </c>
      <c r="L125" s="98" t="n">
        <v>-0.1789676363865172</v>
      </c>
      <c r="M125" s="98" t="n">
        <v>-0.1789676363865176</v>
      </c>
      <c r="N125" t="n">
        <v>31.91153298707781</v>
      </c>
      <c r="O125" t="n">
        <v>-0.7681047607013731</v>
      </c>
      <c r="P125" t="n">
        <v>99.74532749824888</v>
      </c>
      <c r="Q125" t="n">
        <v>94.8882094194884</v>
      </c>
    </row>
    <row r="126">
      <c r="A126" s="95" t="n">
        <v>44587</v>
      </c>
      <c r="B126" s="96" t="n">
        <v>136.516132734695</v>
      </c>
      <c r="C126" s="96" t="n">
        <v>137.6154325898009</v>
      </c>
      <c r="D126" s="96" t="n">
        <v>131.8510434626753</v>
      </c>
      <c r="E126" s="96" t="n">
        <v>133.0150146484375</v>
      </c>
      <c r="F126" s="97" t="n">
        <v>7444600</v>
      </c>
      <c r="G126" s="98" t="n">
        <v>-0.01024231559511735</v>
      </c>
      <c r="H126" s="99" t="n">
        <v>86.25562432548418</v>
      </c>
      <c r="I126" s="96" t="n">
        <v>150.0568563842774</v>
      </c>
      <c r="J126" s="96" t="n">
        <v/>
      </c>
      <c r="K126" s="98" t="n">
        <v>0.2356784959379016</v>
      </c>
      <c r="L126" s="98" t="n">
        <v>-0.1873769089684517</v>
      </c>
      <c r="M126" s="98" t="n">
        <v>-0.187376908968452</v>
      </c>
      <c r="N126" t="n">
        <v>30.18320696836813</v>
      </c>
      <c r="O126" t="n">
        <v>-0.5921641329970129</v>
      </c>
      <c r="P126" t="n">
        <v>99.49509288934154</v>
      </c>
      <c r="Q126" t="n">
        <v>94.73970618665142</v>
      </c>
    </row>
    <row r="127">
      <c r="A127" s="95" t="n">
        <v>44588</v>
      </c>
      <c r="B127" s="96" t="n">
        <v>133.9388070084484</v>
      </c>
      <c r="C127" s="96" t="n">
        <v>136.1189273913295</v>
      </c>
      <c r="D127" s="96" t="n">
        <v>132.636274411542</v>
      </c>
      <c r="E127" s="96" t="n">
        <v>133.615478515625</v>
      </c>
      <c r="F127" s="97" t="n">
        <v>6396400</v>
      </c>
      <c r="G127" s="98" t="n">
        <v>0.004514256294859242</v>
      </c>
      <c r="H127" s="99" t="n">
        <v>86.64500432056251</v>
      </c>
      <c r="I127" s="96" t="n">
        <v>149.6151583862305</v>
      </c>
      <c r="J127" s="96" t="n">
        <v/>
      </c>
      <c r="K127" s="98" t="n">
        <v>0.2264135897071697</v>
      </c>
      <c r="L127" s="98" t="n">
        <v>-0.1837085200644145</v>
      </c>
      <c r="M127" s="98" t="n">
        <v>-0.183708520064415</v>
      </c>
      <c r="N127" t="n">
        <v>31.91552535693515</v>
      </c>
      <c r="O127" t="n">
        <v>-0.3701564843571648</v>
      </c>
      <c r="P127" t="n">
        <v>99.00377496398495</v>
      </c>
      <c r="Q127" t="n">
        <v>93.78565248483939</v>
      </c>
    </row>
    <row r="128">
      <c r="A128" s="95" t="n">
        <v>44589</v>
      </c>
      <c r="B128" s="96" t="n">
        <v>133.1351227707243</v>
      </c>
      <c r="C128" s="96" t="n">
        <v>134.8995453398528</v>
      </c>
      <c r="D128" s="96" t="n">
        <v>129.8926611732742</v>
      </c>
      <c r="E128" s="96" t="n">
        <v>134.7886962890625</v>
      </c>
      <c r="F128" s="97" t="n">
        <v>6130200</v>
      </c>
      <c r="G128" s="98" t="n">
        <v>0.008780552870603975</v>
      </c>
      <c r="H128" s="99" t="n">
        <v>87.40579536197292</v>
      </c>
      <c r="I128" s="96" t="n">
        <v>149.1419665527344</v>
      </c>
      <c r="J128" s="96" t="n">
        <v/>
      </c>
      <c r="K128" s="98" t="n">
        <v>0.2337492729502537</v>
      </c>
      <c r="L128" s="98" t="n">
        <v>-0.1765410295670166</v>
      </c>
      <c r="M128" s="98" t="n">
        <v>-0.1765410295670169</v>
      </c>
      <c r="N128" t="n">
        <v>35.29376451333759</v>
      </c>
      <c r="O128" t="n">
        <v>-0.09351744951130492</v>
      </c>
      <c r="P128" t="n">
        <v>101.4625909833187</v>
      </c>
      <c r="Q128" t="n">
        <v>96.72764151731887</v>
      </c>
    </row>
    <row r="129">
      <c r="A129" s="95" t="n">
        <v>44592</v>
      </c>
      <c r="B129" s="96" t="n">
        <v>135.1212665247247</v>
      </c>
      <c r="C129" s="96" t="n">
        <v>136.8856751154529</v>
      </c>
      <c r="D129" s="96" t="n">
        <v>134.1512949785144</v>
      </c>
      <c r="E129" s="96" t="n">
        <v>136.7840728759766</v>
      </c>
      <c r="F129" s="97" t="n">
        <v>6932200</v>
      </c>
      <c r="G129" s="98" t="n">
        <v>0.01480373830929316</v>
      </c>
      <c r="H129" s="99" t="n">
        <v>88.69972788322721</v>
      </c>
      <c r="I129" s="96" t="n">
        <v>148.710341796875</v>
      </c>
      <c r="J129" s="96" t="n">
        <v/>
      </c>
      <c r="K129" s="98" t="n">
        <v>0.2459822454548667</v>
      </c>
      <c r="L129" s="98" t="n">
        <v>-0.1643507584602866</v>
      </c>
      <c r="M129" s="98" t="n">
        <v>-0.1643507584602871</v>
      </c>
      <c r="N129" t="n">
        <v>40.68442485495026</v>
      </c>
      <c r="O129" t="n">
        <v>0.2555430044389304</v>
      </c>
      <c r="P129" t="n">
        <v>103.2900124998167</v>
      </c>
      <c r="Q129" t="n">
        <v>99.82080765161247</v>
      </c>
    </row>
    <row r="130">
      <c r="A130" s="95" t="n">
        <v>44593</v>
      </c>
      <c r="B130" s="96" t="n">
        <v>138.1050903019288</v>
      </c>
      <c r="C130" s="96" t="n">
        <v>138.2713639122463</v>
      </c>
      <c r="D130" s="96" t="n">
        <v>135.6108874768324</v>
      </c>
      <c r="E130" s="96" t="n">
        <v>136.9226531982422</v>
      </c>
      <c r="F130" s="97" t="n">
        <v>6695000</v>
      </c>
      <c r="G130" s="98" t="n">
        <v>0.001013132006906003</v>
      </c>
      <c r="H130" s="99" t="n">
        <v>88.78959241654955</v>
      </c>
      <c r="I130" s="96" t="n">
        <v>148.2886813354492</v>
      </c>
      <c r="J130" s="96" t="n">
        <v/>
      </c>
      <c r="K130" s="98" t="n">
        <v>0.2459579146086336</v>
      </c>
      <c r="L130" s="98" t="n">
        <v>-0.163504135467136</v>
      </c>
      <c r="M130" s="98" t="n">
        <v>-0.1635041354671365</v>
      </c>
      <c r="N130" t="n">
        <v>41.05173106320355</v>
      </c>
      <c r="O130" t="n">
        <v>0.5126186410632814</v>
      </c>
      <c r="P130" t="n">
        <v>103.9879530569226</v>
      </c>
      <c r="Q130" t="n">
        <v>100.4999358702715</v>
      </c>
    </row>
    <row r="131">
      <c r="A131" s="95" t="n">
        <v>44594</v>
      </c>
      <c r="B131" s="96" t="n">
        <v>137.0427438720509</v>
      </c>
      <c r="C131" s="96" t="n">
        <v>138.0681400505727</v>
      </c>
      <c r="D131" s="96" t="n">
        <v>136.28523764298</v>
      </c>
      <c r="E131" s="96" t="n">
        <v>137.3753051757812</v>
      </c>
      <c r="F131" s="97" t="n">
        <v>5491700</v>
      </c>
      <c r="G131" s="98" t="n">
        <v>0.00330589545970672</v>
      </c>
      <c r="H131" s="99" t="n">
        <v>89.08312152698863</v>
      </c>
      <c r="I131" s="96" t="n">
        <v>147.8109719848633</v>
      </c>
      <c r="J131" s="96" t="n">
        <v/>
      </c>
      <c r="K131" s="98" t="n">
        <v>0.2412203445617917</v>
      </c>
      <c r="L131" s="98" t="n">
        <v>-0.1481170350893691</v>
      </c>
      <c r="M131" s="98" t="n">
        <v>-0.1607387675865138</v>
      </c>
      <c r="N131" t="n">
        <v>42.308396503266</v>
      </c>
      <c r="O131" t="n">
        <v>0.7174386042964427</v>
      </c>
      <c r="P131" t="n">
        <v>104.9981098001705</v>
      </c>
      <c r="Q131" t="n">
        <v>101.3165613320422</v>
      </c>
    </row>
    <row r="132">
      <c r="A132" s="95" t="n">
        <v>44595</v>
      </c>
      <c r="B132" s="96" t="n">
        <v>136.1651633267178</v>
      </c>
      <c r="C132" s="96" t="n">
        <v>137.1443819453339</v>
      </c>
      <c r="D132" s="96" t="n">
        <v>133.9203847427183</v>
      </c>
      <c r="E132" s="96" t="n">
        <v>134.2344665527344</v>
      </c>
      <c r="F132" s="97" t="n">
        <v>5240200</v>
      </c>
      <c r="G132" s="98" t="n">
        <v>-0.02286319669337911</v>
      </c>
      <c r="H132" s="99" t="n">
        <v>87.0463965974569</v>
      </c>
      <c r="I132" s="96" t="n">
        <v>147.2822485351562</v>
      </c>
      <c r="J132" s="96" t="n">
        <v/>
      </c>
      <c r="K132" s="98" t="n">
        <v>0.2391663991097126</v>
      </c>
      <c r="L132" s="98" t="n">
        <v>-0.1675938028758598</v>
      </c>
      <c r="M132" s="98" t="n">
        <v>-0.1799269622203112</v>
      </c>
      <c r="N132" t="n">
        <v>36.49479305443323</v>
      </c>
      <c r="O132" t="n">
        <v>0.6478053601047655</v>
      </c>
      <c r="P132" t="n">
        <v>102.5301424883787</v>
      </c>
      <c r="Q132" t="n">
        <v>97.20879992706377</v>
      </c>
    </row>
    <row r="133">
      <c r="A133" s="95" t="n">
        <v>44596</v>
      </c>
      <c r="B133" s="96" t="n">
        <v>134.2898090391085</v>
      </c>
      <c r="C133" s="96" t="n">
        <v>135.3152047535215</v>
      </c>
      <c r="D133" s="96" t="n">
        <v>132.6916745980747</v>
      </c>
      <c r="E133" s="96" t="n">
        <v>134.3082885742188</v>
      </c>
      <c r="F133" s="97" t="n">
        <v>4313400</v>
      </c>
      <c r="G133" s="98" t="n">
        <v>0.0005499483357753743</v>
      </c>
      <c r="H133" s="99" t="n">
        <v>87.09426761840092</v>
      </c>
      <c r="I133" s="96" t="n">
        <v>146.7935467529297</v>
      </c>
      <c r="J133" s="96" t="n">
        <v/>
      </c>
      <c r="K133" s="98" t="n">
        <v>0.2399357726931536</v>
      </c>
      <c r="L133" s="98" t="n">
        <v>-0.1671360224730623</v>
      </c>
      <c r="M133" s="98" t="n">
        <v>-0.17947596441797</v>
      </c>
      <c r="N133" t="n">
        <v>36.71490583680855</v>
      </c>
      <c r="O133" t="n">
        <v>0.6134761051127242</v>
      </c>
      <c r="P133" t="n">
        <v>103.0122272138588</v>
      </c>
      <c r="Q133" t="n">
        <v>98.43506211613271</v>
      </c>
    </row>
    <row r="134">
      <c r="A134" s="95" t="n">
        <v>44599</v>
      </c>
      <c r="B134" s="96" t="n">
        <v>134.2252007213577</v>
      </c>
      <c r="C134" s="96" t="n">
        <v>134.9826927878445</v>
      </c>
      <c r="D134" s="96" t="n">
        <v>133.2275168981776</v>
      </c>
      <c r="E134" s="96" t="n">
        <v>134.077392578125</v>
      </c>
      <c r="F134" s="97" t="n">
        <v>3877500</v>
      </c>
      <c r="G134" s="98" t="n">
        <v>-0.001719149268782139</v>
      </c>
      <c r="H134" s="99" t="n">
        <v>86.94453957190963</v>
      </c>
      <c r="I134" s="96" t="n">
        <v>146.3024398803711</v>
      </c>
      <c r="J134" s="96" t="n">
        <v/>
      </c>
      <c r="K134" s="98" t="n">
        <v>0.2277849097108528</v>
      </c>
      <c r="L134" s="98" t="n">
        <v>-0.1685678399710228</v>
      </c>
      <c r="M134" s="98" t="n">
        <v>-0.180886567713759</v>
      </c>
      <c r="N134" t="n">
        <v>36.29121160879341</v>
      </c>
      <c r="O134" t="n">
        <v>0.5822296747302174</v>
      </c>
      <c r="P134" t="n">
        <v>102.6816563198982</v>
      </c>
      <c r="Q134" t="n">
        <v>97.64322600739526</v>
      </c>
    </row>
    <row r="135">
      <c r="A135" s="95" t="n">
        <v>44600</v>
      </c>
      <c r="B135" s="96" t="n">
        <v>133.7078828217307</v>
      </c>
      <c r="C135" s="96" t="n">
        <v>134.4099503400989</v>
      </c>
      <c r="D135" s="96" t="n">
        <v>131.4538580314961</v>
      </c>
      <c r="E135" s="96" t="n">
        <v>132.5901031494141</v>
      </c>
      <c r="F135" s="97" t="n">
        <v>5829400</v>
      </c>
      <c r="G135" s="98" t="n">
        <v>-0.01109276814019422</v>
      </c>
      <c r="H135" s="99" t="n">
        <v>85.98008395338249</v>
      </c>
      <c r="I135" s="96" t="n">
        <v>145.8555422973633</v>
      </c>
      <c r="J135" s="96" t="n">
        <v/>
      </c>
      <c r="K135" s="98" t="n">
        <v>0.1817471547572054</v>
      </c>
      <c r="L135" s="98" t="n">
        <v>-0.1777907241465251</v>
      </c>
      <c r="M135" s="98" t="n">
        <v>-0.189972803098629</v>
      </c>
      <c r="N135" t="n">
        <v>33.60134603566223</v>
      </c>
      <c r="O135" t="n">
        <v>0.4730463756944712</v>
      </c>
      <c r="P135" t="n">
        <v>103.5265090008434</v>
      </c>
      <c r="Q135" t="n">
        <v>98.74025407103024</v>
      </c>
    </row>
    <row r="136">
      <c r="A136" s="95" t="n">
        <v>44601</v>
      </c>
      <c r="B136" s="96" t="n">
        <v>134.9734839391465</v>
      </c>
      <c r="C136" s="96" t="n">
        <v>136.1282088328509</v>
      </c>
      <c r="D136" s="96" t="n">
        <v>134.5670185212406</v>
      </c>
      <c r="E136" s="96" t="n">
        <v>135.1120452880859</v>
      </c>
      <c r="F136" s="97" t="n">
        <v>4551000</v>
      </c>
      <c r="G136" s="98" t="n">
        <v>0.01902059112081633</v>
      </c>
      <c r="H136" s="99" t="n">
        <v>87.61547597479324</v>
      </c>
      <c r="I136" s="96" t="n">
        <v>145.4249649047852</v>
      </c>
      <c r="J136" s="96" t="n">
        <v/>
      </c>
      <c r="K136" s="98" t="n">
        <v>0.196887640783647</v>
      </c>
      <c r="L136" s="98" t="n">
        <v>-0.1621518176947736</v>
      </c>
      <c r="M136" s="98" t="n">
        <v>-0.174565606989627</v>
      </c>
      <c r="N136" t="n">
        <v>41.51693998053459</v>
      </c>
      <c r="O136" t="n">
        <v>0.5755189501839979</v>
      </c>
      <c r="P136" t="n">
        <v>105.0417217773284</v>
      </c>
      <c r="Q136" t="n">
        <v>100.8326341740984</v>
      </c>
    </row>
    <row r="137">
      <c r="A137" s="95" t="n">
        <v>44602</v>
      </c>
      <c r="B137" s="96" t="n">
        <v>132.9873481132071</v>
      </c>
      <c r="C137" s="96" t="n">
        <v>136.2944674402627</v>
      </c>
      <c r="D137" s="96" t="n">
        <v>132.8857317699225</v>
      </c>
      <c r="E137" s="96" t="n">
        <v>133.7817993164062</v>
      </c>
      <c r="F137" s="97" t="n">
        <v>5142600</v>
      </c>
      <c r="G137" s="98" t="n">
        <v>-0.009845502440906206</v>
      </c>
      <c r="H137" s="99" t="n">
        <v>86.75285759222226</v>
      </c>
      <c r="I137" s="96" t="n">
        <v>144.9794012451172</v>
      </c>
      <c r="J137" s="96" t="n">
        <v/>
      </c>
      <c r="K137" s="98" t="n">
        <v>0.1918343096325454</v>
      </c>
      <c r="L137" s="98" t="n">
        <v>-0.1704008540187686</v>
      </c>
      <c r="M137" s="98" t="n">
        <v>-0.1826924233208186</v>
      </c>
      <c r="N137" t="n">
        <v>38.88379714303076</v>
      </c>
      <c r="O137" t="n">
        <v>0.558132174169049</v>
      </c>
      <c r="P137" t="n">
        <v>103.1545823067914</v>
      </c>
      <c r="Q137" t="n">
        <v>98.55053875441006</v>
      </c>
    </row>
    <row r="138">
      <c r="A138" s="95" t="n">
        <v>44603</v>
      </c>
      <c r="B138" s="96" t="n">
        <v>133.7263505369686</v>
      </c>
      <c r="C138" s="96" t="n">
        <v>134.0034872790512</v>
      </c>
      <c r="D138" s="96" t="n">
        <v>128.9226986919903</v>
      </c>
      <c r="E138" s="96" t="n">
        <v>129.4954376220703</v>
      </c>
      <c r="F138" s="97" t="n">
        <v>6710500</v>
      </c>
      <c r="G138" s="98" t="n">
        <v>-0.03203994651169473</v>
      </c>
      <c r="H138" s="99" t="n">
        <v>83.97330067523079</v>
      </c>
      <c r="I138" s="96" t="n">
        <v>144.4949551391602</v>
      </c>
      <c r="J138" s="96" t="n">
        <v/>
      </c>
      <c r="K138" s="98" t="n">
        <v>0.2130492030272268</v>
      </c>
      <c r="L138" s="98" t="n">
        <v>-0.1969811662821548</v>
      </c>
      <c r="M138" s="98" t="n">
        <v>-0.2088789143612224</v>
      </c>
      <c r="N138" t="n">
        <v>31.86974199807122</v>
      </c>
      <c r="O138" t="n">
        <v>0.2766068273303204</v>
      </c>
      <c r="P138" t="n">
        <v>101.1205083740283</v>
      </c>
      <c r="Q138" t="n">
        <v>95.42436327632444</v>
      </c>
    </row>
    <row r="139">
      <c r="A139" s="95" t="n">
        <v>44606</v>
      </c>
      <c r="B139" s="96" t="n">
        <v>129.4030863572433</v>
      </c>
      <c r="C139" s="96" t="n">
        <v>132.2945218716265</v>
      </c>
      <c r="D139" s="96" t="n">
        <v>129.1351823003307</v>
      </c>
      <c r="E139" s="96" t="n">
        <v>130.7979888916016</v>
      </c>
      <c r="F139" s="97" t="n">
        <v>6841200</v>
      </c>
      <c r="G139" s="98" t="n">
        <v>0.01005866533562916</v>
      </c>
      <c r="H139" s="99" t="n">
        <v>84.8179600038511</v>
      </c>
      <c r="I139" s="96" t="n">
        <v>143.9756985473633</v>
      </c>
      <c r="J139" s="96" t="n">
        <v/>
      </c>
      <c r="K139" s="98" t="n">
        <v>0.2166417926150568</v>
      </c>
      <c r="L139" s="98" t="n">
        <v>-0.1889038685755797</v>
      </c>
      <c r="M139" s="98" t="n">
        <v>-0.2009212921208223</v>
      </c>
      <c r="N139" t="n">
        <v>35.66745329085212</v>
      </c>
      <c r="O139" t="n">
        <v>0.2003234911165759</v>
      </c>
      <c r="P139" t="n">
        <v>100.7899151416809</v>
      </c>
      <c r="Q139" t="n">
        <v>95.54257416126552</v>
      </c>
    </row>
    <row r="140">
      <c r="A140" s="95" t="n">
        <v>44607</v>
      </c>
      <c r="B140" s="96" t="n">
        <v>133.2275151913107</v>
      </c>
      <c r="C140" s="96" t="n">
        <v>135.1674582830447</v>
      </c>
      <c r="D140" s="96" t="n">
        <v>133.1166661331865</v>
      </c>
      <c r="E140" s="96" t="n">
        <v>134.4838562011719</v>
      </c>
      <c r="F140" s="97" t="n">
        <v>7820200</v>
      </c>
      <c r="G140" s="98" t="n">
        <v>0.02817984695945874</v>
      </c>
      <c r="H140" s="99" t="n">
        <v>87.20811713617312</v>
      </c>
      <c r="I140" s="96" t="n">
        <v>143.5200897216797</v>
      </c>
      <c r="J140" s="96" t="n">
        <v/>
      </c>
      <c r="K140" s="98" t="n">
        <v>0.2403793966799813</v>
      </c>
      <c r="L140" s="98" t="n">
        <v>-0.1660473037226305</v>
      </c>
      <c r="M140" s="98" t="n">
        <v>-0.1784033764242251</v>
      </c>
      <c r="N140" t="n">
        <v>45.00871121992064</v>
      </c>
      <c r="O140" t="n">
        <v>0.408321853557537</v>
      </c>
      <c r="P140" t="n">
        <v>102.4153306263676</v>
      </c>
      <c r="Q140" t="n">
        <v>97.91816874131585</v>
      </c>
    </row>
    <row r="141">
      <c r="A141" s="95" t="n">
        <v>44608</v>
      </c>
      <c r="B141" s="96" t="n">
        <v>133.9665361207323</v>
      </c>
      <c r="C141" s="96" t="n">
        <v>135.7494241768312</v>
      </c>
      <c r="D141" s="96" t="n">
        <v>133.587783060524</v>
      </c>
      <c r="E141" s="96" t="n">
        <v>135.3244934082031</v>
      </c>
      <c r="F141" s="97" t="n">
        <v>4817500</v>
      </c>
      <c r="G141" s="98" t="n">
        <v>0.006250841036070209</v>
      </c>
      <c r="H141" s="99" t="n">
        <v>87.75324121344632</v>
      </c>
      <c r="I141" s="96" t="n">
        <v>143.1058657836914</v>
      </c>
      <c r="J141" s="96" t="n">
        <v/>
      </c>
      <c r="K141" s="98" t="n">
        <v>0.2369941232785345</v>
      </c>
      <c r="L141" s="98" t="n">
        <v>-0.1577521928189669</v>
      </c>
      <c r="M141" s="98" t="n">
        <v>-0.1732677065344809</v>
      </c>
      <c r="N141" t="n">
        <v>46.90237684511609</v>
      </c>
      <c r="O141" t="n">
        <v>0.6010922731364179</v>
      </c>
      <c r="P141" t="n">
        <v>102.5301424883786</v>
      </c>
      <c r="Q141" t="n">
        <v>97.89341388981781</v>
      </c>
    </row>
    <row r="142">
      <c r="A142" s="95" t="n">
        <v>44609</v>
      </c>
      <c r="B142" s="96" t="n">
        <v>134.4468882657109</v>
      </c>
      <c r="C142" s="96" t="n">
        <v>135.7124760109271</v>
      </c>
      <c r="D142" s="96" t="n">
        <v>131.7679328351898</v>
      </c>
      <c r="E142" s="96" t="n">
        <v>131.9157409667969</v>
      </c>
      <c r="F142" s="97" t="n">
        <v>5202300</v>
      </c>
      <c r="G142" s="98" t="n">
        <v>-0.02518947128901361</v>
      </c>
      <c r="H142" s="99" t="n">
        <v>85.54278346338234</v>
      </c>
      <c r="I142" s="96" t="n">
        <v>142.5794958496094</v>
      </c>
      <c r="J142" s="96" t="n">
        <v/>
      </c>
      <c r="K142" s="98" t="n">
        <v>0.2471795723774292</v>
      </c>
      <c r="L142" s="98" t="n">
        <v>-0.169000037103233</v>
      </c>
      <c r="M142" s="98" t="n">
        <v>-0.1940926559044309</v>
      </c>
      <c r="N142" t="n">
        <v>40.77131552795561</v>
      </c>
      <c r="O142" t="n">
        <v>0.5016566383180718</v>
      </c>
      <c r="P142" t="n">
        <v>100.3399232318999</v>
      </c>
      <c r="Q142" t="n">
        <v>94.98168270369901</v>
      </c>
    </row>
    <row r="143">
      <c r="A143" s="95" t="n">
        <v>44610</v>
      </c>
      <c r="B143" s="96" t="n">
        <v>132.4422765113195</v>
      </c>
      <c r="C143" s="96" t="n">
        <v>132.9688376483688</v>
      </c>
      <c r="D143" s="96" t="n">
        <v>131.0011825931438</v>
      </c>
      <c r="E143" s="96" t="n">
        <v>132.0542907714844</v>
      </c>
      <c r="F143" s="97" t="n">
        <v>5177400</v>
      </c>
      <c r="G143" s="98" t="n">
        <v>0.00105029016000735</v>
      </c>
      <c r="H143" s="99" t="n">
        <v>85.63262820711356</v>
      </c>
      <c r="I143" s="96" t="n">
        <v>142.0751119995117</v>
      </c>
      <c r="J143" s="96" t="n">
        <v/>
      </c>
      <c r="K143" s="98" t="n">
        <v>0.2471488005351236</v>
      </c>
      <c r="L143" s="98" t="n">
        <v>-0.1675470402278531</v>
      </c>
      <c r="M143" s="98" t="n">
        <v>-0.1932462193510498</v>
      </c>
      <c r="N143" t="n">
        <v>41.10828468467835</v>
      </c>
      <c r="O143" t="n">
        <v>0.4495216551097583</v>
      </c>
      <c r="P143" t="n">
        <v>99.6902335902769</v>
      </c>
      <c r="Q143" t="n">
        <v>93.89836900030164</v>
      </c>
    </row>
    <row r="144">
      <c r="A144" s="95" t="n">
        <v>44614</v>
      </c>
      <c r="B144" s="96" t="n">
        <v>130.7980120138289</v>
      </c>
      <c r="C144" s="96" t="n">
        <v>130.844203834817</v>
      </c>
      <c r="D144" s="96" t="n">
        <v>125.7818931804973</v>
      </c>
      <c r="E144" s="96" t="n">
        <v>127.6571655273438</v>
      </c>
      <c r="F144" s="97" t="n">
        <v>9604500</v>
      </c>
      <c r="G144" s="98" t="n">
        <v>-0.03329785967916565</v>
      </c>
      <c r="H144" s="99" t="n">
        <v>82.78124496911494</v>
      </c>
      <c r="I144" s="96" t="n">
        <v>141.5225079345703</v>
      </c>
      <c r="J144" s="96" t="n">
        <v/>
      </c>
      <c r="K144" s="98" t="n">
        <v>0.2606490578755202</v>
      </c>
      <c r="L144" s="98" t="n">
        <v>-0.1932392925426792</v>
      </c>
      <c r="M144" s="98" t="n">
        <v>-0.2201093935347349</v>
      </c>
      <c r="N144" t="n">
        <v>34.41610770127286</v>
      </c>
      <c r="O144" t="n">
        <v>0.1392860697002867</v>
      </c>
      <c r="P144" t="n">
        <v>98.62038123137677</v>
      </c>
      <c r="Q144" t="n">
        <v>92.95530403744729</v>
      </c>
    </row>
    <row r="145">
      <c r="A145" s="95" t="n">
        <v>44615</v>
      </c>
      <c r="B145" s="96" t="n">
        <v>129.0151013629637</v>
      </c>
      <c r="C145" s="96" t="n">
        <v>130.2252507498713</v>
      </c>
      <c r="D145" s="96" t="n">
        <v>126.1051862848781</v>
      </c>
      <c r="E145" s="96" t="n">
        <v>126.4008026123047</v>
      </c>
      <c r="F145" s="97" t="n">
        <v>7636600</v>
      </c>
      <c r="G145" s="98" t="n">
        <v>-0.009841695214280466</v>
      </c>
      <c r="H145" s="99" t="n">
        <v>81.96653718667022</v>
      </c>
      <c r="I145" s="96" t="n">
        <v>140.9270401000977</v>
      </c>
      <c r="J145" s="96" t="n">
        <v/>
      </c>
      <c r="K145" s="98" t="n">
        <v>0.2619014293263947</v>
      </c>
      <c r="L145" s="98" t="n">
        <v>-0.2011791855363315</v>
      </c>
      <c r="M145" s="98" t="n">
        <v>-0.2277848391840464</v>
      </c>
      <c r="N145" t="n">
        <v>32.77437144273415</v>
      </c>
      <c r="O145" t="n">
        <v>-0.11634025757983</v>
      </c>
      <c r="P145" t="n">
        <v>96.87101003834979</v>
      </c>
      <c r="Q145" t="n">
        <v>90.57424096406952</v>
      </c>
    </row>
    <row r="146">
      <c r="A146" s="95" t="n">
        <v>44616</v>
      </c>
      <c r="B146" s="96" t="n">
        <v>122.8627289638785</v>
      </c>
      <c r="C146" s="96" t="n">
        <v>126.9458345056226</v>
      </c>
      <c r="D146" s="96" t="n">
        <v>120.9504977696775</v>
      </c>
      <c r="E146" s="96" t="n">
        <v>126.7148895263672</v>
      </c>
      <c r="F146" s="97" t="n">
        <v>8417200</v>
      </c>
      <c r="G146" s="98" t="n">
        <v>0.002484849048196791</v>
      </c>
      <c r="H146" s="99" t="n">
        <v>82.1702116585825</v>
      </c>
      <c r="I146" s="96" t="n">
        <v>140.3788687133789</v>
      </c>
      <c r="J146" s="96" t="n">
        <v/>
      </c>
      <c r="K146" s="98" t="n">
        <v>0.2610837279406187</v>
      </c>
      <c r="L146" s="98" t="n">
        <v>-0.1991942363958317</v>
      </c>
      <c r="M146" s="98" t="n">
        <v>-0.2258660010766896</v>
      </c>
      <c r="N146" t="n">
        <v>33.62679190160478</v>
      </c>
      <c r="O146" t="n">
        <v>-0.2238506031267726</v>
      </c>
      <c r="P146" t="n">
        <v>98.32882805302269</v>
      </c>
      <c r="Q146" t="n">
        <v>93.61792327151839</v>
      </c>
    </row>
    <row r="147">
      <c r="A147" s="95" t="n">
        <v>44617</v>
      </c>
      <c r="B147" s="96" t="n">
        <v>127.601696115572</v>
      </c>
      <c r="C147" s="96" t="n">
        <v>128.6086126185621</v>
      </c>
      <c r="D147" s="96" t="n">
        <v>125.8095612191619</v>
      </c>
      <c r="E147" s="96" t="n">
        <v>128.2206268310547</v>
      </c>
      <c r="F147" s="97" t="n">
        <v>5424500</v>
      </c>
      <c r="G147" s="98" t="n">
        <v>0.01188287588234993</v>
      </c>
      <c r="H147" s="99" t="n">
        <v>83.14663008494786</v>
      </c>
      <c r="I147" s="96" t="n">
        <v>139.8874179077148</v>
      </c>
      <c r="J147" s="96" t="n">
        <v/>
      </c>
      <c r="K147" s="98" t="n">
        <v>0.2649142837423009</v>
      </c>
      <c r="L147" s="98" t="n">
        <v>-0.1896783609010529</v>
      </c>
      <c r="M147" s="98" t="n">
        <v>-0.2166670628511768</v>
      </c>
      <c r="N147" t="n">
        <v>37.70488411815433</v>
      </c>
      <c r="O147" t="n">
        <v>-0.1563303060188179</v>
      </c>
      <c r="P147" t="n">
        <v>100.4983247326821</v>
      </c>
      <c r="Q147" t="n">
        <v>95.069652993047</v>
      </c>
    </row>
    <row r="148">
      <c r="A148" s="95" t="n">
        <v>44620</v>
      </c>
      <c r="B148" s="96" t="n">
        <v>126.6132505899033</v>
      </c>
      <c r="C148" s="96" t="n">
        <v>127.832646628856</v>
      </c>
      <c r="D148" s="96" t="n">
        <v>124.7472115435182</v>
      </c>
      <c r="E148" s="96" t="n">
        <v>126.1421279907227</v>
      </c>
      <c r="F148" s="97" t="n">
        <v>6613300</v>
      </c>
      <c r="G148" s="98" t="n">
        <v>-0.01621033129927441</v>
      </c>
      <c r="H148" s="99" t="n">
        <v>81.79879566485265</v>
      </c>
      <c r="I148" s="96" t="n">
        <v>139.382110748291</v>
      </c>
      <c r="J148" s="96" t="n">
        <v/>
      </c>
      <c r="K148" s="98" t="n">
        <v>0.266367556987433</v>
      </c>
      <c r="L148" s="98" t="n">
        <v>-0.2028139431298178</v>
      </c>
      <c r="M148" s="98" t="n">
        <v>-0.229365149279993</v>
      </c>
      <c r="N148" t="n">
        <v>34.54924018917818</v>
      </c>
      <c r="O148" t="n">
        <v>-0.2110249875044259</v>
      </c>
      <c r="P148" t="n">
        <v>100.2412247928989</v>
      </c>
      <c r="Q148" t="n">
        <v>95.35285884464537</v>
      </c>
    </row>
    <row r="149">
      <c r="A149" s="95" t="n">
        <v>44621</v>
      </c>
      <c r="B149" s="96" t="n">
        <v>126.2991673436727</v>
      </c>
      <c r="C149" s="96" t="n">
        <v>126.3268796082477</v>
      </c>
      <c r="D149" s="96" t="n">
        <v>121.1537074192586</v>
      </c>
      <c r="E149" s="96" t="n">
        <v>122.1421585083008</v>
      </c>
      <c r="F149" s="97" t="n">
        <v>6534000</v>
      </c>
      <c r="G149" s="98" t="n">
        <v>-0.03171002064208128</v>
      </c>
      <c r="H149" s="99" t="n">
        <v>79.20495416582277</v>
      </c>
      <c r="I149" s="96" t="n">
        <v>138.8186047363281</v>
      </c>
      <c r="J149" s="96" t="n">
        <v/>
      </c>
      <c r="K149" s="98" t="n">
        <v>0.2757341738780045</v>
      </c>
      <c r="L149" s="98" t="n">
        <v>-0.2280927294487508</v>
      </c>
      <c r="M149" s="98" t="n">
        <v>-0.2538019963038316</v>
      </c>
      <c r="N149" t="n">
        <v>29.44237095258187</v>
      </c>
      <c r="O149" t="n">
        <v>-0.4615972631325991</v>
      </c>
      <c r="P149" t="n">
        <v>98.714522639471</v>
      </c>
      <c r="Q149" t="n">
        <v>93.8928746308228</v>
      </c>
    </row>
    <row r="150">
      <c r="A150" s="95" t="n">
        <v>44622</v>
      </c>
      <c r="B150" s="96" t="n">
        <v>122.8442147993216</v>
      </c>
      <c r="C150" s="96" t="n">
        <v>126.1975394637355</v>
      </c>
      <c r="D150" s="96" t="n">
        <v>122.6502289650425</v>
      </c>
      <c r="E150" s="96" t="n">
        <v>125.3384170532227</v>
      </c>
      <c r="F150" s="97" t="n">
        <v>7743900</v>
      </c>
      <c r="G150" s="98" t="n">
        <v>0.02616834829150871</v>
      </c>
      <c r="H150" s="99" t="n">
        <v>81.277616992847</v>
      </c>
      <c r="I150" s="96" t="n">
        <v>138.3441505432129</v>
      </c>
      <c r="J150" s="96" t="n">
        <v/>
      </c>
      <c r="K150" s="98" t="n">
        <v>0.2972354452636042</v>
      </c>
      <c r="L150" s="98" t="n">
        <v>-0.2078931911442179</v>
      </c>
      <c r="M150" s="98" t="n">
        <v>-0.2342752270486818</v>
      </c>
      <c r="N150" t="n">
        <v>37.40450073413344</v>
      </c>
      <c r="O150" t="n">
        <v>-0.3615078727118055</v>
      </c>
      <c r="P150" t="n">
        <v>100.5304994557996</v>
      </c>
      <c r="Q150" t="n">
        <v>95.46832685753894</v>
      </c>
    </row>
    <row r="151">
      <c r="A151" s="95" t="n">
        <v>44623</v>
      </c>
      <c r="B151" s="96" t="n">
        <v>126.3176320748186</v>
      </c>
      <c r="C151" s="96" t="n">
        <v>126.3730565974702</v>
      </c>
      <c r="D151" s="96" t="n">
        <v>123.2783891890106</v>
      </c>
      <c r="E151" s="96" t="n">
        <v>123.7587585449219</v>
      </c>
      <c r="F151" s="97" t="n">
        <v>4576500</v>
      </c>
      <c r="G151" s="98" t="n">
        <v>-0.01260314710716359</v>
      </c>
      <c r="H151" s="99" t="n">
        <v>80.25326322936645</v>
      </c>
      <c r="I151" s="96" t="n">
        <v>137.9190263366699</v>
      </c>
      <c r="J151" s="96" t="n">
        <v/>
      </c>
      <c r="K151" s="98" t="n">
        <v>0.2972411316195628</v>
      </c>
      <c r="L151" s="98" t="n">
        <v>-0.2178762297808132</v>
      </c>
      <c r="M151" s="98" t="n">
        <v>-0.2439257690057867</v>
      </c>
      <c r="N151" t="n">
        <v>35.28524023030224</v>
      </c>
      <c r="O151" t="n">
        <v>-0.350841314048802</v>
      </c>
      <c r="P151" t="n">
        <v>100.0300153457271</v>
      </c>
      <c r="Q151" t="n">
        <v>94.1045846761259</v>
      </c>
    </row>
    <row r="152">
      <c r="A152" s="95" t="n">
        <v>44624</v>
      </c>
      <c r="B152" s="96" t="n">
        <v>122.6893791651261</v>
      </c>
      <c r="C152" s="96" t="n">
        <v>123.717115120167</v>
      </c>
      <c r="D152" s="96" t="n">
        <v>121.0135246186013</v>
      </c>
      <c r="E152" s="96" t="n">
        <v>121.4579467773438</v>
      </c>
      <c r="F152" s="97" t="n">
        <v>7084500</v>
      </c>
      <c r="G152" s="98" t="n">
        <v>-0.01859110251775009</v>
      </c>
      <c r="H152" s="99" t="n">
        <v>78.76126658528531</v>
      </c>
      <c r="I152" s="96" t="n">
        <v>137.2695964050293</v>
      </c>
      <c r="J152" s="96" t="n">
        <v/>
      </c>
      <c r="K152" s="98" t="n">
        <v>0.2942146931253359</v>
      </c>
      <c r="L152" s="98" t="n">
        <v>-0.2277277501133926</v>
      </c>
      <c r="M152" s="98" t="n">
        <v>-0.2579820225452292</v>
      </c>
      <c r="N152" t="n">
        <v>32.40532669766561</v>
      </c>
      <c r="O152" t="n">
        <v>-0.4420050904931783</v>
      </c>
      <c r="P152" t="n">
        <v>99.21727781886797</v>
      </c>
      <c r="Q152" t="n">
        <v>92.74082524394527</v>
      </c>
    </row>
    <row r="153">
      <c r="A153" s="95" t="n">
        <v>44627</v>
      </c>
      <c r="B153" s="96" t="n">
        <v>121.2912893455789</v>
      </c>
      <c r="C153" s="96" t="n">
        <v>121.3190648464928</v>
      </c>
      <c r="D153" s="96" t="n">
        <v>114.9674746255691</v>
      </c>
      <c r="E153" s="96" t="n">
        <v>115.2174682617188</v>
      </c>
      <c r="F153" s="97" t="n">
        <v>11383400</v>
      </c>
      <c r="G153" s="98" t="n">
        <v>-0.05137974649830879</v>
      </c>
      <c r="H153" s="99" t="n">
        <v>74.71453267424764</v>
      </c>
      <c r="I153" s="96" t="n">
        <v>136.5173429870605</v>
      </c>
      <c r="J153" s="96" t="n">
        <v/>
      </c>
      <c r="K153" s="98" t="n">
        <v>0.3363583987463566</v>
      </c>
      <c r="L153" s="98" t="n">
        <v>-0.2622502792370357</v>
      </c>
      <c r="M153" s="98" t="n">
        <v>-0.296106718124043</v>
      </c>
      <c r="N153" t="n">
        <v>26.16707335823119</v>
      </c>
      <c r="O153" t="n">
        <v>-0.8426281014700372</v>
      </c>
      <c r="P153" t="n">
        <v>96.29246815867728</v>
      </c>
      <c r="Q153" t="n">
        <v>89.32045517530359</v>
      </c>
    </row>
    <row r="154">
      <c r="A154" s="95" t="n">
        <v>44628</v>
      </c>
      <c r="B154" s="96" t="n">
        <v>115.958171005851</v>
      </c>
      <c r="C154" s="96" t="n">
        <v>116.1711282802853</v>
      </c>
      <c r="D154" s="96" t="n">
        <v>111.8472345122527</v>
      </c>
      <c r="E154" s="96" t="n">
        <v>112.2268447875977</v>
      </c>
      <c r="F154" s="97" t="n">
        <v>9089400</v>
      </c>
      <c r="G154" s="98" t="n">
        <v>-0.02595633734398528</v>
      </c>
      <c r="H154" s="99" t="n">
        <v>72.77521705965665</v>
      </c>
      <c r="I154" s="96" t="n">
        <v>135.7010278320313</v>
      </c>
      <c r="J154" s="96" t="n">
        <v/>
      </c>
      <c r="K154" s="98" t="n">
        <v>0.3418665491040274</v>
      </c>
      <c r="L154" s="98" t="n">
        <v>-0.2813995598645901</v>
      </c>
      <c r="M154" s="98" t="n">
        <v>-0.3143772096025803</v>
      </c>
      <c r="N154" t="n">
        <v>23.80227754711505</v>
      </c>
      <c r="O154" t="n">
        <v>-1.206894168812445</v>
      </c>
      <c r="P154" t="n">
        <v>95.56239010909843</v>
      </c>
      <c r="Q154" t="n">
        <v>88.90528957699134</v>
      </c>
    </row>
    <row r="155">
      <c r="A155" s="95" t="n">
        <v>44629</v>
      </c>
      <c r="B155" s="96" t="n">
        <v>117.9395595615689</v>
      </c>
      <c r="C155" s="96" t="n">
        <v>120.0413212985932</v>
      </c>
      <c r="D155" s="96" t="n">
        <v>117.2451438638263</v>
      </c>
      <c r="E155" s="96" t="n">
        <v>117.5414276123047</v>
      </c>
      <c r="F155" s="97" t="n">
        <v>8845100</v>
      </c>
      <c r="G155" s="98" t="n">
        <v>0.04735571809726546</v>
      </c>
      <c r="H155" s="99" t="n">
        <v>76.22153972320106</v>
      </c>
      <c r="I155" s="96" t="n">
        <v>134.955715637207</v>
      </c>
      <c r="J155" s="96" t="n">
        <v/>
      </c>
      <c r="K155" s="98" t="n">
        <v>0.3950995112455136</v>
      </c>
      <c r="L155" s="98" t="n">
        <v>-0.2461212388000015</v>
      </c>
      <c r="M155" s="98" t="n">
        <v>-0.2819090500194597</v>
      </c>
      <c r="N155" t="n">
        <v>35.03775749674254</v>
      </c>
      <c r="O155" t="n">
        <v>-0.9965073596093408</v>
      </c>
      <c r="P155" t="n">
        <v>98.12449138285558</v>
      </c>
      <c r="Q155" t="n">
        <v>92.10569510803595</v>
      </c>
    </row>
    <row r="156">
      <c r="A156" s="95" t="n">
        <v>44630</v>
      </c>
      <c r="B156" s="96" t="n">
        <v>114.8285772844761</v>
      </c>
      <c r="C156" s="96" t="n">
        <v>117.2173689928326</v>
      </c>
      <c r="D156" s="96" t="n">
        <v>114.8100626405805</v>
      </c>
      <c r="E156" s="96" t="n">
        <v>116.6896133422852</v>
      </c>
      <c r="F156" s="97" t="n">
        <v>7167400</v>
      </c>
      <c r="G156" s="98" t="n">
        <v>-0.007246928060369751</v>
      </c>
      <c r="H156" s="99" t="n">
        <v>75.66916770817642</v>
      </c>
      <c r="I156" s="96" t="n">
        <v>134.2147990417481</v>
      </c>
      <c r="J156" s="96" t="n">
        <v/>
      </c>
      <c r="K156" s="98" t="n">
        <v>0.3841420995291698</v>
      </c>
      <c r="L156" s="98" t="n">
        <v>-0.2515845439486584</v>
      </c>
      <c r="M156" s="98" t="n">
        <v>-0.2871130034747712</v>
      </c>
      <c r="N156" t="n">
        <v>34.16813390318815</v>
      </c>
      <c r="O156" t="n">
        <v>-0.8282218993620756</v>
      </c>
      <c r="P156" t="n">
        <v>97.68140203459514</v>
      </c>
      <c r="Q156" t="n">
        <v>91.08288847197616</v>
      </c>
    </row>
    <row r="157">
      <c r="A157" s="95" t="n">
        <v>44631</v>
      </c>
      <c r="B157" s="96" t="n">
        <v>117.5969877255679</v>
      </c>
      <c r="C157" s="96" t="n">
        <v>118.3932516380039</v>
      </c>
      <c r="D157" s="96" t="n">
        <v>113.4304934663406</v>
      </c>
      <c r="E157" s="96" t="n">
        <v>113.5415954589844</v>
      </c>
      <c r="F157" s="97" t="n">
        <v>5882000</v>
      </c>
      <c r="G157" s="98" t="n">
        <v>-0.02697770429718294</v>
      </c>
      <c r="H157" s="99" t="n">
        <v>73.62778727733128</v>
      </c>
      <c r="I157" s="96" t="n">
        <v>133.3673197937012</v>
      </c>
      <c r="J157" s="96" t="n">
        <v/>
      </c>
      <c r="K157" s="98" t="n">
        <v>0.3905709114736103</v>
      </c>
      <c r="L157" s="98" t="n">
        <v>-0.271775074813453</v>
      </c>
      <c r="M157" s="98" t="n">
        <v>-0.3063450580643357</v>
      </c>
      <c r="N157" t="n">
        <v>31.09640967245504</v>
      </c>
      <c r="O157" t="n">
        <v>-0.8397972159149827</v>
      </c>
      <c r="P157" t="n">
        <v>96.43940262090334</v>
      </c>
      <c r="Q157" t="n">
        <v>89.19398979806856</v>
      </c>
    </row>
    <row r="158">
      <c r="A158" s="95" t="n">
        <v>44634</v>
      </c>
      <c r="B158" s="96" t="n">
        <v>112.5231274873933</v>
      </c>
      <c r="C158" s="96" t="n">
        <v>113.3749424490671</v>
      </c>
      <c r="D158" s="96" t="n">
        <v>108.0973855517813</v>
      </c>
      <c r="E158" s="96" t="n">
        <v>108.8566131591797</v>
      </c>
      <c r="F158" s="97" t="n">
        <v>13884900</v>
      </c>
      <c r="G158" s="98" t="n">
        <v>-0.04126225530710537</v>
      </c>
      <c r="H158" s="99" t="n">
        <v>70.58973872099679</v>
      </c>
      <c r="I158" s="96" t="n">
        <v>132.4499745178223</v>
      </c>
      <c r="J158" s="96" t="n">
        <v/>
      </c>
      <c r="K158" s="98" t="n">
        <v>0.3994088924020827</v>
      </c>
      <c r="L158" s="98" t="n">
        <v>-0.3018232775974979</v>
      </c>
      <c r="M158" s="98" t="n">
        <v>-0.3349668253735204</v>
      </c>
      <c r="N158" t="n">
        <v>27.18017538909656</v>
      </c>
      <c r="O158" t="n">
        <v>-1.059670396366481</v>
      </c>
      <c r="P158" t="n">
        <v>95.73458928679263</v>
      </c>
      <c r="Q158" t="n">
        <v>87.48104032824071</v>
      </c>
    </row>
    <row r="159">
      <c r="A159" s="95" t="n">
        <v>44635</v>
      </c>
      <c r="B159" s="96" t="n">
        <v>110.958373007709</v>
      </c>
      <c r="C159" s="96" t="n">
        <v>111.4953895421043</v>
      </c>
      <c r="D159" s="96" t="n">
        <v>109.023271202544</v>
      </c>
      <c r="E159" s="96" t="n">
        <v>110.5509872436523</v>
      </c>
      <c r="F159" s="97" t="n">
        <v>10431300</v>
      </c>
      <c r="G159" s="98" t="n">
        <v>0.01556519200165618</v>
      </c>
      <c r="H159" s="99" t="n">
        <v>71.68848155753585</v>
      </c>
      <c r="I159" s="96" t="n">
        <v>131.581667175293</v>
      </c>
      <c r="J159" s="96" t="n">
        <v/>
      </c>
      <c r="K159" s="98" t="n">
        <v>0.4032334671765518</v>
      </c>
      <c r="L159" s="98" t="n">
        <v>-0.290956022862216</v>
      </c>
      <c r="M159" s="98" t="n">
        <v>-0.3246154563229883</v>
      </c>
      <c r="N159" t="n">
        <v>30.58502262578378</v>
      </c>
      <c r="O159" t="n">
        <v>-0.9890437027794707</v>
      </c>
      <c r="P159" t="n">
        <v>97.83982587376413</v>
      </c>
      <c r="Q159" t="n">
        <v>90.2250423010385</v>
      </c>
    </row>
    <row r="160">
      <c r="A160" s="95" t="n">
        <v>44636</v>
      </c>
      <c r="B160" s="96" t="n">
        <v>113.7452921698869</v>
      </c>
      <c r="C160" s="96" t="n">
        <v>116.7636877748173</v>
      </c>
      <c r="D160" s="96" t="n">
        <v>112.8934772588392</v>
      </c>
      <c r="E160" s="96" t="n">
        <v>115.9118728637695</v>
      </c>
      <c r="F160" s="97" t="n">
        <v>11100400</v>
      </c>
      <c r="G160" s="98" t="n">
        <v>0.04849242647016716</v>
      </c>
      <c r="H160" s="99" t="n">
        <v>75.16482997822258</v>
      </c>
      <c r="I160" s="96" t="n">
        <v>130.8575288391113</v>
      </c>
      <c r="J160" s="96" t="n">
        <v/>
      </c>
      <c r="K160" s="98" t="n">
        <v>0.4328119037419892</v>
      </c>
      <c r="L160" s="98" t="n">
        <v>-0.2565727599367472</v>
      </c>
      <c r="M160" s="98" t="n">
        <v>-0.2918644209996434</v>
      </c>
      <c r="N160" t="n">
        <v>40.12420629004178</v>
      </c>
      <c r="O160" t="n">
        <v>-0.5037972528188686</v>
      </c>
      <c r="P160" t="n">
        <v>100.0093374456814</v>
      </c>
      <c r="Q160" t="n">
        <v>93.57119956748876</v>
      </c>
    </row>
    <row r="161">
      <c r="A161" s="95" t="n">
        <v>44637</v>
      </c>
      <c r="B161" s="96" t="n">
        <v>115.6804250622075</v>
      </c>
      <c r="C161" s="96" t="n">
        <v>117.9673690795898</v>
      </c>
      <c r="D161" s="96" t="n">
        <v>114.532319093537</v>
      </c>
      <c r="E161" s="96" t="n">
        <v>117.9673690795898</v>
      </c>
      <c r="F161" s="97" t="n">
        <v>6845300</v>
      </c>
      <c r="G161" s="98" t="n">
        <v>0.017733267223075</v>
      </c>
      <c r="H161" s="99" t="n">
        <v>76.4977479940034</v>
      </c>
      <c r="I161" s="96" t="n">
        <v>130.1427221679687</v>
      </c>
      <c r="J161" s="96" t="n">
        <v/>
      </c>
      <c r="K161" s="98" t="n">
        <v>0.4393619301949885</v>
      </c>
      <c r="L161" s="98" t="n">
        <v>-0.2433893660277924</v>
      </c>
      <c r="M161" s="98" t="n">
        <v>-0.2793068635470632</v>
      </c>
      <c r="N161" t="n">
        <v>43.3393780965967</v>
      </c>
      <c r="O161" t="n">
        <v>0.006093433235528245</v>
      </c>
      <c r="P161" t="n">
        <v>101.2605477208628</v>
      </c>
      <c r="Q161" t="n">
        <v>94.70398847234708</v>
      </c>
    </row>
    <row r="162">
      <c r="A162" s="95" t="n">
        <v>44638</v>
      </c>
      <c r="B162" s="96" t="n">
        <v>117.4488506203271</v>
      </c>
      <c r="C162" s="96" t="n">
        <v>121.717200447851</v>
      </c>
      <c r="D162" s="96" t="n">
        <v>117.3099660557415</v>
      </c>
      <c r="E162" s="96" t="n">
        <v>121.5135040283203</v>
      </c>
      <c r="F162" s="97" t="n">
        <v>10350900</v>
      </c>
      <c r="G162" s="98" t="n">
        <v>0.03006030376364488</v>
      </c>
      <c r="H162" s="99" t="n">
        <v>78.79729353593791</v>
      </c>
      <c r="I162" s="96" t="n">
        <v>129.5753268432617</v>
      </c>
      <c r="J162" s="96" t="n">
        <v/>
      </c>
      <c r="K162" s="98" t="n">
        <v>0.4517476298355165</v>
      </c>
      <c r="L162" s="98" t="n">
        <v>-0.2206454205397839</v>
      </c>
      <c r="M162" s="98" t="n">
        <v>-0.2576426089449141</v>
      </c>
      <c r="N162" t="n">
        <v>48.47931503093134</v>
      </c>
      <c r="O162" t="n">
        <v>0.5998165300814726</v>
      </c>
      <c r="P162" t="n">
        <v>102.3696262869796</v>
      </c>
      <c r="Q162" t="n">
        <v>96.64238822386702</v>
      </c>
    </row>
    <row r="163">
      <c r="A163" s="95" t="n">
        <v>44641</v>
      </c>
      <c r="B163" s="96" t="n">
        <v>120.1061448537488</v>
      </c>
      <c r="C163" s="96" t="n">
        <v>122.5041904319331</v>
      </c>
      <c r="D163" s="96" t="n">
        <v>119.0876628065271</v>
      </c>
      <c r="E163" s="96" t="n">
        <v>120.5413131713867</v>
      </c>
      <c r="F163" s="97" t="n">
        <v>14388500</v>
      </c>
      <c r="G163" s="98" t="n">
        <v>-0.008000681609074634</v>
      </c>
      <c r="H163" s="99" t="n">
        <v>78.16686147870008</v>
      </c>
      <c r="I163" s="96" t="n">
        <v>129.0108433532715</v>
      </c>
      <c r="J163" s="96" t="n">
        <v/>
      </c>
      <c r="K163" s="98" t="n">
        <v>0.4516239747199643</v>
      </c>
      <c r="L163" s="98" t="n">
        <v>-0.2268807883906192</v>
      </c>
      <c r="M163" s="98" t="n">
        <v>-0.263581974070889</v>
      </c>
      <c r="N163" t="n">
        <v>47.21476719410182</v>
      </c>
      <c r="O163" t="n">
        <v>0.9252441116033001</v>
      </c>
      <c r="P163" t="n">
        <v>102.3397002947997</v>
      </c>
      <c r="Q163" t="n">
        <v>96.37370751858319</v>
      </c>
    </row>
    <row r="164">
      <c r="A164" s="95" t="n">
        <v>44642</v>
      </c>
      <c r="B164" s="96" t="n">
        <v>127.1058428955643</v>
      </c>
      <c r="C164" s="96" t="n">
        <v>128.6983706263545</v>
      </c>
      <c r="D164" s="96" t="n">
        <v>123.1337914860442</v>
      </c>
      <c r="E164" s="96" t="n">
        <v>123.2263717651367</v>
      </c>
      <c r="F164" s="97" t="n">
        <v>19731200</v>
      </c>
      <c r="G164" s="98" t="n">
        <v>0.0222750069922697</v>
      </c>
      <c r="H164" s="99" t="n">
        <v>79.90802886470189</v>
      </c>
      <c r="I164" s="96" t="n">
        <v>128.575256652832</v>
      </c>
      <c r="J164" s="96" t="n">
        <v/>
      </c>
      <c r="K164" s="98" t="n">
        <v>0.4471396837359785</v>
      </c>
      <c r="L164" s="98" t="n">
        <v>-0.2096595525461623</v>
      </c>
      <c r="M164" s="98" t="n">
        <v>-0.2471782573940847</v>
      </c>
      <c r="N164" t="n">
        <v>51.01515117189357</v>
      </c>
      <c r="O164" t="n">
        <v>1.296738107753966</v>
      </c>
      <c r="P164" t="n">
        <v>103.5372165342484</v>
      </c>
      <c r="Q164" t="n">
        <v>98.26768654354737</v>
      </c>
    </row>
    <row r="165">
      <c r="A165" s="95" t="n">
        <v>44643</v>
      </c>
      <c r="B165" s="96" t="n">
        <v>122.809753871634</v>
      </c>
      <c r="C165" s="96" t="n">
        <v>125.3651990437639</v>
      </c>
      <c r="D165" s="96" t="n">
        <v>121.4764732155919</v>
      </c>
      <c r="E165" s="96" t="n">
        <v>123.1430740356445</v>
      </c>
      <c r="F165" s="97" t="n">
        <v>8068800</v>
      </c>
      <c r="G165" s="98" t="n">
        <v>-0.0006759732377006333</v>
      </c>
      <c r="H165" s="99" t="n">
        <v>79.85401317571194</v>
      </c>
      <c r="I165" s="96" t="n">
        <v>128.2586497497558</v>
      </c>
      <c r="J165" s="96" t="n">
        <v/>
      </c>
      <c r="K165" s="98" t="n">
        <v>0.446023633368859</v>
      </c>
      <c r="L165" s="98" t="n">
        <v>-0.2101938015373135</v>
      </c>
      <c r="M165" s="98" t="n">
        <v>-0.2476871447448455</v>
      </c>
      <c r="N165" t="n">
        <v>50.89273609299107</v>
      </c>
      <c r="O165" t="n">
        <v>1.4980057493814</v>
      </c>
      <c r="P165" t="n">
        <v>102.2038307801674</v>
      </c>
      <c r="Q165" t="n">
        <v>96.85546107981008</v>
      </c>
    </row>
    <row r="166">
      <c r="A166" s="95" t="n">
        <v>44644</v>
      </c>
      <c r="B166" s="96" t="n">
        <v>123.8374906639849</v>
      </c>
      <c r="C166" s="96" t="n">
        <v>124.2448835479458</v>
      </c>
      <c r="D166" s="96" t="n">
        <v>121.4764739977031</v>
      </c>
      <c r="E166" s="96" t="n">
        <v>122.291259765625</v>
      </c>
      <c r="F166" s="97" t="n">
        <v>5853800</v>
      </c>
      <c r="G166" s="98" t="n">
        <v>-0.006917273071914476</v>
      </c>
      <c r="H166" s="99" t="n">
        <v>79.30164116068728</v>
      </c>
      <c r="I166" s="96" t="n">
        <v>127.9275926208496</v>
      </c>
      <c r="J166" s="96" t="n">
        <v/>
      </c>
      <c r="K166" s="98" t="n">
        <v>0.446317478149389</v>
      </c>
      <c r="L166" s="98" t="n">
        <v>-0.2156571066859706</v>
      </c>
      <c r="M166" s="98" t="n">
        <v>-0.2528910982001571</v>
      </c>
      <c r="N166" t="n">
        <v>49.58246757450416</v>
      </c>
      <c r="O166" t="n">
        <v>1.529568839133112</v>
      </c>
      <c r="P166" t="n">
        <v>103.744479533086</v>
      </c>
      <c r="Q166" t="n">
        <v>99.00825337099407</v>
      </c>
    </row>
    <row r="167">
      <c r="A167" s="95" t="n">
        <v>44645</v>
      </c>
      <c r="B167" s="96" t="n">
        <v>123.1893697062287</v>
      </c>
      <c r="C167" s="96" t="n">
        <v>123.9485903254503</v>
      </c>
      <c r="D167" s="96" t="n">
        <v>121.9486834943751</v>
      </c>
      <c r="E167" s="96" t="n">
        <v>123.7911911010742</v>
      </c>
      <c r="F167" s="97" t="n">
        <v>6287000</v>
      </c>
      <c r="G167" s="98" t="n">
        <v>0.01226523742026941</v>
      </c>
      <c r="H167" s="99" t="n">
        <v>80.27429461734013</v>
      </c>
      <c r="I167" s="96" t="n">
        <v>127.5912457275391</v>
      </c>
      <c r="J167" s="96" t="n">
        <v/>
      </c>
      <c r="K167" s="98" t="n">
        <v>0.446470442540386</v>
      </c>
      <c r="L167" s="98" t="n">
        <v>-0.1999218637820329</v>
      </c>
      <c r="M167" s="98" t="n">
        <v>-0.2437276301407854</v>
      </c>
      <c r="N167" t="n">
        <v>51.92937225039247</v>
      </c>
      <c r="O167" t="n">
        <v>1.599706527822451</v>
      </c>
      <c r="P167" t="n">
        <v>104.2511215917858</v>
      </c>
      <c r="Q167" t="n">
        <v>98.92564807036796</v>
      </c>
    </row>
    <row r="168">
      <c r="A168" s="95" t="n">
        <v>44648</v>
      </c>
      <c r="B168" s="96" t="n">
        <v>123.8467617076691</v>
      </c>
      <c r="C168" s="96" t="n">
        <v>124.8652440594467</v>
      </c>
      <c r="D168" s="96" t="n">
        <v>122.374603322041</v>
      </c>
      <c r="E168" s="96" t="n">
        <v>124.8189468383789</v>
      </c>
      <c r="F168" s="97" t="n">
        <v>5804100</v>
      </c>
      <c r="G168" s="98" t="n">
        <v>0.008302333374153648</v>
      </c>
      <c r="H168" s="99" t="n">
        <v>80.94075857262831</v>
      </c>
      <c r="I168" s="96" t="n">
        <v>127.3238606262207</v>
      </c>
      <c r="J168" s="96" t="n">
        <v/>
      </c>
      <c r="K168" s="98" t="n">
        <v>0.4441443582853241</v>
      </c>
      <c r="L168" s="98" t="n">
        <v>-0.1893102402208682</v>
      </c>
      <c r="M168" s="98" t="n">
        <v>-0.2374488048045529</v>
      </c>
      <c r="N168" t="n">
        <v>53.52572797748152</v>
      </c>
      <c r="O168" t="n">
        <v>1.656566095924043</v>
      </c>
      <c r="P168" t="n">
        <v>104.9926741260497</v>
      </c>
      <c r="Q168" t="n">
        <v>100.4562655521061</v>
      </c>
    </row>
    <row r="169">
      <c r="A169" s="95" t="n">
        <v>44649</v>
      </c>
      <c r="B169" s="96" t="n">
        <v>127.6336292330509</v>
      </c>
      <c r="C169" s="96" t="n">
        <v>129.3928102688997</v>
      </c>
      <c r="D169" s="96" t="n">
        <v>126.8003217992865</v>
      </c>
      <c r="E169" s="96" t="n">
        <v>128.8280181884766</v>
      </c>
      <c r="F169" s="97" t="n">
        <v>7275900</v>
      </c>
      <c r="G169" s="98" t="n">
        <v>0.03211909290733539</v>
      </c>
      <c r="H169" s="99" t="n">
        <v>83.54050231721276</v>
      </c>
      <c r="I169" s="96" t="n">
        <v>127.1627073669434</v>
      </c>
      <c r="J169" s="96" t="n">
        <v/>
      </c>
      <c r="K169" s="98" t="n">
        <v>0.4417821113634369</v>
      </c>
      <c r="L169" s="98" t="n">
        <v>-0.1618636153000356</v>
      </c>
      <c r="M169" s="98" t="n">
        <v>-0.2129563521194706</v>
      </c>
      <c r="N169" t="n">
        <v>59.21537027931123</v>
      </c>
      <c r="O169" t="n">
        <v>1.888607471055395</v>
      </c>
      <c r="P169" t="n">
        <v>106.2915172880126</v>
      </c>
      <c r="Q169" t="n">
        <v>102.1851029788884</v>
      </c>
    </row>
    <row r="170">
      <c r="A170" s="95" t="n">
        <v>44650</v>
      </c>
      <c r="B170" s="96" t="n">
        <v>128.6798537389499</v>
      </c>
      <c r="C170" s="96" t="n">
        <v>129.4946393418497</v>
      </c>
      <c r="D170" s="96" t="n">
        <v>127.3650950520402</v>
      </c>
      <c r="E170" s="96" t="n">
        <v>128.2724609375</v>
      </c>
      <c r="F170" s="97" t="n">
        <v>5545800</v>
      </c>
      <c r="G170" s="98" t="n">
        <v>-0.004312394607854486</v>
      </c>
      <c r="H170" s="99" t="n">
        <v>83.18024270548256</v>
      </c>
      <c r="I170" s="96" t="n">
        <v>127.0131675720215</v>
      </c>
      <c r="J170" s="96" t="n">
        <v/>
      </c>
      <c r="K170" s="98" t="n">
        <v>0.433790906264313</v>
      </c>
      <c r="L170" s="98" t="n">
        <v>-0.1654779901260623</v>
      </c>
      <c r="M170" s="98" t="n">
        <v>-0.2163503949027367</v>
      </c>
      <c r="N170" t="n">
        <v>58.15290799254063</v>
      </c>
      <c r="O170" t="n">
        <v>1.922676964714447</v>
      </c>
      <c r="P170" t="n">
        <v>105.6351856993818</v>
      </c>
      <c r="Q170" t="n">
        <v>101.0563938805662</v>
      </c>
    </row>
    <row r="171">
      <c r="A171" s="95" t="n">
        <v>44651</v>
      </c>
      <c r="B171" s="96" t="n">
        <v>127.6151205202249</v>
      </c>
      <c r="C171" s="96" t="n">
        <v>128.4299063265558</v>
      </c>
      <c r="D171" s="96" t="n">
        <v>124.5319123699159</v>
      </c>
      <c r="E171" s="96" t="n">
        <v>124.5874633789062</v>
      </c>
      <c r="F171" s="97" t="n">
        <v>7206500</v>
      </c>
      <c r="G171" s="98" t="n">
        <v>-0.0287278932021835</v>
      </c>
      <c r="H171" s="99" t="n">
        <v>80.79064957650775</v>
      </c>
      <c r="I171" s="96" t="n">
        <v>126.8239228820801</v>
      </c>
      <c r="J171" s="96" t="n">
        <v/>
      </c>
      <c r="K171" s="98" t="n">
        <v>0.4443964728855275</v>
      </c>
      <c r="L171" s="98" t="n">
        <v>-0.1687700491206633</v>
      </c>
      <c r="M171" s="98" t="n">
        <v>-0.2388629970659041</v>
      </c>
      <c r="N171" t="n">
        <v>51.54642000540307</v>
      </c>
      <c r="O171" t="n">
        <v>1.62677980005547</v>
      </c>
      <c r="P171" t="n">
        <v>104.009323446959</v>
      </c>
      <c r="Q171" t="n">
        <v>99.80381564553194</v>
      </c>
    </row>
    <row r="172">
      <c r="A172" s="95" t="n">
        <v>44652</v>
      </c>
      <c r="B172" s="96" t="n">
        <v>124.4855957384524</v>
      </c>
      <c r="C172" s="96" t="n">
        <v>125.2540842081295</v>
      </c>
      <c r="D172" s="96" t="n">
        <v>122.9115895081886</v>
      </c>
      <c r="E172" s="96" t="n">
        <v>123.6245269775391</v>
      </c>
      <c r="F172" s="97" t="n">
        <v>5807500</v>
      </c>
      <c r="G172" s="98" t="n">
        <v>-0.007728999172562201</v>
      </c>
      <c r="H172" s="99" t="n">
        <v>80.16621871278016</v>
      </c>
      <c r="I172" s="96" t="n">
        <v>126.6593919372559</v>
      </c>
      <c r="J172" s="96" t="n">
        <v/>
      </c>
      <c r="K172" s="98" t="n">
        <v>0.4397894165329707</v>
      </c>
      <c r="L172" s="98" t="n">
        <v>-0.1689972660122392</v>
      </c>
      <c r="M172" s="98" t="n">
        <v>-0.2447458243317883</v>
      </c>
      <c r="N172" t="n">
        <v>49.94952750808032</v>
      </c>
      <c r="O172" t="n">
        <v>1.309585168392491</v>
      </c>
      <c r="P172" t="n">
        <v>104.304093353012</v>
      </c>
      <c r="Q172" t="n">
        <v>99.61388469431685</v>
      </c>
    </row>
    <row r="173">
      <c r="A173" s="95" t="n">
        <v>44655</v>
      </c>
      <c r="B173" s="96" t="n">
        <v>123.1893997728739</v>
      </c>
      <c r="C173" s="96" t="n">
        <v>125.1893212199929</v>
      </c>
      <c r="D173" s="96" t="n">
        <v>123.0134787944797</v>
      </c>
      <c r="E173" s="96" t="n">
        <v>124.3837890625</v>
      </c>
      <c r="F173" s="97" t="n">
        <v>5307300</v>
      </c>
      <c r="G173" s="98" t="n">
        <v>0.0061416783831163</v>
      </c>
      <c r="H173" s="99" t="n">
        <v>80.65857384530462</v>
      </c>
      <c r="I173" s="96" t="n">
        <v>126.5059819030762</v>
      </c>
      <c r="J173" s="96" t="n">
        <v/>
      </c>
      <c r="K173" s="98" t="n">
        <v>0.3934485361998943</v>
      </c>
      <c r="L173" s="98" t="n">
        <v>-0.1422145250799367</v>
      </c>
      <c r="M173" s="98" t="n">
        <v>-0.2401072960873284</v>
      </c>
      <c r="N173" t="n">
        <v>51.23241109503322</v>
      </c>
      <c r="O173" t="n">
        <v>1.10259143827009</v>
      </c>
      <c r="P173" t="n">
        <v>105.1976288249182</v>
      </c>
      <c r="Q173" t="n">
        <v>101.6647853267041</v>
      </c>
    </row>
    <row r="174">
      <c r="A174" s="95" t="n">
        <v>44656</v>
      </c>
      <c r="B174" s="96" t="n">
        <v>124.1059849469941</v>
      </c>
      <c r="C174" s="96" t="n">
        <v>124.6985525282849</v>
      </c>
      <c r="D174" s="96" t="n">
        <v>122.2357019070009</v>
      </c>
      <c r="E174" s="96" t="n">
        <v>122.4949493408203</v>
      </c>
      <c r="F174" s="97" t="n">
        <v>5707800</v>
      </c>
      <c r="G174" s="98" t="n">
        <v>-0.01518557792712516</v>
      </c>
      <c r="H174" s="99" t="n">
        <v>79.43372678668597</v>
      </c>
      <c r="I174" s="96" t="n">
        <v>126.2584434509277</v>
      </c>
      <c r="J174" s="96" t="n">
        <v/>
      </c>
      <c r="K174" s="98" t="n">
        <v>0.3842771357067134</v>
      </c>
      <c r="L174" s="98" t="n">
        <v>-0.1288228081391035</v>
      </c>
      <c r="M174" s="98" t="n">
        <v>-0.2516467059588481</v>
      </c>
      <c r="N174" t="n">
        <v>47.94034674724812</v>
      </c>
      <c r="O174" t="n">
        <v>0.8040117518907846</v>
      </c>
      <c r="P174" t="n">
        <v>103.8688373323886</v>
      </c>
      <c r="Q174" t="n">
        <v>99.40740163159487</v>
      </c>
    </row>
    <row r="175">
      <c r="A175" s="95" t="n">
        <v>44657</v>
      </c>
      <c r="B175" s="96" t="n">
        <v>120.4117069325128</v>
      </c>
      <c r="C175" s="96" t="n">
        <v>120.6431788742793</v>
      </c>
      <c r="D175" s="96" t="n">
        <v>116.9674033087933</v>
      </c>
      <c r="E175" s="96" t="n">
        <v>118.8469543457031</v>
      </c>
      <c r="F175" s="97" t="n">
        <v>6961000</v>
      </c>
      <c r="G175" s="98" t="n">
        <v>-0.02978077883821395</v>
      </c>
      <c r="H175" s="99" t="n">
        <v>77.06812853695656</v>
      </c>
      <c r="I175" s="96" t="n">
        <v>125.9475526428223</v>
      </c>
      <c r="J175" s="96" t="n">
        <v/>
      </c>
      <c r="K175" s="98" t="n">
        <v>0.3678115296665644</v>
      </c>
      <c r="L175" s="98" t="n">
        <v>-0.1547671434188091</v>
      </c>
      <c r="M175" s="98" t="n">
        <v>-0.2739332499015364</v>
      </c>
      <c r="N175" t="n">
        <v>42.2885087949352</v>
      </c>
      <c r="O175" t="n">
        <v>0.3495821177232652</v>
      </c>
      <c r="P175" t="n">
        <v>102.8302363766183</v>
      </c>
      <c r="Q175" t="n">
        <v>97.24914084708342</v>
      </c>
    </row>
    <row r="176">
      <c r="A176" s="95" t="n">
        <v>44658</v>
      </c>
      <c r="B176" s="96" t="n">
        <v>117.9858811514957</v>
      </c>
      <c r="C176" s="96" t="n">
        <v>120.3468907734002</v>
      </c>
      <c r="D176" s="96" t="n">
        <v>117.6710756301972</v>
      </c>
      <c r="E176" s="96" t="n">
        <v>119.7913665771484</v>
      </c>
      <c r="F176" s="97" t="n">
        <v>5320500</v>
      </c>
      <c r="G176" s="98" t="n">
        <v>0.007946457161184028</v>
      </c>
      <c r="H176" s="99" t="n">
        <v>77.68054711886811</v>
      </c>
      <c r="I176" s="96" t="n">
        <v>125.6830796813965</v>
      </c>
      <c r="J176" s="96" t="n">
        <v/>
      </c>
      <c r="K176" s="98" t="n">
        <v>0.367352691949883</v>
      </c>
      <c r="L176" s="98" t="n">
        <v>-0.1480505367327616</v>
      </c>
      <c r="M176" s="98" t="n">
        <v>-0.268163591575719</v>
      </c>
      <c r="N176" t="n">
        <v>44.12503793838763</v>
      </c>
      <c r="O176" t="n">
        <v>0.1135706400688545</v>
      </c>
      <c r="P176" t="n">
        <v>103.3483827045189</v>
      </c>
      <c r="Q176" t="n">
        <v>97.48037013591967</v>
      </c>
    </row>
    <row r="177">
      <c r="A177" s="95" t="n">
        <v>44659</v>
      </c>
      <c r="B177" s="96" t="n">
        <v>119.8469147268101</v>
      </c>
      <c r="C177" s="96" t="n">
        <v>120.300590690411</v>
      </c>
      <c r="D177" s="96" t="n">
        <v>118.4025250079298</v>
      </c>
      <c r="E177" s="96" t="n">
        <v>118.6525115966797</v>
      </c>
      <c r="F177" s="97" t="n">
        <v>4877400</v>
      </c>
      <c r="G177" s="98" t="n">
        <v>-0.0095069871311243</v>
      </c>
      <c r="H177" s="99" t="n">
        <v>76.94203915707033</v>
      </c>
      <c r="I177" s="96" t="n">
        <v>125.3838203430176</v>
      </c>
      <c r="J177" s="96" t="n">
        <v/>
      </c>
      <c r="K177" s="98" t="n">
        <v>0.3543521771951175</v>
      </c>
      <c r="L177" s="98" t="n">
        <v>-0.1413701751553776</v>
      </c>
      <c r="M177" s="98" t="n">
        <v>-0.275121150892697</v>
      </c>
      <c r="N177" t="n">
        <v>42.37388019736395</v>
      </c>
      <c r="O177" t="n">
        <v>-0.1063765539308544</v>
      </c>
      <c r="P177" t="n">
        <v>103.0720270753162</v>
      </c>
      <c r="Q177" t="n">
        <v>96.11769750209749</v>
      </c>
    </row>
    <row r="178">
      <c r="A178" s="95" t="n">
        <v>44662</v>
      </c>
      <c r="B178" s="96" t="n">
        <v>115.8285550109371</v>
      </c>
      <c r="C178" s="96" t="n">
        <v>117.4673802686748</v>
      </c>
      <c r="D178" s="96" t="n">
        <v>115.1063637030376</v>
      </c>
      <c r="E178" s="96" t="n">
        <v>115.7174530029297</v>
      </c>
      <c r="F178" s="97" t="n">
        <v>6365400</v>
      </c>
      <c r="G178" s="98" t="n">
        <v>-0.02473659052179844</v>
      </c>
      <c r="H178" s="99" t="n">
        <v>75.0387554405297</v>
      </c>
      <c r="I178" s="96" t="n">
        <v>125.0023954772949</v>
      </c>
      <c r="J178" s="96" t="n">
        <v/>
      </c>
      <c r="K178" s="98" t="n">
        <v>0.3314346211796848</v>
      </c>
      <c r="L178" s="98" t="n">
        <v>-0.1576546246440641</v>
      </c>
      <c r="M178" s="98" t="n">
        <v>-0.2930521821609767</v>
      </c>
      <c r="N178" t="n">
        <v>38.16960726668582</v>
      </c>
      <c r="O178" t="n">
        <v>-0.4191120354540404</v>
      </c>
      <c r="P178" t="n">
        <v>101.3103027543901</v>
      </c>
      <c r="Q178" t="n">
        <v>93.84380482240033</v>
      </c>
    </row>
    <row r="179">
      <c r="A179" s="95" t="n">
        <v>44663</v>
      </c>
      <c r="B179" s="96" t="n">
        <v>115.9211257097601</v>
      </c>
      <c r="C179" s="96" t="n">
        <v>118.6062082500327</v>
      </c>
      <c r="D179" s="96" t="n">
        <v>115.1248618016687</v>
      </c>
      <c r="E179" s="96" t="n">
        <v>115.7729873657227</v>
      </c>
      <c r="F179" s="97" t="n">
        <v>5146800</v>
      </c>
      <c r="G179" s="98" t="n">
        <v>0.0004799134560242724</v>
      </c>
      <c r="H179" s="99" t="n">
        <v>75.07476754898893</v>
      </c>
      <c r="I179" s="96" t="n">
        <v>124.5821737670898</v>
      </c>
      <c r="J179" s="96" t="n">
        <v/>
      </c>
      <c r="K179" s="98" t="n">
        <v>0.3283211628057742</v>
      </c>
      <c r="L179" s="98" t="n">
        <v>-0.1572503717638108</v>
      </c>
      <c r="M179" s="98" t="n">
        <v>-0.2927129083904888</v>
      </c>
      <c r="N179" t="n">
        <v>38.29435918566054</v>
      </c>
      <c r="O179" t="n">
        <v>-0.5818034102541378</v>
      </c>
      <c r="P179" t="n">
        <v>100.9349210565134</v>
      </c>
      <c r="Q179" t="n">
        <v>93.44737355769567</v>
      </c>
    </row>
    <row r="180">
      <c r="A180" s="95" t="n">
        <v>44664</v>
      </c>
      <c r="B180" s="96" t="n">
        <v>115.7729979610247</v>
      </c>
      <c r="C180" s="96" t="n">
        <v>118.3840009722893</v>
      </c>
      <c r="D180" s="96" t="n">
        <v>115.7729979610247</v>
      </c>
      <c r="E180" s="96" t="n">
        <v>118.0414199829102</v>
      </c>
      <c r="F180" s="97" t="n">
        <v>5119300</v>
      </c>
      <c r="G180" s="98" t="n">
        <v>0.01959379876776968</v>
      </c>
      <c r="H180" s="99" t="n">
        <v>76.54576743688091</v>
      </c>
      <c r="I180" s="96" t="n">
        <v>124.2045491027832</v>
      </c>
      <c r="J180" s="96" t="n">
        <v/>
      </c>
      <c r="K180" s="98" t="n">
        <v>0.2882188852549002</v>
      </c>
      <c r="L180" s="98" t="n">
        <v>-0.1407377051365382</v>
      </c>
      <c r="M180" s="98" t="n">
        <v>-0.278854467446451</v>
      </c>
      <c r="N180" t="n">
        <v>43.3245980911404</v>
      </c>
      <c r="O180" t="n">
        <v>-0.4993734505755232</v>
      </c>
      <c r="P180" t="n">
        <v>102.0909772500657</v>
      </c>
      <c r="Q180" t="n">
        <v>95.34687282829009</v>
      </c>
    </row>
    <row r="181">
      <c r="A181" s="95" t="n">
        <v>44665</v>
      </c>
      <c r="B181" s="96" t="n">
        <v>119.513584751762</v>
      </c>
      <c r="C181" s="96" t="n">
        <v>124.4207923356285</v>
      </c>
      <c r="D181" s="96" t="n">
        <v>119.337663830148</v>
      </c>
      <c r="E181" s="96" t="n">
        <v>123.568977355957</v>
      </c>
      <c r="F181" s="97" t="n">
        <v>12811300</v>
      </c>
      <c r="G181" s="98" t="n">
        <v>0.04682726939278736</v>
      </c>
      <c r="H181" s="99" t="n">
        <v>80.13019670952538</v>
      </c>
      <c r="I181" s="96" t="n">
        <v>123.9284225463867</v>
      </c>
      <c r="J181" s="96" t="n">
        <v/>
      </c>
      <c r="K181" s="98" t="n">
        <v>0.3264930092868441</v>
      </c>
      <c r="L181" s="98" t="n">
        <v>-0.1005007981759022</v>
      </c>
      <c r="M181" s="98" t="n">
        <v>-0.2450851913221609</v>
      </c>
      <c r="N181" t="n">
        <v>53.31216192660419</v>
      </c>
      <c r="O181" t="n">
        <v>-0.05849940081443861</v>
      </c>
      <c r="P181" t="n">
        <v>100.8197666725714</v>
      </c>
      <c r="Q181" t="n">
        <v>93.16657418817672</v>
      </c>
    </row>
    <row r="182">
      <c r="A182" s="95" t="n">
        <v>44669</v>
      </c>
      <c r="B182" s="96" t="n">
        <v>122.2171848526356</v>
      </c>
      <c r="C182" s="96" t="n">
        <v>123.5041682795273</v>
      </c>
      <c r="D182" s="96" t="n">
        <v>120.652432270948</v>
      </c>
      <c r="E182" s="96" t="n">
        <v>121.8746109008789</v>
      </c>
      <c r="F182" s="97" t="n">
        <v>5298200</v>
      </c>
      <c r="G182" s="98" t="n">
        <v>-0.01371190804790168</v>
      </c>
      <c r="H182" s="99" t="n">
        <v>79.03145882038409</v>
      </c>
      <c r="I182" s="96" t="n">
        <v>123.6812254333496</v>
      </c>
      <c r="J182" s="96" t="n">
        <v/>
      </c>
      <c r="K182" s="98" t="n">
        <v>0.3142675550863891</v>
      </c>
      <c r="L182" s="98" t="n">
        <v>-0.1128346485204753</v>
      </c>
      <c r="M182" s="98" t="n">
        <v>-0.2554365137627508</v>
      </c>
      <c r="N182" t="n">
        <v>50.3813144202573</v>
      </c>
      <c r="O182" t="n">
        <v>0.1231761391836488</v>
      </c>
      <c r="P182" t="n">
        <v>100.8612341645968</v>
      </c>
      <c r="Q182" t="n">
        <v>93.23816487369375</v>
      </c>
    </row>
    <row r="183">
      <c r="A183" s="95" t="n">
        <v>44670</v>
      </c>
      <c r="B183" s="96" t="n">
        <v>123.2263626249423</v>
      </c>
      <c r="C183" s="96" t="n">
        <v>127.2910081399868</v>
      </c>
      <c r="D183" s="96" t="n">
        <v>122.9393397635761</v>
      </c>
      <c r="E183" s="96" t="n">
        <v>126.8928833007812</v>
      </c>
      <c r="F183" s="97" t="n">
        <v>7346100</v>
      </c>
      <c r="G183" s="98" t="n">
        <v>0.04117569986733116</v>
      </c>
      <c r="H183" s="99" t="n">
        <v>82.28563444884956</v>
      </c>
      <c r="I183" s="96" t="n">
        <v>123.5329173278809</v>
      </c>
      <c r="J183" s="96" t="n">
        <v/>
      </c>
      <c r="K183" s="98" t="n">
        <v>0.3440399503036425</v>
      </c>
      <c r="L183" s="98" t="n">
        <v>-0.07630499427525905</v>
      </c>
      <c r="M183" s="98" t="n">
        <v>-0.2247785911212721</v>
      </c>
      <c r="N183" t="n">
        <v>57.78380097204219</v>
      </c>
      <c r="O183" t="n">
        <v>0.5609715291999751</v>
      </c>
      <c r="P183" t="n">
        <v>102.4893972708597</v>
      </c>
      <c r="Q183" t="n">
        <v>95.32210072602442</v>
      </c>
    </row>
    <row r="184">
      <c r="A184" s="95" t="n">
        <v>44671</v>
      </c>
      <c r="B184" s="96" t="n">
        <v>127.7354932240244</v>
      </c>
      <c r="C184" s="96" t="n">
        <v>128.3743439691731</v>
      </c>
      <c r="D184" s="96" t="n">
        <v>125.6059483564138</v>
      </c>
      <c r="E184" s="96" t="n">
        <v>125.8003768920898</v>
      </c>
      <c r="F184" s="97" t="n">
        <v>5309700</v>
      </c>
      <c r="G184" s="98" t="n">
        <v>-0.00860967439838034</v>
      </c>
      <c r="H184" s="99" t="n">
        <v>81.57718192858083</v>
      </c>
      <c r="I184" s="96" t="n">
        <v>123.3673770141602</v>
      </c>
      <c r="J184" s="96" t="n">
        <v/>
      </c>
      <c r="K184" s="98" t="n">
        <v>0.3382612428132865</v>
      </c>
      <c r="L184" s="98" t="n">
        <v>-0.08425770751795902</v>
      </c>
      <c r="M184" s="98" t="n">
        <v>-0.2314529950383717</v>
      </c>
      <c r="N184" t="n">
        <v>55.83098157698252</v>
      </c>
      <c r="O184" t="n">
        <v>0.7450937263155655</v>
      </c>
      <c r="P184" t="n">
        <v>102.4134020789741</v>
      </c>
      <c r="Q184" t="n">
        <v>93.93187861635387</v>
      </c>
    </row>
    <row r="185">
      <c r="A185" s="95" t="n">
        <v>44672</v>
      </c>
      <c r="B185" s="96" t="n">
        <v>128.2817274612284</v>
      </c>
      <c r="C185" s="96" t="n">
        <v>128.8279977445436</v>
      </c>
      <c r="D185" s="96" t="n">
        <v>125.0688964177092</v>
      </c>
      <c r="E185" s="96" t="n">
        <v>125.4207382202148</v>
      </c>
      <c r="F185" s="97" t="n">
        <v>6562400</v>
      </c>
      <c r="G185" s="98" t="n">
        <v>-0.003017786442727877</v>
      </c>
      <c r="H185" s="99" t="n">
        <v>81.3309994149208</v>
      </c>
      <c r="I185" s="96" t="n">
        <v>123.2239897155762</v>
      </c>
      <c r="J185" s="96" t="n">
        <v/>
      </c>
      <c r="K185" s="98" t="n">
        <v>0.3385399186607049</v>
      </c>
      <c r="L185" s="98" t="n">
        <v>-0.08702122219324404</v>
      </c>
      <c r="M185" s="98" t="n">
        <v>-0.2337723057705439</v>
      </c>
      <c r="N185" t="n">
        <v>55.13370625109968</v>
      </c>
      <c r="O185" t="n">
        <v>0.8043618250224589</v>
      </c>
      <c r="P185" t="n">
        <v>100.8819344030293</v>
      </c>
      <c r="Q185" t="n">
        <v>91.98831225993939</v>
      </c>
    </row>
    <row r="186">
      <c r="A186" s="95" t="n">
        <v>44673</v>
      </c>
      <c r="B186" s="96" t="n">
        <v>124.3745057043445</v>
      </c>
      <c r="C186" s="96" t="n">
        <v>124.9300298889853</v>
      </c>
      <c r="D186" s="96" t="n">
        <v>119.1710209635333</v>
      </c>
      <c r="E186" s="96" t="n">
        <v>119.5043411254883</v>
      </c>
      <c r="F186" s="97" t="n">
        <v>7321700</v>
      </c>
      <c r="G186" s="98" t="n">
        <v>-0.0471723989085322</v>
      </c>
      <c r="H186" s="99" t="n">
        <v>77.49442106689057</v>
      </c>
      <c r="I186" s="96" t="n">
        <v>122.9118356323242</v>
      </c>
      <c r="J186" s="96" t="n">
        <v/>
      </c>
      <c r="K186" s="98" t="n">
        <v>0.3789737957983906</v>
      </c>
      <c r="L186" s="98" t="n">
        <v>-0.1300886212949683</v>
      </c>
      <c r="M186" s="98" t="n">
        <v>-0.2699171042175006</v>
      </c>
      <c r="N186" t="n">
        <v>45.57994500297249</v>
      </c>
      <c r="O186" t="n">
        <v>0.4270905710284563</v>
      </c>
      <c r="P186" t="n">
        <v>98.11382852622418</v>
      </c>
      <c r="Q186" t="n">
        <v>89.57952720303729</v>
      </c>
    </row>
    <row r="187">
      <c r="A187" s="95" t="n">
        <v>44676</v>
      </c>
      <c r="B187" s="96" t="n">
        <v>118.3284603831581</v>
      </c>
      <c r="C187" s="96" t="n">
        <v>119.3839718807612</v>
      </c>
      <c r="D187" s="96" t="n">
        <v>115.5970872105483</v>
      </c>
      <c r="E187" s="96" t="n">
        <v>118.4580841064453</v>
      </c>
      <c r="F187" s="97" t="n">
        <v>6512500</v>
      </c>
      <c r="G187" s="98" t="n">
        <v>-0.008754970816870378</v>
      </c>
      <c r="H187" s="99" t="n">
        <v>76.81595967197967</v>
      </c>
      <c r="I187" s="96" t="n">
        <v>122.605361328125</v>
      </c>
      <c r="J187" s="96" t="n">
        <v/>
      </c>
      <c r="K187" s="98" t="n">
        <v>0.3766400140312103</v>
      </c>
      <c r="L187" s="98" t="n">
        <v>-0.1377046700287945</v>
      </c>
      <c r="M187" s="98" t="n">
        <v>-0.2763089586639726</v>
      </c>
      <c r="N187" t="n">
        <v>44.12382845907712</v>
      </c>
      <c r="O187" t="n">
        <v>0.105809626771746</v>
      </c>
      <c r="P187" t="n">
        <v>98.6826755460265</v>
      </c>
      <c r="Q187" t="n">
        <v>90.73024828081006</v>
      </c>
    </row>
    <row r="188">
      <c r="A188" s="95" t="n">
        <v>44677</v>
      </c>
      <c r="B188" s="96" t="n">
        <v>117.5414483907595</v>
      </c>
      <c r="C188" s="96" t="n">
        <v>118.1340159924677</v>
      </c>
      <c r="D188" s="96" t="n">
        <v>111.5509605129898</v>
      </c>
      <c r="E188" s="96" t="n">
        <v>111.5879898071289</v>
      </c>
      <c r="F188" s="97" t="n">
        <v>7977900</v>
      </c>
      <c r="G188" s="98" t="n">
        <v>-0.05799599369801567</v>
      </c>
      <c r="H188" s="99" t="n">
        <v>72.36094175893652</v>
      </c>
      <c r="I188" s="96" t="n">
        <v>122.2472123718262</v>
      </c>
      <c r="J188" s="96" t="n">
        <v/>
      </c>
      <c r="K188" s="98" t="n">
        <v>0.4233677495145946</v>
      </c>
      <c r="L188" s="98" t="n">
        <v>-0.1877143445516327</v>
      </c>
      <c r="M188" s="98" t="n">
        <v>-0.3182801397366072</v>
      </c>
      <c r="N188" t="n">
        <v>35.99277726728758</v>
      </c>
      <c r="O188" t="n">
        <v>-0.535440449288443</v>
      </c>
      <c r="P188" t="n">
        <v>95.82471723139226</v>
      </c>
      <c r="Q188" t="n">
        <v>87.30566039949154</v>
      </c>
    </row>
    <row r="189">
      <c r="A189" s="95" t="n">
        <v>44678</v>
      </c>
      <c r="B189" s="96" t="n">
        <v>112.1157464644531</v>
      </c>
      <c r="C189" s="96" t="n">
        <v>114.8100832607091</v>
      </c>
      <c r="D189" s="96" t="n">
        <v>112.1157464644531</v>
      </c>
      <c r="E189" s="96" t="n">
        <v>112.2546310424805</v>
      </c>
      <c r="F189" s="97" t="n">
        <v>6007800</v>
      </c>
      <c r="G189" s="98" t="n">
        <v>0.005974130697253388</v>
      </c>
      <c r="H189" s="99" t="n">
        <v>72.79323548238075</v>
      </c>
      <c r="I189" s="96" t="n">
        <v>121.8763452148438</v>
      </c>
      <c r="J189" s="96" t="n">
        <v/>
      </c>
      <c r="K189" s="98" t="n">
        <v>0.4024151848872072</v>
      </c>
      <c r="L189" s="98" t="n">
        <v>-0.1828616438824799</v>
      </c>
      <c r="M189" s="98" t="n">
        <v>-0.3142074561924805</v>
      </c>
      <c r="N189" t="n">
        <v>37.20207423977042</v>
      </c>
      <c r="O189" t="n">
        <v>-0.8614283580017958</v>
      </c>
      <c r="P189" t="n">
        <v>96.09416285294559</v>
      </c>
      <c r="Q189" t="n">
        <v>87.20099999249591</v>
      </c>
    </row>
    <row r="190">
      <c r="A190" s="95" t="n">
        <v>44679</v>
      </c>
      <c r="B190" s="96" t="n">
        <v>114.0415992572392</v>
      </c>
      <c r="C190" s="96" t="n">
        <v>118.4858635472431</v>
      </c>
      <c r="D190" s="96" t="n">
        <v>113.513843490898</v>
      </c>
      <c r="E190" s="96" t="n">
        <v>117.6340484619141</v>
      </c>
      <c r="F190" s="97" t="n">
        <v>6551600</v>
      </c>
      <c r="G190" s="98" t="n">
        <v>0.04792156340879927</v>
      </c>
      <c r="H190" s="99" t="n">
        <v>76.28160113228132</v>
      </c>
      <c r="I190" s="96" t="n">
        <v>121.5393490600586</v>
      </c>
      <c r="J190" s="96" t="n">
        <v/>
      </c>
      <c r="K190" s="98" t="n">
        <v>0.4465681967056614</v>
      </c>
      <c r="L190" s="98" t="n">
        <v>-0.1437030963360322</v>
      </c>
      <c r="M190" s="98" t="n">
        <v>-0.2813432053191266</v>
      </c>
      <c r="N190" t="n">
        <v>46.05843465151926</v>
      </c>
      <c r="O190" t="n">
        <v>-0.6700054873804961</v>
      </c>
      <c r="P190" t="n">
        <v>98.52144451624996</v>
      </c>
      <c r="Q190" t="n">
        <v>90.29804754949828</v>
      </c>
    </row>
    <row r="191">
      <c r="A191" s="95" t="n">
        <v>44680</v>
      </c>
      <c r="B191" s="96" t="n">
        <v>116.8655441479673</v>
      </c>
      <c r="C191" s="96" t="n">
        <v>118.9302697193988</v>
      </c>
      <c r="D191" s="96" t="n">
        <v>115.0415442873821</v>
      </c>
      <c r="E191" s="96" t="n">
        <v>115.4581909179688</v>
      </c>
      <c r="F191" s="97" t="n">
        <v>5867900</v>
      </c>
      <c r="G191" s="98" t="n">
        <v>-0.01849683465284957</v>
      </c>
      <c r="H191" s="99" t="n">
        <v>74.87063296908289</v>
      </c>
      <c r="I191" s="96" t="n">
        <v>121.1420230102539</v>
      </c>
      <c r="J191" s="96" t="n">
        <v/>
      </c>
      <c r="K191" s="98" t="n">
        <v>0.4404721870995549</v>
      </c>
      <c r="L191" s="98" t="n">
        <v>-0.1468049278433882</v>
      </c>
      <c r="M191" s="98" t="n">
        <v>-0.2946360812224855</v>
      </c>
      <c r="N191" t="n">
        <v>43.39275993282772</v>
      </c>
      <c r="O191" t="n">
        <v>-0.6449471870030403</v>
      </c>
      <c r="P191" t="n">
        <v>94.88051829822895</v>
      </c>
      <c r="Q191" t="n">
        <v>86.2347499979946</v>
      </c>
    </row>
    <row r="192">
      <c r="A192" s="95" t="n">
        <v>44683</v>
      </c>
      <c r="B192" s="96" t="n">
        <v>115.2082076380983</v>
      </c>
      <c r="C192" s="96" t="n">
        <v>116.828511124976</v>
      </c>
      <c r="D192" s="96" t="n">
        <v>113.6990132190616</v>
      </c>
      <c r="E192" s="96" t="n">
        <v>116.7359237670898</v>
      </c>
      <c r="F192" s="97" t="n">
        <v>5428400</v>
      </c>
      <c r="G192" s="98" t="n">
        <v>0.01106662800588043</v>
      </c>
      <c r="H192" s="99" t="n">
        <v>75.69919841271653</v>
      </c>
      <c r="I192" s="96" t="n">
        <v>120.8384266662598</v>
      </c>
      <c r="J192" s="96" t="n">
        <v/>
      </c>
      <c r="K192" s="98" t="n">
        <v>0.4430852938406589</v>
      </c>
      <c r="L192" s="98" t="n">
        <v>-0.1373629353633807</v>
      </c>
      <c r="M192" s="98" t="n">
        <v>-0.2868300811246047</v>
      </c>
      <c r="N192" t="n">
        <v>45.3914831001583</v>
      </c>
      <c r="O192" t="n">
        <v>-0.5036065379825567</v>
      </c>
      <c r="P192" t="n">
        <v>95.45166617187141</v>
      </c>
      <c r="Q192" t="n">
        <v>87.67452493758026</v>
      </c>
    </row>
    <row r="193">
      <c r="A193" s="95" t="n">
        <v>44684</v>
      </c>
      <c r="B193" s="96" t="n">
        <v>115.7544761189267</v>
      </c>
      <c r="C193" s="96" t="n">
        <v>116.4396380969012</v>
      </c>
      <c r="D193" s="96" t="n">
        <v>111.310219436732</v>
      </c>
      <c r="E193" s="96" t="n">
        <v>113.7545623779297</v>
      </c>
      <c r="F193" s="97" t="n">
        <v>8201200</v>
      </c>
      <c r="G193" s="98" t="n">
        <v>-0.02553936520096878</v>
      </c>
      <c r="H193" s="99" t="n">
        <v>73.76588893903356</v>
      </c>
      <c r="I193" s="96" t="n">
        <v>120.4724320983887</v>
      </c>
      <c r="J193" s="96" t="n">
        <v/>
      </c>
      <c r="K193" s="98" t="n">
        <v>0.4491273441956411</v>
      </c>
      <c r="L193" s="98" t="n">
        <v>-0.1593941383930272</v>
      </c>
      <c r="M193" s="98" t="n">
        <v>-0.3050439881331086</v>
      </c>
      <c r="N193" t="n">
        <v>41.69237872647341</v>
      </c>
      <c r="O193" t="n">
        <v>-0.5674492990692732</v>
      </c>
      <c r="P193" t="n">
        <v>95.8892081540771</v>
      </c>
      <c r="Q193" t="n">
        <v>87.76813622793162</v>
      </c>
    </row>
    <row r="194">
      <c r="A194" s="95" t="n">
        <v>44685</v>
      </c>
      <c r="B194" s="96" t="n">
        <v>113.4582780461105</v>
      </c>
      <c r="C194" s="96" t="n">
        <v>116.8470233082692</v>
      </c>
      <c r="D194" s="96" t="n">
        <v>111.1805951830943</v>
      </c>
      <c r="E194" s="96" t="n">
        <v>116.717399597168</v>
      </c>
      <c r="F194" s="97" t="n">
        <v>6924000</v>
      </c>
      <c r="G194" s="98" t="n">
        <v>0.02604587593941754</v>
      </c>
      <c r="H194" s="99" t="n">
        <v>75.68718613090049</v>
      </c>
      <c r="I194" s="96" t="n">
        <v>120.2536367797852</v>
      </c>
      <c r="J194" s="96" t="n">
        <v/>
      </c>
      <c r="K194" s="98" t="n">
        <v>0.4593312737523747</v>
      </c>
      <c r="L194" s="98" t="n">
        <v>-0.1374998224076647</v>
      </c>
      <c r="M194" s="98" t="n">
        <v>-0.2869432500646713</v>
      </c>
      <c r="N194" t="n">
        <v>46.36982966793353</v>
      </c>
      <c r="O194" t="n">
        <v>-0.375912103324668</v>
      </c>
      <c r="P194" t="n">
        <v>98.8093267530403</v>
      </c>
      <c r="Q194" t="n">
        <v>90.73575990105648</v>
      </c>
    </row>
    <row r="195">
      <c r="A195" s="95" t="n">
        <v>44686</v>
      </c>
      <c r="B195" s="96" t="n">
        <v>114.9119023764856</v>
      </c>
      <c r="C195" s="96" t="n">
        <v>115.5044698329566</v>
      </c>
      <c r="D195" s="96" t="n">
        <v>107.8844123222065</v>
      </c>
      <c r="E195" s="96" t="n">
        <v>109.8380355834961</v>
      </c>
      <c r="F195" s="97" t="n">
        <v>8411600</v>
      </c>
      <c r="G195" s="98" t="n">
        <v>-0.05894034683273386</v>
      </c>
      <c r="H195" s="99" t="n">
        <v>71.22615712955152</v>
      </c>
      <c r="I195" s="96" t="n">
        <v>119.922381439209</v>
      </c>
      <c r="J195" s="96" t="n">
        <v/>
      </c>
      <c r="K195" s="98" t="n">
        <v>0.493128563108168</v>
      </c>
      <c r="L195" s="98" t="n">
        <v>-0.1883358820182515</v>
      </c>
      <c r="M195" s="98" t="n">
        <v>-0.3289710622172816</v>
      </c>
      <c r="N195" t="n">
        <v>38.62253797619915</v>
      </c>
      <c r="O195" t="n">
        <v>-0.6615979042562474</v>
      </c>
      <c r="P195" t="n">
        <v>95.29735259587322</v>
      </c>
      <c r="Q195" t="n">
        <v>86.16592806067645</v>
      </c>
    </row>
    <row r="196">
      <c r="A196" s="95" t="n">
        <v>44687</v>
      </c>
      <c r="B196" s="96" t="n">
        <v>105.3104442860365</v>
      </c>
      <c r="C196" s="96" t="n">
        <v>107.310364714984</v>
      </c>
      <c r="D196" s="96" t="n">
        <v>102.4587161001107</v>
      </c>
      <c r="E196" s="96" t="n">
        <v>106.0048599243164</v>
      </c>
      <c r="F196" s="97" t="n">
        <v>11237500</v>
      </c>
      <c r="G196" s="98" t="n">
        <v>-0.03489843603644749</v>
      </c>
      <c r="H196" s="99" t="n">
        <v>68.74047564084391</v>
      </c>
      <c r="I196" s="96" t="n">
        <v>119.508180847168</v>
      </c>
      <c r="J196" s="96" t="n">
        <v/>
      </c>
      <c r="K196" s="98" t="n">
        <v>0.5033164828808359</v>
      </c>
      <c r="L196" s="98" t="n">
        <v>-0.2166616903227171</v>
      </c>
      <c r="M196" s="98" t="n">
        <v>-0.3523889226810971</v>
      </c>
      <c r="N196" t="n">
        <v>35.10323495042307</v>
      </c>
      <c r="O196" t="n">
        <v>-1.035513172616862</v>
      </c>
      <c r="P196" t="n">
        <v>94.7285279144577</v>
      </c>
      <c r="Q196" t="n">
        <v>85.13359900090452</v>
      </c>
    </row>
    <row r="197">
      <c r="A197" s="95" t="n">
        <v>44690</v>
      </c>
      <c r="B197" s="96" t="n">
        <v>104.5975361559195</v>
      </c>
      <c r="C197" s="96" t="n">
        <v>105.9493313703623</v>
      </c>
      <c r="D197" s="96" t="n">
        <v>102.3939188761879</v>
      </c>
      <c r="E197" s="96" t="n">
        <v>102.9679718017578</v>
      </c>
      <c r="F197" s="97" t="n">
        <v>7506000</v>
      </c>
      <c r="G197" s="98" t="n">
        <v>-0.02864857445900892</v>
      </c>
      <c r="H197" s="99" t="n">
        <v>66.7711590060995</v>
      </c>
      <c r="I197" s="96" t="n">
        <v>119.003127746582</v>
      </c>
      <c r="J197" s="96" t="n">
        <v/>
      </c>
      <c r="K197" s="98" t="n">
        <v>0.5098238878349861</v>
      </c>
      <c r="L197" s="98" t="n">
        <v>-0.2391032162141011</v>
      </c>
      <c r="M197" s="98" t="n">
        <v>-0.3709420568501467</v>
      </c>
      <c r="N197" t="n">
        <v>32.57101242933311</v>
      </c>
      <c r="O197" t="n">
        <v>-1.391950351342555</v>
      </c>
      <c r="P197" t="n">
        <v>91.69556323152169</v>
      </c>
      <c r="Q197" t="n">
        <v>81.8025706576346</v>
      </c>
    </row>
    <row r="198">
      <c r="A198" s="95" t="n">
        <v>44691</v>
      </c>
      <c r="B198" s="96" t="n">
        <v>104.6530858173413</v>
      </c>
      <c r="C198" s="96" t="n">
        <v>105.0327031658289</v>
      </c>
      <c r="D198" s="96" t="n">
        <v>100.3199310898155</v>
      </c>
      <c r="E198" s="96" t="n">
        <v>101.3754425048828</v>
      </c>
      <c r="F198" s="97" t="n">
        <v>7526900</v>
      </c>
      <c r="G198" s="98" t="n">
        <v>-0.015466258769679</v>
      </c>
      <c r="H198" s="99" t="n">
        <v>65.73845898255979</v>
      </c>
      <c r="I198" s="96" t="n">
        <v>118.5077940368652</v>
      </c>
      <c r="J198" s="96" t="n">
        <v/>
      </c>
      <c r="K198" s="98" t="n">
        <v>0.5064942156849471</v>
      </c>
      <c r="L198" s="98" t="n">
        <v>-0.2508714427691502</v>
      </c>
      <c r="M198" s="98" t="n">
        <v>-0.3806712297800243</v>
      </c>
      <c r="N198" t="n">
        <v>31.296077680576</v>
      </c>
      <c r="O198" t="n">
        <v>-1.623399433815766</v>
      </c>
      <c r="P198" t="n">
        <v>91.90745027642639</v>
      </c>
      <c r="Q198" t="n">
        <v>82.79638737875189</v>
      </c>
    </row>
    <row r="199">
      <c r="A199" s="95" t="n">
        <v>44692</v>
      </c>
      <c r="B199" s="96" t="n">
        <v>102.4957497252645</v>
      </c>
      <c r="C199" s="96" t="n">
        <v>102.9124033642546</v>
      </c>
      <c r="D199" s="96" t="n">
        <v>99.61623885813185</v>
      </c>
      <c r="E199" s="96" t="n">
        <v>99.92178344726562</v>
      </c>
      <c r="F199" s="97" t="n">
        <v>6611800</v>
      </c>
      <c r="G199" s="98" t="n">
        <v>-0.01433936091126975</v>
      </c>
      <c r="H199" s="99" t="n">
        <v>64.79581149345816</v>
      </c>
      <c r="I199" s="96" t="n">
        <v>118.0633865356445</v>
      </c>
      <c r="J199" s="96" t="n">
        <v/>
      </c>
      <c r="K199" s="98" t="n">
        <v>0.5066691458050414</v>
      </c>
      <c r="L199" s="98" t="n">
        <v>-0.2616134675202221</v>
      </c>
      <c r="M199" s="98" t="n">
        <v>-0.3895520085389415</v>
      </c>
      <c r="N199" t="n">
        <v>30.13647563464467</v>
      </c>
      <c r="O199" t="n">
        <v>-1.751813025692151</v>
      </c>
      <c r="P199" t="n">
        <v>90.44739842307374</v>
      </c>
      <c r="Q199" t="n">
        <v>80.34079236398222</v>
      </c>
    </row>
    <row r="200">
      <c r="A200" s="95" t="n">
        <v>44693</v>
      </c>
      <c r="B200" s="96" t="n">
        <v>97.38485910658949</v>
      </c>
      <c r="C200" s="96" t="n">
        <v>101.7365280481938</v>
      </c>
      <c r="D200" s="96" t="n">
        <v>97.21819905422377</v>
      </c>
      <c r="E200" s="96" t="n">
        <v>99.90327453613281</v>
      </c>
      <c r="F200" s="97" t="n">
        <v>10245400</v>
      </c>
      <c r="G200" s="98" t="n">
        <v>-0.0001852339949734993</v>
      </c>
      <c r="H200" s="99" t="n">
        <v>64.78380910643769</v>
      </c>
      <c r="I200" s="96" t="n">
        <v>117.5546836853027</v>
      </c>
      <c r="J200" s="96" t="n">
        <v/>
      </c>
      <c r="K200" s="98" t="n">
        <v>0.4977640820147508</v>
      </c>
      <c r="L200" s="98" t="n">
        <v>-0.2617502418074679</v>
      </c>
      <c r="M200" s="98" t="n">
        <v>-0.3896650842591233</v>
      </c>
      <c r="N200" t="n">
        <v>30.12117202345932</v>
      </c>
      <c r="O200" t="n">
        <v>-1.713333649694976</v>
      </c>
      <c r="P200" t="n">
        <v>90.35296661595112</v>
      </c>
      <c r="Q200" t="n">
        <v>80.15083553661574</v>
      </c>
    </row>
    <row r="201">
      <c r="A201" s="95" t="n">
        <v>44694</v>
      </c>
      <c r="B201" s="96" t="n">
        <v>102.0883761756365</v>
      </c>
      <c r="C201" s="96" t="n">
        <v>104.7271546146808</v>
      </c>
      <c r="D201" s="96" t="n">
        <v>100.6162111113514</v>
      </c>
      <c r="E201" s="96" t="n">
        <v>104.6345672607422</v>
      </c>
      <c r="F201" s="97" t="n">
        <v>9618800</v>
      </c>
      <c r="G201" s="98" t="n">
        <v>0.04735873520239986</v>
      </c>
      <c r="H201" s="99" t="n">
        <v>67.85188836731228</v>
      </c>
      <c r="I201" s="96" t="n">
        <v>117.1721998596191</v>
      </c>
      <c r="J201" s="96" t="n">
        <v>139.4654817962646</v>
      </c>
      <c r="K201" s="98" t="n">
        <v>0.4985411780083199</v>
      </c>
      <c r="L201" s="98" t="n">
        <v>-0.2076397771746099</v>
      </c>
      <c r="M201" s="98" t="n">
        <v>-0.360760394599772</v>
      </c>
      <c r="N201" t="n">
        <v>38.69164442743087</v>
      </c>
      <c r="O201" t="n">
        <v>-1.265239869212828</v>
      </c>
      <c r="P201" t="n">
        <v>92.51311095767124</v>
      </c>
      <c r="Q201" t="n">
        <v>83.12123658332332</v>
      </c>
    </row>
    <row r="202">
      <c r="A202" s="95" t="n">
        <v>44697</v>
      </c>
      <c r="B202" s="96" t="n">
        <v>104.6067856616556</v>
      </c>
      <c r="C202" s="96" t="n">
        <v>105.0326931161098</v>
      </c>
      <c r="D202" s="96" t="n">
        <v>103.2920198821223</v>
      </c>
      <c r="E202" s="96" t="n">
        <v>104.2549438476562</v>
      </c>
      <c r="F202" s="97" t="n">
        <v>5722500</v>
      </c>
      <c r="G202" s="98" t="n">
        <v>-0.003628087954336778</v>
      </c>
      <c r="H202" s="99" t="n">
        <v>67.60571574844784</v>
      </c>
      <c r="I202" s="96" t="n">
        <v>116.8281398010254</v>
      </c>
      <c r="J202" s="96" t="n">
        <v>139.2157052612305</v>
      </c>
      <c r="K202" s="98" t="n">
        <v>0.4982432113063312</v>
      </c>
      <c r="L202" s="98" t="n">
        <v>-0.2105145297545383</v>
      </c>
      <c r="M202" s="98" t="n">
        <v>-0.3630796121120596</v>
      </c>
      <c r="N202" t="n">
        <v>38.2858969496268</v>
      </c>
      <c r="O202" t="n">
        <v>-0.9071805222440448</v>
      </c>
      <c r="P202" t="n">
        <v>92.13773670592343</v>
      </c>
      <c r="Q202" t="n">
        <v>82.15772083548572</v>
      </c>
    </row>
    <row r="203">
      <c r="A203" s="95" t="n">
        <v>44698</v>
      </c>
      <c r="B203" s="96" t="n">
        <v>106.9400301621098</v>
      </c>
      <c r="C203" s="96" t="n">
        <v>108.4214490805673</v>
      </c>
      <c r="D203" s="96" t="n">
        <v>104.6901227514654</v>
      </c>
      <c r="E203" s="96" t="n">
        <v>107.3103866577148</v>
      </c>
      <c r="F203" s="97" t="n">
        <v>6026100</v>
      </c>
      <c r="G203" s="98" t="n">
        <v>0.02930741408794391</v>
      </c>
      <c r="H203" s="99" t="n">
        <v>69.58706445459943</v>
      </c>
      <c r="I203" s="96" t="n">
        <v>116.6699981689453</v>
      </c>
      <c r="J203" s="96" t="n">
        <v>138.9754982376099</v>
      </c>
      <c r="K203" s="98" t="n">
        <v>0.4845178036314273</v>
      </c>
      <c r="L203" s="98" t="n">
        <v>-0.1670260230137298</v>
      </c>
      <c r="M203" s="98" t="n">
        <v>-0.3444131225631739</v>
      </c>
      <c r="N203" t="n">
        <v>43.42805699088241</v>
      </c>
      <c r="O203" t="n">
        <v>-0.4030375272437006</v>
      </c>
      <c r="P203" t="n">
        <v>94.03305202602843</v>
      </c>
      <c r="Q203" t="n">
        <v>84.28570652286886</v>
      </c>
    </row>
    <row r="204">
      <c r="A204" s="95" t="n">
        <v>44699</v>
      </c>
      <c r="B204" s="96" t="n">
        <v>104.1623693046801</v>
      </c>
      <c r="C204" s="96" t="n">
        <v>104.9586333151485</v>
      </c>
      <c r="D204" s="96" t="n">
        <v>100.718065829438</v>
      </c>
      <c r="E204" s="96" t="n">
        <v>101.2643432617188</v>
      </c>
      <c r="F204" s="97" t="n">
        <v>8188300</v>
      </c>
      <c r="G204" s="98" t="n">
        <v>-0.0563416420749745</v>
      </c>
      <c r="H204" s="99" t="n">
        <v>65.66641497605021</v>
      </c>
      <c r="I204" s="96" t="n">
        <v>116.4507481384277</v>
      </c>
      <c r="J204" s="96" t="n">
        <v>138.6936455154419</v>
      </c>
      <c r="K204" s="98" t="n">
        <v>0.514161405176557</v>
      </c>
      <c r="L204" s="98" t="n">
        <v>-0.2139571446828583</v>
      </c>
      <c r="M204" s="98" t="n">
        <v>-0.3813499637607698</v>
      </c>
      <c r="N204" t="n">
        <v>36.87972581173297</v>
      </c>
      <c r="O204" t="n">
        <v>-0.4136771235108796</v>
      </c>
      <c r="P204" t="n">
        <v>90.24242883194738</v>
      </c>
      <c r="Q204" t="n">
        <v>80.14808403918443</v>
      </c>
    </row>
    <row r="205">
      <c r="A205" s="95" t="n">
        <v>44700</v>
      </c>
      <c r="B205" s="96" t="n">
        <v>100.8754560562516</v>
      </c>
      <c r="C205" s="96" t="n">
        <v>101.0236014700933</v>
      </c>
      <c r="D205" s="96" t="n">
        <v>98.40333774045514</v>
      </c>
      <c r="E205" s="96" t="n">
        <v>98.55148315429688</v>
      </c>
      <c r="F205" s="97" t="n">
        <v>7702000</v>
      </c>
      <c r="G205" s="98" t="n">
        <v>-0.02678988496879364</v>
      </c>
      <c r="H205" s="99" t="n">
        <v>63.90721927252875</v>
      </c>
      <c r="I205" s="96" t="n">
        <v>116.0709492492676</v>
      </c>
      <c r="J205" s="96" t="n">
        <v>138.3950983047485</v>
      </c>
      <c r="K205" s="98" t="n">
        <v>0.5166218728010852</v>
      </c>
      <c r="L205" s="98" t="n">
        <v>-0.2350151423573467</v>
      </c>
      <c r="M205" s="98" t="n">
        <v>-0.3979235270675587</v>
      </c>
      <c r="N205" t="n">
        <v>34.37508829538811</v>
      </c>
      <c r="O205" t="n">
        <v>-0.5327559053754038</v>
      </c>
      <c r="P205" t="n">
        <v>89.68973991192871</v>
      </c>
      <c r="Q205" t="n">
        <v>79.71862617992015</v>
      </c>
    </row>
    <row r="206">
      <c r="A206" s="95" t="n">
        <v>44701</v>
      </c>
      <c r="B206" s="96" t="n">
        <v>100.6162078900508</v>
      </c>
      <c r="C206" s="96" t="n">
        <v>101.5606172362912</v>
      </c>
      <c r="D206" s="96" t="n">
        <v>97.28301380723779</v>
      </c>
      <c r="E206" s="96" t="n">
        <v>99.99586486816406</v>
      </c>
      <c r="F206" s="97" t="n">
        <v>7621900</v>
      </c>
      <c r="G206" s="98" t="n">
        <v>0.01465611341034601</v>
      </c>
      <c r="H206" s="99" t="n">
        <v>64.84385072592677</v>
      </c>
      <c r="I206" s="96" t="n">
        <v>115.7370742797852</v>
      </c>
      <c r="J206" s="96" t="n">
        <v>138.0948433303833</v>
      </c>
      <c r="K206" s="98" t="n">
        <v>0.5064782353114223</v>
      </c>
      <c r="L206" s="98" t="n">
        <v>-0.2238034375265386</v>
      </c>
      <c r="M206" s="98" t="n">
        <v>-0.3890994259985597</v>
      </c>
      <c r="N206" t="n">
        <v>36.83474620259104</v>
      </c>
      <c r="O206" t="n">
        <v>-0.4470402420089563</v>
      </c>
      <c r="P206" t="n">
        <v>89.7288767655982</v>
      </c>
      <c r="Q206" t="n">
        <v>79.4708706557284</v>
      </c>
    </row>
    <row r="207">
      <c r="A207" s="95" t="n">
        <v>44704</v>
      </c>
      <c r="B207" s="96" t="n">
        <v>99.50514425460274</v>
      </c>
      <c r="C207" s="96" t="n">
        <v>100.6902792851504</v>
      </c>
      <c r="D207" s="96" t="n">
        <v>97.97742825955288</v>
      </c>
      <c r="E207" s="96" t="n">
        <v>100.5791702270508</v>
      </c>
      <c r="F207" s="97" t="n">
        <v>7136400</v>
      </c>
      <c r="G207" s="98" t="n">
        <v>0.005833294803297751</v>
      </c>
      <c r="H207" s="99" t="n">
        <v>65.22210402339213</v>
      </c>
      <c r="I207" s="96" t="n">
        <v>115.4778257751465</v>
      </c>
      <c r="J207" s="96" t="n">
        <v>137.8023380279541</v>
      </c>
      <c r="K207" s="98" t="n">
        <v>0.5089778273428751</v>
      </c>
      <c r="L207" s="98" t="n">
        <v>-0.2192756541523246</v>
      </c>
      <c r="M207" s="98" t="n">
        <v>-0.3855358628549056</v>
      </c>
      <c r="N207" t="n">
        <v>37.84786574261567</v>
      </c>
      <c r="O207" t="n">
        <v>-0.2913897308165385</v>
      </c>
      <c r="P207" t="n">
        <v>91.40772567150496</v>
      </c>
      <c r="Q207" t="n">
        <v>80.79227082808083</v>
      </c>
    </row>
    <row r="208">
      <c r="A208" s="95" t="n">
        <v>44705</v>
      </c>
      <c r="B208" s="96" t="n">
        <v>99.17184089324715</v>
      </c>
      <c r="C208" s="96" t="n">
        <v>99.98661959836487</v>
      </c>
      <c r="D208" s="96" t="n">
        <v>96.96823051515588</v>
      </c>
      <c r="E208" s="96" t="n">
        <v>99.3385009765625</v>
      </c>
      <c r="F208" s="97" t="n">
        <v>6023400</v>
      </c>
      <c r="G208" s="98" t="n">
        <v>-0.01233525040709282</v>
      </c>
      <c r="H208" s="99" t="n">
        <v>64.41757303818613</v>
      </c>
      <c r="I208" s="96" t="n">
        <v>115.2874635314941</v>
      </c>
      <c r="J208" s="96" t="n">
        <v>137.5083704376221</v>
      </c>
      <c r="K208" s="98" t="n">
        <v>0.4736612837192791</v>
      </c>
      <c r="L208" s="98" t="n">
        <v>-0.2289060844572695</v>
      </c>
      <c r="M208" s="98" t="n">
        <v>-0.3931154318527685</v>
      </c>
      <c r="N208" t="n">
        <v>36.50664844643285</v>
      </c>
      <c r="O208" t="n">
        <v>-0.2158025311613798</v>
      </c>
      <c r="P208" t="n">
        <v>90.70993403697764</v>
      </c>
      <c r="Q208" t="n">
        <v>79.07443939102374</v>
      </c>
    </row>
    <row r="209">
      <c r="A209" s="95" t="n">
        <v>44706</v>
      </c>
      <c r="B209" s="96" t="n">
        <v>95.79232525606606</v>
      </c>
      <c r="C209" s="96" t="n">
        <v>100.8198949446106</v>
      </c>
      <c r="D209" s="96" t="n">
        <v>95.79232525606606</v>
      </c>
      <c r="E209" s="96" t="n">
        <v>100.1810302734375</v>
      </c>
      <c r="F209" s="97" t="n">
        <v>7158800</v>
      </c>
      <c r="G209" s="98" t="n">
        <v>0.00848139732925679</v>
      </c>
      <c r="H209" s="99" t="n">
        <v>64.96392407010941</v>
      </c>
      <c r="I209" s="96" t="n">
        <v>115.0800643920898</v>
      </c>
      <c r="J209" s="96" t="n">
        <v>137.2163139343262</v>
      </c>
      <c r="K209" s="98" t="n">
        <v>0.4745406759983254</v>
      </c>
      <c r="L209" s="98" t="n">
        <v>-0.2223661305813792</v>
      </c>
      <c r="M209" s="98" t="n">
        <v>-0.3879682026973174</v>
      </c>
      <c r="N209" t="n">
        <v>38.11058723073629</v>
      </c>
      <c r="O209" t="n">
        <v>-0.06092314781955643</v>
      </c>
      <c r="P209" t="n">
        <v>91.51134600173035</v>
      </c>
      <c r="Q209" t="n">
        <v>80.18112788451161</v>
      </c>
    </row>
    <row r="210">
      <c r="A210" s="95" t="n">
        <v>44707</v>
      </c>
      <c r="B210" s="96" t="n">
        <v>101.847643547994</v>
      </c>
      <c r="C210" s="96" t="n">
        <v>105.0882503881574</v>
      </c>
      <c r="D210" s="96" t="n">
        <v>101.847643547994</v>
      </c>
      <c r="E210" s="96" t="n">
        <v>104.5697555541992</v>
      </c>
      <c r="F210" s="97" t="n">
        <v>6520300</v>
      </c>
      <c r="G210" s="98" t="n">
        <v>0.04380794716108416</v>
      </c>
      <c r="H210" s="99" t="n">
        <v>67.80986022314946</v>
      </c>
      <c r="I210" s="96" t="n">
        <v>114.8532220458984</v>
      </c>
      <c r="J210" s="96" t="n">
        <v>136.9508041000366</v>
      </c>
      <c r="K210" s="98" t="n">
        <v>0.4686153784850219</v>
      </c>
      <c r="L210" s="98" t="n">
        <v>-0.1882995871192188</v>
      </c>
      <c r="M210" s="98" t="n">
        <v>-0.3611563460601781</v>
      </c>
      <c r="N210" t="n">
        <v>45.79230808294883</v>
      </c>
      <c r="O210" t="n">
        <v>0.3619848062199669</v>
      </c>
      <c r="P210" t="n">
        <v>93.33986954531034</v>
      </c>
      <c r="Q210" t="n">
        <v>82.40271623686233</v>
      </c>
    </row>
    <row r="211">
      <c r="A211" s="95" t="n">
        <v>44708</v>
      </c>
      <c r="B211" s="96" t="n">
        <v>105.7548817189266</v>
      </c>
      <c r="C211" s="96" t="n">
        <v>107.412221353625</v>
      </c>
      <c r="D211" s="96" t="n">
        <v>105.5604461725937</v>
      </c>
      <c r="E211" s="96" t="n">
        <v>107.3936996459961</v>
      </c>
      <c r="F211" s="97" t="n">
        <v>5043000</v>
      </c>
      <c r="G211" s="98" t="n">
        <v>0.02700536189293468</v>
      </c>
      <c r="H211" s="99" t="n">
        <v>69.64109003838492</v>
      </c>
      <c r="I211" s="96" t="n">
        <v>114.6417486572266</v>
      </c>
      <c r="J211" s="96" t="n">
        <v>136.7023137664795</v>
      </c>
      <c r="K211" s="98" t="n">
        <v>0.47952431535914</v>
      </c>
      <c r="L211" s="98" t="n">
        <v>-0.1663793237207288</v>
      </c>
      <c r="M211" s="98" t="n">
        <v>-0.3439041419925284</v>
      </c>
      <c r="N211" t="n">
        <v>50.08541773813864</v>
      </c>
      <c r="O211" t="n">
        <v>0.8300326255625707</v>
      </c>
      <c r="P211" t="n">
        <v>95.63128914011136</v>
      </c>
      <c r="Q211" t="n">
        <v>85.09230066328338</v>
      </c>
    </row>
    <row r="212">
      <c r="A212" s="95" t="n">
        <v>44712</v>
      </c>
      <c r="B212" s="96" t="n">
        <v>108.7918011065286</v>
      </c>
      <c r="C212" s="96" t="n">
        <v>110.9120847161952</v>
      </c>
      <c r="D212" s="96" t="n">
        <v>105.9678408905189</v>
      </c>
      <c r="E212" s="96" t="n">
        <v>110.041748046875</v>
      </c>
      <c r="F212" s="97" t="n">
        <v>13774600</v>
      </c>
      <c r="G212" s="98" t="n">
        <v>0.02465739060678351</v>
      </c>
      <c r="H212" s="99" t="n">
        <v>71.35825759774356</v>
      </c>
      <c r="I212" s="96" t="n">
        <v>114.4123135375977</v>
      </c>
      <c r="J212" s="96" t="n">
        <v>136.462230682373</v>
      </c>
      <c r="K212" s="98" t="n">
        <v>0.4872433536824934</v>
      </c>
      <c r="L212" s="98" t="n">
        <v>-0.1458244130878198</v>
      </c>
      <c r="M212" s="98" t="n">
        <v>-0.3277265301461455</v>
      </c>
      <c r="N212" t="n">
        <v>53.7818135814872</v>
      </c>
      <c r="O212" t="n">
        <v>1.288720333548353</v>
      </c>
      <c r="P212" t="n">
        <v>95.09469875084487</v>
      </c>
      <c r="Q212" t="n">
        <v>84.86658299469357</v>
      </c>
    </row>
    <row r="213">
      <c r="A213" s="95" t="n">
        <v>44713</v>
      </c>
      <c r="B213" s="96" t="n">
        <v>110.9491259163322</v>
      </c>
      <c r="C213" s="96" t="n">
        <v>111.8009409136566</v>
      </c>
      <c r="D213" s="96" t="n">
        <v>108.8936540711639</v>
      </c>
      <c r="E213" s="96" t="n">
        <v>109.8843536376953</v>
      </c>
      <c r="F213" s="97" t="n">
        <v>5543100</v>
      </c>
      <c r="G213" s="98" t="n">
        <v>-0.001430315420949513</v>
      </c>
      <c r="H213" s="99" t="n">
        <v>71.25619278148942</v>
      </c>
      <c r="I213" s="96" t="n">
        <v>114.1991743469238</v>
      </c>
      <c r="J213" s="96" t="n">
        <v>136.2182765960693</v>
      </c>
      <c r="K213" s="98" t="n">
        <v>0.4795771489815314</v>
      </c>
      <c r="L213" s="98" t="n">
        <v>-0.1470461536019788</v>
      </c>
      <c r="M213" s="98" t="n">
        <v>-0.3286880932571727</v>
      </c>
      <c r="N213" t="n">
        <v>53.52807836317644</v>
      </c>
      <c r="O213" t="n">
        <v>1.535522077039581</v>
      </c>
      <c r="P213" t="n">
        <v>94.32552107824117</v>
      </c>
      <c r="Q213" t="n">
        <v>84.23892244115267</v>
      </c>
    </row>
    <row r="214">
      <c r="A214" s="95" t="n">
        <v>44714</v>
      </c>
      <c r="B214" s="96" t="n">
        <v>110.6528456109974</v>
      </c>
      <c r="C214" s="96" t="n">
        <v>114.4212084243025</v>
      </c>
      <c r="D214" s="96" t="n">
        <v>110.421373676362</v>
      </c>
      <c r="E214" s="96" t="n">
        <v>114.2638092041016</v>
      </c>
      <c r="F214" s="97" t="n">
        <v>5838100</v>
      </c>
      <c r="G214" s="98" t="n">
        <v>0.03985513334178536</v>
      </c>
      <c r="H214" s="99" t="n">
        <v>74.09611784622363</v>
      </c>
      <c r="I214" s="96" t="n">
        <v>114.0199230957031</v>
      </c>
      <c r="J214" s="96" t="n">
        <v>136.0040449523926</v>
      </c>
      <c r="K214" s="98" t="n">
        <v>0.4923528097726959</v>
      </c>
      <c r="L214" s="98" t="n">
        <v>-0.1130515643193971</v>
      </c>
      <c r="M214" s="98" t="n">
        <v>-0.301932867700009</v>
      </c>
      <c r="N214" t="n">
        <v>59.28412828217802</v>
      </c>
      <c r="O214" t="n">
        <v>1.922611448799905</v>
      </c>
      <c r="P214" t="n">
        <v>96.12181777580109</v>
      </c>
      <c r="Q214" t="n">
        <v>86.54585034079322</v>
      </c>
    </row>
    <row r="215">
      <c r="A215" s="95" t="n">
        <v>44715</v>
      </c>
      <c r="B215" s="96" t="n">
        <v>111.5766974761984</v>
      </c>
      <c r="C215" s="96" t="n">
        <v>113.7393620748387</v>
      </c>
      <c r="D215" s="96" t="n">
        <v>111.3817802106054</v>
      </c>
      <c r="E215" s="96" t="n">
        <v>112.2635498046875</v>
      </c>
      <c r="F215" s="97" t="n">
        <v>5201500</v>
      </c>
      <c r="G215" s="98" t="n">
        <v>-0.01750562503864317</v>
      </c>
      <c r="H215" s="99" t="n">
        <v>72.79901899038853</v>
      </c>
      <c r="I215" s="96" t="n">
        <v>113.802332611084</v>
      </c>
      <c r="J215" s="96" t="n">
        <v>135.7883274078369</v>
      </c>
      <c r="K215" s="98" t="n">
        <v>0.4471276862358796</v>
      </c>
      <c r="L215" s="98" t="n">
        <v>-0.1285781510630328</v>
      </c>
      <c r="M215" s="98" t="n">
        <v>-0.3141529691698536</v>
      </c>
      <c r="N215" t="n">
        <v>55.87973934148919</v>
      </c>
      <c r="O215" t="n">
        <v>1.965817998296409</v>
      </c>
      <c r="P215" t="n">
        <v>94.54428090015062</v>
      </c>
      <c r="Q215" t="n">
        <v>84.29396101516281</v>
      </c>
    </row>
    <row r="216">
      <c r="A216" s="95" t="n">
        <v>44718</v>
      </c>
      <c r="B216" s="96" t="n">
        <v>112.7740788044156</v>
      </c>
      <c r="C216" s="96" t="n">
        <v>113.3681145377736</v>
      </c>
      <c r="D216" s="96" t="n">
        <v>110.8527429302656</v>
      </c>
      <c r="E216" s="96" t="n">
        <v>111.5952911376953</v>
      </c>
      <c r="F216" s="97" t="n">
        <v>3963400</v>
      </c>
      <c r="G216" s="98" t="n">
        <v>-0.005952588067585585</v>
      </c>
      <c r="H216" s="99" t="n">
        <v>72.36567641861441</v>
      </c>
      <c r="I216" s="96" t="n">
        <v>113.5884132385254</v>
      </c>
      <c r="J216" s="96" t="n">
        <v>135.5840901947022</v>
      </c>
      <c r="K216" s="98" t="n">
        <v>0.4272654911135567</v>
      </c>
      <c r="L216" s="98" t="n">
        <v>-0.1337653663628483</v>
      </c>
      <c r="M216" s="98" t="n">
        <v>-0.3182355340217622</v>
      </c>
      <c r="N216" t="n">
        <v>54.74859845168533</v>
      </c>
      <c r="O216" t="n">
        <v>1.871745176279621</v>
      </c>
      <c r="P216" t="n">
        <v>94.83217802919881</v>
      </c>
      <c r="Q216" t="n">
        <v>84.57475175929797</v>
      </c>
    </row>
    <row r="217">
      <c r="A217" s="95" t="n">
        <v>44719</v>
      </c>
      <c r="B217" s="96" t="n">
        <v>110.1380475952889</v>
      </c>
      <c r="C217" s="96" t="n">
        <v>113.210326858711</v>
      </c>
      <c r="D217" s="96" t="n">
        <v>109.9524070002173</v>
      </c>
      <c r="E217" s="96" t="n">
        <v>112.9318695068359</v>
      </c>
      <c r="F217" s="97" t="n">
        <v>5373600</v>
      </c>
      <c r="G217" s="98" t="n">
        <v>0.01197701404346385</v>
      </c>
      <c r="H217" s="99" t="n">
        <v>73.23240114134492</v>
      </c>
      <c r="I217" s="96" t="n">
        <v>113.3712268066406</v>
      </c>
      <c r="J217" s="96" t="n">
        <v>135.3764093017578</v>
      </c>
      <c r="K217" s="98" t="n">
        <v>0.4115030661989806</v>
      </c>
      <c r="L217" s="98" t="n">
        <v>-0.1233904619908414</v>
      </c>
      <c r="M217" s="98" t="n">
        <v>-0.3100700314384062</v>
      </c>
      <c r="N217" t="n">
        <v>56.63917546871059</v>
      </c>
      <c r="O217" t="n">
        <v>1.82023768662904</v>
      </c>
      <c r="P217" t="n">
        <v>95.74182692411509</v>
      </c>
      <c r="Q217" t="n">
        <v>85.30427809548419</v>
      </c>
    </row>
    <row r="218">
      <c r="A218" s="95" t="n">
        <v>44720</v>
      </c>
      <c r="B218" s="96" t="n">
        <v>112.217178623876</v>
      </c>
      <c r="C218" s="96" t="n">
        <v>114.9274677220593</v>
      </c>
      <c r="D218" s="96" t="n">
        <v>111.7994925739763</v>
      </c>
      <c r="E218" s="96" t="n">
        <v>113.6094512939453</v>
      </c>
      <c r="F218" s="97" t="n">
        <v>4365800</v>
      </c>
      <c r="G218" s="98" t="n">
        <v>0.005999916498932611</v>
      </c>
      <c r="H218" s="99" t="n">
        <v>73.67178943320933</v>
      </c>
      <c r="I218" s="96" t="n">
        <v>113.147036895752</v>
      </c>
      <c r="J218" s="96" t="n">
        <v>135.1632326507568</v>
      </c>
      <c r="K218" s="98" t="n">
        <v>0.4043716063566582</v>
      </c>
      <c r="L218" s="98" t="n">
        <v>-0.1181308779606185</v>
      </c>
      <c r="M218" s="98" t="n">
        <v>-0.3059305092369253</v>
      </c>
      <c r="N218" t="n">
        <v>57.60615466165488</v>
      </c>
      <c r="O218" t="n">
        <v>1.751905118184525</v>
      </c>
      <c r="P218" t="n">
        <v>94.70090277611793</v>
      </c>
      <c r="Q218" t="n">
        <v>84.69039227986748</v>
      </c>
    </row>
    <row r="219">
      <c r="A219" s="95" t="n">
        <v>44721</v>
      </c>
      <c r="B219" s="96" t="n">
        <v>112.6348280213856</v>
      </c>
      <c r="C219" s="96" t="n">
        <v>113.2659917493711</v>
      </c>
      <c r="D219" s="96" t="n">
        <v>110.0730449982134</v>
      </c>
      <c r="E219" s="96" t="n">
        <v>110.0823287963867</v>
      </c>
      <c r="F219" s="97" t="n">
        <v>3892600</v>
      </c>
      <c r="G219" s="98" t="n">
        <v>-0.03104603056688271</v>
      </c>
      <c r="H219" s="99" t="n">
        <v>71.38457280654896</v>
      </c>
      <c r="I219" s="96" t="n">
        <v>112.7721231079102</v>
      </c>
      <c r="J219" s="96" t="n">
        <v>134.9312236404419</v>
      </c>
      <c r="K219" s="98" t="n">
        <v>0.419590878237601</v>
      </c>
      <c r="L219" s="98" t="n">
        <v>-0.1455094136794433</v>
      </c>
      <c r="M219" s="98" t="n">
        <v>-0.3274786118626964</v>
      </c>
      <c r="N219" t="n">
        <v>51.20477531245748</v>
      </c>
      <c r="O219" t="n">
        <v>1.404281671830052</v>
      </c>
      <c r="P219" t="n">
        <v>92.44863492724426</v>
      </c>
      <c r="Q219" t="n">
        <v>82.42196809349777</v>
      </c>
    </row>
    <row r="220">
      <c r="A220" s="95" t="n">
        <v>44722</v>
      </c>
      <c r="B220" s="96" t="n">
        <v>108.6807666822876</v>
      </c>
      <c r="C220" s="96" t="n">
        <v>108.6807666822876</v>
      </c>
      <c r="D220" s="96" t="n">
        <v>106.0540184615831</v>
      </c>
      <c r="E220" s="96" t="n">
        <v>106.4902648925781</v>
      </c>
      <c r="F220" s="97" t="n">
        <v>6292600</v>
      </c>
      <c r="G220" s="98" t="n">
        <v>-0.03263070415645586</v>
      </c>
      <c r="H220" s="99" t="n">
        <v>69.05524392996348</v>
      </c>
      <c r="I220" s="96" t="n">
        <v>112.3364791870117</v>
      </c>
      <c r="J220" s="96" t="n">
        <v>134.681898765564</v>
      </c>
      <c r="K220" s="98" t="n">
        <v>0.4403903383448099</v>
      </c>
      <c r="L220" s="98" t="n">
        <v>-0.1733920432061458</v>
      </c>
      <c r="M220" s="98" t="n">
        <v>-0.3494234583178938</v>
      </c>
      <c r="N220" t="n">
        <v>45.64215959900425</v>
      </c>
      <c r="O220" t="n">
        <v>0.892482058624492</v>
      </c>
      <c r="P220" t="n">
        <v>89.76802851152553</v>
      </c>
      <c r="Q220" t="n">
        <v>79.51492049078087</v>
      </c>
    </row>
    <row r="221">
      <c r="A221" s="95" t="n">
        <v>44725</v>
      </c>
      <c r="B221" s="96" t="n">
        <v>102.4619651631056</v>
      </c>
      <c r="C221" s="96" t="n">
        <v>103.9748986056193</v>
      </c>
      <c r="D221" s="96" t="n">
        <v>101.3945549182137</v>
      </c>
      <c r="E221" s="96" t="n">
        <v>102.5083770751953</v>
      </c>
      <c r="F221" s="97" t="n">
        <v>6423100</v>
      </c>
      <c r="G221" s="98" t="n">
        <v>-0.03739203598938867</v>
      </c>
      <c r="H221" s="99" t="n">
        <v>66.47312776367828</v>
      </c>
      <c r="I221" s="96" t="n">
        <v>111.8948974609375</v>
      </c>
      <c r="J221" s="96" t="n">
        <v>134.4261050796509</v>
      </c>
      <c r="K221" s="98" t="n">
        <v>0.4312649625472199</v>
      </c>
      <c r="L221" s="98" t="n">
        <v>-0.2043005976756965</v>
      </c>
      <c r="M221" s="98" t="n">
        <v>-0.3737498397783231</v>
      </c>
      <c r="N221" t="n">
        <v>40.40246359821756</v>
      </c>
      <c r="O221" t="n">
        <v>0.2776975874838378</v>
      </c>
      <c r="P221" t="n">
        <v>86.35969702297064</v>
      </c>
      <c r="Q221" t="n">
        <v>75.81775323070217</v>
      </c>
    </row>
    <row r="222">
      <c r="A222" s="95" t="n">
        <v>44726</v>
      </c>
      <c r="B222" s="96" t="n">
        <v>102.4434102419231</v>
      </c>
      <c r="C222" s="96" t="n">
        <v>103.8542432200605</v>
      </c>
      <c r="D222" s="96" t="n">
        <v>102.1092642847261</v>
      </c>
      <c r="E222" s="96" t="n">
        <v>102.7682723999023</v>
      </c>
      <c r="F222" s="97" t="n">
        <v>4548400</v>
      </c>
      <c r="G222" s="98" t="n">
        <v>0.002535356934940003</v>
      </c>
      <c r="H222" s="99" t="n">
        <v>66.64166086914108</v>
      </c>
      <c r="I222" s="96" t="n">
        <v>111.4777723693848</v>
      </c>
      <c r="J222" s="96" t="n">
        <v>134.1673000335693</v>
      </c>
      <c r="K222" s="98" t="n">
        <v>0.4312598650033849</v>
      </c>
      <c r="L222" s="98" t="n">
        <v>-0.202283215677886</v>
      </c>
      <c r="M222" s="98" t="n">
        <v>-0.3721620720915979</v>
      </c>
      <c r="N222" t="n">
        <v>40.8795224611294</v>
      </c>
      <c r="O222" t="n">
        <v>-0.09934001802693448</v>
      </c>
      <c r="P222" t="n">
        <v>86.0994697090358</v>
      </c>
      <c r="Q222" t="n">
        <v>75.95541435610602</v>
      </c>
    </row>
    <row r="223">
      <c r="A223" s="95" t="n">
        <v>44727</v>
      </c>
      <c r="B223" s="96" t="n">
        <v>104.1048592019351</v>
      </c>
      <c r="C223" s="96" t="n">
        <v>106.4810020041196</v>
      </c>
      <c r="D223" s="96" t="n">
        <v>103.2230823691347</v>
      </c>
      <c r="E223" s="96" t="n">
        <v>105.2929306030273</v>
      </c>
      <c r="F223" s="97" t="n">
        <v>4828700</v>
      </c>
      <c r="G223" s="98" t="n">
        <v>0.02456651400444665</v>
      </c>
      <c r="H223" s="99" t="n">
        <v>68.27881416416241</v>
      </c>
      <c r="I223" s="96" t="n">
        <v>111.0959552001953</v>
      </c>
      <c r="J223" s="96" t="n">
        <v>133.9190435409546</v>
      </c>
      <c r="K223" s="98" t="n">
        <v>0.4272430925909263</v>
      </c>
      <c r="L223" s="98" t="n">
        <v>-0.1826860951242546</v>
      </c>
      <c r="M223" s="98" t="n">
        <v>-0.3567382828431133</v>
      </c>
      <c r="N223" t="n">
        <v>45.44772484042273</v>
      </c>
      <c r="O223" t="n">
        <v>-0.1628392677799853</v>
      </c>
      <c r="P223" t="n">
        <v>87.32693427905127</v>
      </c>
      <c r="Q223" t="n">
        <v>77.85214487850153</v>
      </c>
    </row>
    <row r="224">
      <c r="A224" s="95" t="n">
        <v>44728</v>
      </c>
      <c r="B224" s="96" t="n">
        <v>101.6451801785252</v>
      </c>
      <c r="C224" s="96" t="n">
        <v>102.0071704758226</v>
      </c>
      <c r="D224" s="96" t="n">
        <v>98.12737067783395</v>
      </c>
      <c r="E224" s="96" t="n">
        <v>99.42682647705078</v>
      </c>
      <c r="F224" s="97" t="n">
        <v>7384800</v>
      </c>
      <c r="G224" s="98" t="n">
        <v>-0.05571223150861659</v>
      </c>
      <c r="H224" s="99" t="n">
        <v>64.47484906231479</v>
      </c>
      <c r="I224" s="96" t="n">
        <v>110.6345927429199</v>
      </c>
      <c r="J224" s="96" t="n">
        <v>133.6566254425049</v>
      </c>
      <c r="K224" s="98" t="n">
        <v>0.4261584600255556</v>
      </c>
      <c r="L224" s="98" t="n">
        <v>-0.2282204766079036</v>
      </c>
      <c r="M224" s="98" t="n">
        <v>-0.392575828549988</v>
      </c>
      <c r="N224" t="n">
        <v>38.08422352681681</v>
      </c>
      <c r="O224" t="n">
        <v>-0.561597720654105</v>
      </c>
      <c r="P224" t="n">
        <v>84.43674167226801</v>
      </c>
      <c r="Q224" t="n">
        <v>74.71110786413327</v>
      </c>
    </row>
    <row r="225">
      <c r="A225" s="95" t="n">
        <v>44729</v>
      </c>
      <c r="B225" s="96" t="n">
        <v>98.52648064747949</v>
      </c>
      <c r="C225" s="96" t="n">
        <v>100.7541179578358</v>
      </c>
      <c r="D225" s="96" t="n">
        <v>98.24802332813603</v>
      </c>
      <c r="E225" s="96" t="n">
        <v>99.63101196289062</v>
      </c>
      <c r="F225" s="97" t="n">
        <v>10256800</v>
      </c>
      <c r="G225" s="98" t="n">
        <v>0.002053625697155059</v>
      </c>
      <c r="H225" s="99" t="n">
        <v>64.60725626916935</v>
      </c>
      <c r="I225" s="96" t="n">
        <v>110.2502738952637</v>
      </c>
      <c r="J225" s="96" t="n">
        <v>133.3960582733154</v>
      </c>
      <c r="K225" s="98" t="n">
        <v>0.4147688081156185</v>
      </c>
      <c r="L225" s="98" t="n">
        <v>-0.2266355303461275</v>
      </c>
      <c r="M225" s="98" t="n">
        <v>-0.3913284066624252</v>
      </c>
      <c r="N225" t="n">
        <v>38.45799285642837</v>
      </c>
      <c r="O225" t="n">
        <v>-0.7609148734500071</v>
      </c>
      <c r="P225" t="n">
        <v>84.61879207853997</v>
      </c>
      <c r="Q225" t="n">
        <v>75.61955916180932</v>
      </c>
    </row>
    <row r="226">
      <c r="A226" s="95" t="n">
        <v>44733</v>
      </c>
      <c r="B226" s="96" t="n">
        <v>100.6705852720692</v>
      </c>
      <c r="C226" s="96" t="n">
        <v>101.9329129372929</v>
      </c>
      <c r="D226" s="96" t="n">
        <v>100.280750661726</v>
      </c>
      <c r="E226" s="96" t="n">
        <v>100.8747863769531</v>
      </c>
      <c r="F226" s="97" t="n">
        <v>6211400</v>
      </c>
      <c r="G226" s="98" t="n">
        <v>0.01248380789834558</v>
      </c>
      <c r="H226" s="99" t="n">
        <v>65.41380084527285</v>
      </c>
      <c r="I226" s="96" t="n">
        <v>109.8719422912598</v>
      </c>
      <c r="J226" s="96" t="n">
        <v>133.1458134460449</v>
      </c>
      <c r="K226" s="98" t="n">
        <v>0.4138819778753423</v>
      </c>
      <c r="L226" s="98" t="n">
        <v>-0.2169809968715626</v>
      </c>
      <c r="M226" s="98" t="n">
        <v>-0.383729867418019</v>
      </c>
      <c r="N226" t="n">
        <v>40.80226933743215</v>
      </c>
      <c r="O226" t="n">
        <v>-0.7566991330276678</v>
      </c>
      <c r="P226" t="n">
        <v>86.74894341291979</v>
      </c>
      <c r="Q226" t="n">
        <v>77.52738192776806</v>
      </c>
    </row>
    <row r="227">
      <c r="A227" s="95" t="n">
        <v>44734</v>
      </c>
      <c r="B227" s="96" t="n">
        <v>97.8303493478121</v>
      </c>
      <c r="C227" s="96" t="n">
        <v>99.22262185158135</v>
      </c>
      <c r="D227" s="96" t="n">
        <v>97.0970849793846</v>
      </c>
      <c r="E227" s="96" t="n">
        <v>97.38481903076172</v>
      </c>
      <c r="F227" s="97" t="n">
        <v>9884000</v>
      </c>
      <c r="G227" s="98" t="n">
        <v>-0.03459702341425486</v>
      </c>
      <c r="H227" s="99" t="n">
        <v>63.15067804581355</v>
      </c>
      <c r="I227" s="96" t="n">
        <v>109.4465884399414</v>
      </c>
      <c r="J227" s="96" t="n">
        <v>132.8798708724975</v>
      </c>
      <c r="K227" s="98" t="n">
        <v>0.4318057776664446</v>
      </c>
      <c r="L227" s="98" t="n">
        <v>-0.2440711236566036</v>
      </c>
      <c r="M227" s="98" t="n">
        <v>-0.4050509796244637</v>
      </c>
      <c r="N227" t="n">
        <v>36.59045331471698</v>
      </c>
      <c r="O227" t="n">
        <v>-0.9255055841695037</v>
      </c>
      <c r="P227" t="n">
        <v>86.59166627760642</v>
      </c>
      <c r="Q227" t="n">
        <v>77.41433764772152</v>
      </c>
    </row>
    <row r="228">
      <c r="A228" s="95" t="n">
        <v>44735</v>
      </c>
      <c r="B228" s="96" t="n">
        <v>97.46835315691715</v>
      </c>
      <c r="C228" s="96" t="n">
        <v>100.3364309417779</v>
      </c>
      <c r="D228" s="96" t="n">
        <v>96.91144560545001</v>
      </c>
      <c r="E228" s="96" t="n">
        <v>100.2436141967773</v>
      </c>
      <c r="F228" s="97" t="n">
        <v>8898400</v>
      </c>
      <c r="G228" s="98" t="n">
        <v>0.02935565516749161</v>
      </c>
      <c r="H228" s="99" t="n">
        <v>65.00450757411973</v>
      </c>
      <c r="I228" s="96" t="n">
        <v>109.1371116638184</v>
      </c>
      <c r="J228" s="96" t="n">
        <v>132.6312189483642</v>
      </c>
      <c r="K228" s="98" t="n">
        <v>0.4428400420673689</v>
      </c>
      <c r="L228" s="98" t="n">
        <v>-0.2218803362315175</v>
      </c>
      <c r="M228" s="98" t="n">
        <v>-0.3875858613400824</v>
      </c>
      <c r="N228" t="n">
        <v>41.88266407228177</v>
      </c>
      <c r="O228" t="n">
        <v>-0.7866372737795162</v>
      </c>
      <c r="P228" t="n">
        <v>87.4404877452727</v>
      </c>
      <c r="Q228" t="n">
        <v>78.56724094759497</v>
      </c>
    </row>
    <row r="229">
      <c r="A229" s="95" t="n">
        <v>44736</v>
      </c>
      <c r="B229" s="96" t="n">
        <v>102.0350178320141</v>
      </c>
      <c r="C229" s="96" t="n">
        <v>104.8288468212988</v>
      </c>
      <c r="D229" s="96" t="n">
        <v>101.7379999617605</v>
      </c>
      <c r="E229" s="96" t="n">
        <v>104.8010025024414</v>
      </c>
      <c r="F229" s="97" t="n">
        <v>10463700</v>
      </c>
      <c r="G229" s="98" t="n">
        <v>0.04546312842150679</v>
      </c>
      <c r="H229" s="99" t="n">
        <v>67.95981584993875</v>
      </c>
      <c r="I229" s="96" t="n">
        <v>108.9176719665527</v>
      </c>
      <c r="J229" s="96" t="n">
        <v>132.4142525100708</v>
      </c>
      <c r="K229" s="98" t="n">
        <v>0.4699466979460408</v>
      </c>
      <c r="L229" s="98" t="n">
        <v>-0.1829812748856118</v>
      </c>
      <c r="M229" s="98" t="n">
        <v>-0.3597435987070402</v>
      </c>
      <c r="N229" t="n">
        <v>49.16635358435165</v>
      </c>
      <c r="O229" t="n">
        <v>-0.3520109383953105</v>
      </c>
      <c r="P229" t="n">
        <v>90.22055210514353</v>
      </c>
      <c r="Q229" t="n">
        <v>81.25923185609543</v>
      </c>
    </row>
    <row r="230">
      <c r="A230" s="95" t="n">
        <v>44739</v>
      </c>
      <c r="B230" s="96" t="n">
        <v>104.1790979833862</v>
      </c>
      <c r="C230" s="96" t="n">
        <v>105.0794352440683</v>
      </c>
      <c r="D230" s="96" t="n">
        <v>101.9514607873459</v>
      </c>
      <c r="E230" s="96" t="n">
        <v>102.5640640258789</v>
      </c>
      <c r="F230" s="97" t="n">
        <v>12644700</v>
      </c>
      <c r="G230" s="98" t="n">
        <v>-0.02134462861183406</v>
      </c>
      <c r="H230" s="99" t="n">
        <v>66.50923882009316</v>
      </c>
      <c r="I230" s="96" t="n">
        <v>108.6081248474121</v>
      </c>
      <c r="J230" s="96" t="n">
        <v>132.1739753723145</v>
      </c>
      <c r="K230" s="98" t="n">
        <v>0.4508284394666737</v>
      </c>
      <c r="L230" s="98" t="n">
        <v>-0.1917272162319333</v>
      </c>
      <c r="M230" s="98" t="n">
        <v>-0.3734096338089878</v>
      </c>
      <c r="N230" t="n">
        <v>46.11158400615312</v>
      </c>
      <c r="O230" t="n">
        <v>-0.1875887917390291</v>
      </c>
      <c r="P230" t="n">
        <v>89.87595270427396</v>
      </c>
      <c r="Q230" t="n">
        <v>80.6634593464529</v>
      </c>
    </row>
    <row r="231">
      <c r="A231" s="95" t="n">
        <v>44740</v>
      </c>
      <c r="B231" s="96" t="n">
        <v>100.4292649296216</v>
      </c>
      <c r="C231" s="96" t="n">
        <v>105.8591339627132</v>
      </c>
      <c r="D231" s="96" t="n">
        <v>95.12007114053061</v>
      </c>
      <c r="E231" s="96" t="n">
        <v>95.39852142333984</v>
      </c>
      <c r="F231" s="97" t="n">
        <v>31296500</v>
      </c>
      <c r="G231" s="98" t="n">
        <v>-0.06986406662601685</v>
      </c>
      <c r="H231" s="99" t="n">
        <v>61.86263292792052</v>
      </c>
      <c r="I231" s="96" t="n">
        <v>108.0447157287598</v>
      </c>
      <c r="J231" s="96" t="n">
        <v>131.8967178726196</v>
      </c>
      <c r="K231" s="98" t="n">
        <v>0.5005898483445151</v>
      </c>
      <c r="L231" s="98" t="n">
        <v>-0.2481964398491016</v>
      </c>
      <c r="M231" s="98" t="n">
        <v>-0.417185784899777</v>
      </c>
      <c r="N231" t="n">
        <v>37.97274935244686</v>
      </c>
      <c r="O231" t="n">
        <v>-0.5152491248750701</v>
      </c>
      <c r="P231" t="n">
        <v>88.03952137176758</v>
      </c>
      <c r="Q231" t="n">
        <v>78.20593224571265</v>
      </c>
    </row>
    <row r="232">
      <c r="A232" s="95" t="n">
        <v>44741</v>
      </c>
      <c r="B232" s="96" t="n">
        <v>95.59341812290964</v>
      </c>
      <c r="C232" s="96" t="n">
        <v>98.02525639101485</v>
      </c>
      <c r="D232" s="96" t="n">
        <v>94.23827387748814</v>
      </c>
      <c r="E232" s="96" t="n">
        <v>95.83474731445312</v>
      </c>
      <c r="F232" s="97" t="n">
        <v>10326600</v>
      </c>
      <c r="G232" s="98" t="n">
        <v>0.004572669309804933</v>
      </c>
      <c r="H232" s="99" t="n">
        <v>62.14551029093375</v>
      </c>
      <c r="I232" s="96" t="n">
        <v>107.5239184570312</v>
      </c>
      <c r="J232" s="96" t="n">
        <v>131.6404067611694</v>
      </c>
      <c r="K232" s="98" t="n">
        <v>0.4895356400006653</v>
      </c>
      <c r="L232" s="98" t="n">
        <v>-0.2447586907825974</v>
      </c>
      <c r="M232" s="98" t="n">
        <v>-0.4145207682250701</v>
      </c>
      <c r="N232" t="n">
        <v>38.6823027123708</v>
      </c>
      <c r="O232" t="n">
        <v>-0.6478592638996936</v>
      </c>
      <c r="P232" t="n">
        <v>87.96782259627604</v>
      </c>
      <c r="Q232" t="n">
        <v>78.27763506121904</v>
      </c>
    </row>
    <row r="233">
      <c r="A233" s="95" t="n">
        <v>44742</v>
      </c>
      <c r="B233" s="96" t="n">
        <v>94.61882347978685</v>
      </c>
      <c r="C233" s="96" t="n">
        <v>95.95540001173131</v>
      </c>
      <c r="D233" s="96" t="n">
        <v>93.54212955088371</v>
      </c>
      <c r="E233" s="96" t="n">
        <v>94.86014556884766</v>
      </c>
      <c r="F233" s="97" t="n">
        <v>9027400</v>
      </c>
      <c r="G233" s="98" t="n">
        <v>-0.01016960729710703</v>
      </c>
      <c r="H233" s="99" t="n">
        <v>61.51351485599663</v>
      </c>
      <c r="I233" s="96" t="n">
        <v>106.8832637023926</v>
      </c>
      <c r="J233" s="96" t="n">
        <v>131.3827267456055</v>
      </c>
      <c r="K233" s="98" t="n">
        <v>0.4893345416180096</v>
      </c>
      <c r="L233" s="98" t="n">
        <v>-0.2524391983118913</v>
      </c>
      <c r="M233" s="98" t="n">
        <v>-0.420474862092833</v>
      </c>
      <c r="N233" t="n">
        <v>37.64615055889501</v>
      </c>
      <c r="O233" t="n">
        <v>-0.7398231989038351</v>
      </c>
      <c r="P233" t="n">
        <v>87.25315058745863</v>
      </c>
      <c r="Q233" t="n">
        <v>77.30675323561861</v>
      </c>
    </row>
    <row r="234">
      <c r="A234" s="95" t="n">
        <v>44743</v>
      </c>
      <c r="B234" s="96" t="n">
        <v>94.34036902101835</v>
      </c>
      <c r="C234" s="96" t="n">
        <v>95.13860569384472</v>
      </c>
      <c r="D234" s="96" t="n">
        <v>92.38190544948655</v>
      </c>
      <c r="E234" s="96" t="n">
        <v>93.91340637207031</v>
      </c>
      <c r="F234" s="97" t="n">
        <v>7934300</v>
      </c>
      <c r="G234" s="98" t="n">
        <v>-0.00998036837388383</v>
      </c>
      <c r="H234" s="99" t="n">
        <v>60.89958731776141</v>
      </c>
      <c r="I234" s="96" t="n">
        <v>106.2455242919922</v>
      </c>
      <c r="J234" s="96" t="n">
        <v>131.1242319488525</v>
      </c>
      <c r="K234" s="98" t="n">
        <v>0.4571391062849051</v>
      </c>
      <c r="L234" s="98" t="n">
        <v>-0.2599001304946146</v>
      </c>
      <c r="M234" s="98" t="n">
        <v>-0.4262587364510724</v>
      </c>
      <c r="N234" t="n">
        <v>36.61998546204138</v>
      </c>
      <c r="O234" t="n">
        <v>-0.7980256497442837</v>
      </c>
      <c r="P234" t="n">
        <v>88.17597913058553</v>
      </c>
      <c r="Q234" t="n">
        <v>77.81701369029535</v>
      </c>
    </row>
    <row r="235">
      <c r="A235" s="95" t="n">
        <v>44747</v>
      </c>
      <c r="B235" s="96" t="n">
        <v>93.23584577044602</v>
      </c>
      <c r="C235" s="96" t="n">
        <v>96.88360001099592</v>
      </c>
      <c r="D235" s="96" t="n">
        <v>92.92026740225134</v>
      </c>
      <c r="E235" s="96" t="n">
        <v>96.82791137695312</v>
      </c>
      <c r="F235" s="97" t="n">
        <v>9948800</v>
      </c>
      <c r="G235" s="98" t="n">
        <v>0.03103396115072221</v>
      </c>
      <c r="H235" s="99" t="n">
        <v>62.78954274467583</v>
      </c>
      <c r="I235" s="96" t="n">
        <v>105.673667755127</v>
      </c>
      <c r="J235" s="96" t="n">
        <v>130.8817390441895</v>
      </c>
      <c r="K235" s="98" t="n">
        <v>0.4776755984273874</v>
      </c>
      <c r="L235" s="98" t="n">
        <v>-0.2369318998967299</v>
      </c>
      <c r="M235" s="98" t="n">
        <v>-0.4084532723675287</v>
      </c>
      <c r="N235" t="n">
        <v>41.87283472891478</v>
      </c>
      <c r="O235" t="n">
        <v>-0.5837815414723377</v>
      </c>
      <c r="P235" t="n">
        <v>88.34250435803314</v>
      </c>
      <c r="Q235" t="n">
        <v>79.1492214685457</v>
      </c>
    </row>
    <row r="236">
      <c r="A236" s="95" t="n">
        <v>44748</v>
      </c>
      <c r="B236" s="96" t="n">
        <v>97.35698102463206</v>
      </c>
      <c r="C236" s="96" t="n">
        <v>98.12737355954111</v>
      </c>
      <c r="D236" s="96" t="n">
        <v>96.02039706830449</v>
      </c>
      <c r="E236" s="96" t="n">
        <v>96.744384765625</v>
      </c>
      <c r="F236" s="97" t="n">
        <v>6432900</v>
      </c>
      <c r="G236" s="98" t="n">
        <v>-0.0008626294850351268</v>
      </c>
      <c r="H236" s="99" t="n">
        <v>62.7353786337524</v>
      </c>
      <c r="I236" s="96" t="n">
        <v>105.2184686279297</v>
      </c>
      <c r="J236" s="96" t="n">
        <v>130.6442691040039</v>
      </c>
      <c r="K236" s="98" t="n">
        <v>0.4781555225226535</v>
      </c>
      <c r="L236" s="98" t="n">
        <v>-0.2375901449389687</v>
      </c>
      <c r="M236" s="98" t="n">
        <v>-0.4089635580165605</v>
      </c>
      <c r="N236" t="n">
        <v>41.76600054560457</v>
      </c>
      <c r="O236" t="n">
        <v>-0.4000010558711016</v>
      </c>
      <c r="P236" t="n">
        <v>88.64087074436048</v>
      </c>
      <c r="Q236" t="n">
        <v>79.65672180040735</v>
      </c>
    </row>
    <row r="237">
      <c r="A237" s="95" t="n">
        <v>44749</v>
      </c>
      <c r="B237" s="96" t="n">
        <v>98.06237923255564</v>
      </c>
      <c r="C237" s="96" t="n">
        <v>100.5034940865112</v>
      </c>
      <c r="D237" s="96" t="n">
        <v>97.70966572199829</v>
      </c>
      <c r="E237" s="96" t="n">
        <v>100.3642654418945</v>
      </c>
      <c r="F237" s="97" t="n">
        <v>7633900</v>
      </c>
      <c r="G237" s="98" t="n">
        <v>0.03741695897947084</v>
      </c>
      <c r="H237" s="99" t="n">
        <v>65.08274572265309</v>
      </c>
      <c r="I237" s="96" t="n">
        <v>104.8565922546387</v>
      </c>
      <c r="J237" s="96" t="n">
        <v>130.4349035263062</v>
      </c>
      <c r="K237" s="98" t="n">
        <v>0.4993757657853439</v>
      </c>
      <c r="L237" s="98" t="n">
        <v>-0.2090630866666058</v>
      </c>
      <c r="M237" s="98" t="n">
        <v>-0.3868487717114938</v>
      </c>
      <c r="N237" t="n">
        <v>47.9625249307115</v>
      </c>
      <c r="O237" t="n">
        <v>-0.007694170941476841</v>
      </c>
      <c r="P237" t="n">
        <v>89.96847830238984</v>
      </c>
      <c r="Q237" t="n">
        <v>81.36131327333568</v>
      </c>
    </row>
    <row r="238">
      <c r="A238" s="95" t="n">
        <v>44750</v>
      </c>
      <c r="B238" s="96" t="n">
        <v>98.92559097149007</v>
      </c>
      <c r="C238" s="96" t="n">
        <v>100.8097983787265</v>
      </c>
      <c r="D238" s="96" t="n">
        <v>98.8606185464634</v>
      </c>
      <c r="E238" s="96" t="n">
        <v>100.1786346435547</v>
      </c>
      <c r="F238" s="97" t="n">
        <v>5938600</v>
      </c>
      <c r="G238" s="98" t="n">
        <v>-0.00184957063674529</v>
      </c>
      <c r="H238" s="99" t="n">
        <v>64.96237058720571</v>
      </c>
      <c r="I238" s="96" t="n">
        <v>104.6284051513672</v>
      </c>
      <c r="J238" s="96" t="n">
        <v>130.2210597610474</v>
      </c>
      <c r="K238" s="98" t="n">
        <v>0.4977726431647333</v>
      </c>
      <c r="L238" s="98" t="n">
        <v>-0.2105259803570251</v>
      </c>
      <c r="M238" s="98" t="n">
        <v>-0.3879828382192205</v>
      </c>
      <c r="N238" t="n">
        <v>47.68232409822099</v>
      </c>
      <c r="O238" t="n">
        <v>0.2519063307261606</v>
      </c>
      <c r="P238" t="n">
        <v>89.89445633467135</v>
      </c>
      <c r="Q238" t="n">
        <v>81.46335156365696</v>
      </c>
    </row>
    <row r="239">
      <c r="A239" s="95" t="n">
        <v>44753</v>
      </c>
      <c r="B239" s="96" t="n">
        <v>98.944153404888</v>
      </c>
      <c r="C239" s="96" t="n">
        <v>99.39896038889232</v>
      </c>
      <c r="D239" s="96" t="n">
        <v>97.33840326318438</v>
      </c>
      <c r="E239" s="96" t="n">
        <v>97.56116485595703</v>
      </c>
      <c r="F239" s="97" t="n">
        <v>4935200</v>
      </c>
      <c r="G239" s="98" t="n">
        <v>-0.02612802417312698</v>
      </c>
      <c r="H239" s="99" t="n">
        <v>63.26503219815957</v>
      </c>
      <c r="I239" s="96" t="n">
        <v>104.3345358276367</v>
      </c>
      <c r="J239" s="96" t="n">
        <v>129.9829707336426</v>
      </c>
      <c r="K239" s="98" t="n">
        <v>0.4947611877446141</v>
      </c>
      <c r="L239" s="98" t="n">
        <v>-0.2311533766263125</v>
      </c>
      <c r="M239" s="98" t="n">
        <v>-0.4039736374165973</v>
      </c>
      <c r="N239" t="n">
        <v>43.79699323497358</v>
      </c>
      <c r="O239" t="n">
        <v>0.2589519264898765</v>
      </c>
      <c r="P239" t="n">
        <v>88.86752346293844</v>
      </c>
      <c r="Q239" t="n">
        <v>79.72292162105113</v>
      </c>
    </row>
    <row r="240">
      <c r="A240" s="95" t="n">
        <v>44754</v>
      </c>
      <c r="B240" s="96" t="n">
        <v>97.46837084241059</v>
      </c>
      <c r="C240" s="96" t="n">
        <v>98.25732394026539</v>
      </c>
      <c r="D240" s="96" t="n">
        <v>95.74195216258174</v>
      </c>
      <c r="E240" s="96" t="n">
        <v>96.30814361572266</v>
      </c>
      <c r="F240" s="97" t="n">
        <v>6017400</v>
      </c>
      <c r="G240" s="98" t="n">
        <v>-0.0128434427990316</v>
      </c>
      <c r="H240" s="99" t="n">
        <v>62.45249137594361</v>
      </c>
      <c r="I240" s="96" t="n">
        <v>103.9080177307129</v>
      </c>
      <c r="J240" s="96" t="n">
        <v>129.728750038147</v>
      </c>
      <c r="K240" s="98" t="n">
        <v>0.4852927665786781</v>
      </c>
      <c r="L240" s="98" t="n">
        <v>-0.2410280142548411</v>
      </c>
      <c r="M240" s="98" t="n">
        <v>-0.4116286679111522</v>
      </c>
      <c r="N240" t="n">
        <v>42.03134057405465</v>
      </c>
      <c r="O240" t="n">
        <v>0.1938173731334518</v>
      </c>
      <c r="P240" t="n">
        <v>88.08116012475841</v>
      </c>
      <c r="Q240" t="n">
        <v>78.95062200661442</v>
      </c>
    </row>
    <row r="241">
      <c r="A241" s="95" t="n">
        <v>44755</v>
      </c>
      <c r="B241" s="96" t="n">
        <v>94.61883099469077</v>
      </c>
      <c r="C241" s="96" t="n">
        <v>98.27586154510668</v>
      </c>
      <c r="D241" s="96" t="n">
        <v>94.2661174678821</v>
      </c>
      <c r="E241" s="96" t="n">
        <v>97.56116485595703</v>
      </c>
      <c r="F241" s="97" t="n">
        <v>5299400</v>
      </c>
      <c r="G241" s="98" t="n">
        <v>0.01301054296336601</v>
      </c>
      <c r="H241" s="99" t="n">
        <v>63.26503219815957</v>
      </c>
      <c r="I241" s="96" t="n">
        <v>103.5500772094727</v>
      </c>
      <c r="J241" s="96" t="n">
        <v>129.5268543243408</v>
      </c>
      <c r="K241" s="98" t="n">
        <v>0.4728913652485826</v>
      </c>
      <c r="L241" s="98" t="n">
        <v>-0.2311533766263125</v>
      </c>
      <c r="M241" s="98" t="n">
        <v>-0.4039736374165973</v>
      </c>
      <c r="N241" t="n">
        <v>44.44336442569688</v>
      </c>
      <c r="O241" t="n">
        <v>0.2463441891198239</v>
      </c>
      <c r="P241" t="n">
        <v>87.61857681095255</v>
      </c>
      <c r="Q241" t="n">
        <v>78.78790414127961</v>
      </c>
    </row>
    <row r="242">
      <c r="A242" s="95" t="n">
        <v>44756</v>
      </c>
      <c r="B242" s="96" t="n">
        <v>95.70481473067049</v>
      </c>
      <c r="C242" s="96" t="n">
        <v>96.34526236356349</v>
      </c>
      <c r="D242" s="96" t="n">
        <v>94.53530381713763</v>
      </c>
      <c r="E242" s="96" t="n">
        <v>95.80691528320312</v>
      </c>
      <c r="F242" s="97" t="n">
        <v>6951300</v>
      </c>
      <c r="G242" s="98" t="n">
        <v>-0.0179810232416141</v>
      </c>
      <c r="H242" s="99" t="n">
        <v>62.12746218382299</v>
      </c>
      <c r="I242" s="96" t="n">
        <v>103.1314970397949</v>
      </c>
      <c r="J242" s="96" t="n">
        <v>129.3233339691162</v>
      </c>
      <c r="K242" s="98" t="n">
        <v>0.4758552554653962</v>
      </c>
      <c r="L242" s="98" t="n">
        <v>-0.2449780256304314</v>
      </c>
      <c r="M242" s="98" t="n">
        <v>-0.4146908012948242</v>
      </c>
      <c r="N242" t="n">
        <v>41.81982166305102</v>
      </c>
      <c r="O242" t="n">
        <v>0.1773868634510332</v>
      </c>
      <c r="P242" t="n">
        <v>87.40579623057594</v>
      </c>
      <c r="Q242" t="n">
        <v>79.06924690997779</v>
      </c>
    </row>
    <row r="243">
      <c r="A243" s="95" t="n">
        <v>44757</v>
      </c>
      <c r="B243" s="96" t="n">
        <v>97.23632163565007</v>
      </c>
      <c r="C243" s="96" t="n">
        <v>98.03455850325012</v>
      </c>
      <c r="D243" s="96" t="n">
        <v>96.46592908737901</v>
      </c>
      <c r="E243" s="96" t="n">
        <v>97.18062591552734</v>
      </c>
      <c r="F243" s="97" t="n">
        <v>7862000</v>
      </c>
      <c r="G243" s="98" t="n">
        <v>0.01433832441284189</v>
      </c>
      <c r="H243" s="99" t="n">
        <v>63.01826589156121</v>
      </c>
      <c r="I243" s="96" t="n">
        <v>102.8000183105469</v>
      </c>
      <c r="J243" s="96" t="n">
        <v>129.1393151473999</v>
      </c>
      <c r="K243" s="98" t="n">
        <v>0.4693170350113867</v>
      </c>
      <c r="L243" s="98" t="n">
        <v>-0.2275013134588</v>
      </c>
      <c r="M243" s="98" t="n">
        <v>-0.4062984481219689</v>
      </c>
      <c r="N243" t="n">
        <v>44.57878437098791</v>
      </c>
      <c r="O243" t="n">
        <v>0.2351153005490456</v>
      </c>
      <c r="P243" t="n">
        <v>89.07568744337685</v>
      </c>
      <c r="Q243" t="n">
        <v>80.5034929785494</v>
      </c>
    </row>
    <row r="244">
      <c r="A244" s="95" t="n">
        <v>44760</v>
      </c>
      <c r="B244" s="96" t="n">
        <v>98.56362100730817</v>
      </c>
      <c r="C244" s="96" t="n">
        <v>99.01842807603971</v>
      </c>
      <c r="D244" s="96" t="n">
        <v>96.23388286251944</v>
      </c>
      <c r="E244" s="96" t="n">
        <v>96.47521209716797</v>
      </c>
      <c r="F244" s="97" t="n">
        <v>6834800</v>
      </c>
      <c r="G244" s="98" t="n">
        <v>-0.007258790645910729</v>
      </c>
      <c r="H244" s="99" t="n">
        <v>62.56082949258604</v>
      </c>
      <c r="I244" s="96" t="n">
        <v>102.3951745605469</v>
      </c>
      <c r="J244" s="96" t="n">
        <v>128.9484495544434</v>
      </c>
      <c r="K244" s="98" t="n">
        <v>0.4275922160284619</v>
      </c>
      <c r="L244" s="98" t="n">
        <v>-0.2307874003438255</v>
      </c>
      <c r="M244" s="98" t="n">
        <v>-0.4106080033932038</v>
      </c>
      <c r="N244" t="n">
        <v>43.43961030539501</v>
      </c>
      <c r="O244" t="n">
        <v>0.2360009588161507</v>
      </c>
      <c r="P244" t="n">
        <v>88.34020350419296</v>
      </c>
      <c r="Q244" t="n">
        <v>79.8222084139411</v>
      </c>
    </row>
    <row r="245">
      <c r="A245" s="95" t="n">
        <v>44761</v>
      </c>
      <c r="B245" s="96" t="n">
        <v>98.01599125881769</v>
      </c>
      <c r="C245" s="96" t="n">
        <v>101.7101577349552</v>
      </c>
      <c r="D245" s="96" t="n">
        <v>97.85820206107029</v>
      </c>
      <c r="E245" s="96" t="n">
        <v>101.3481674194336</v>
      </c>
      <c r="F245" s="97" t="n">
        <v>8973900</v>
      </c>
      <c r="G245" s="98" t="n">
        <v>0.05050992080077199</v>
      </c>
      <c r="H245" s="99" t="n">
        <v>65.72077203548716</v>
      </c>
      <c r="I245" s="96" t="n">
        <v>102.2253771972656</v>
      </c>
      <c r="J245" s="96" t="n">
        <v>128.7855912399292</v>
      </c>
      <c r="K245" s="98" t="n">
        <v>0.4653467184024704</v>
      </c>
      <c r="L245" s="98" t="n">
        <v>-0.1519289888137985</v>
      </c>
      <c r="M245" s="98" t="n">
        <v>-0.3808378603239857</v>
      </c>
      <c r="N245" t="n">
        <v>52.47448003536534</v>
      </c>
      <c r="O245" t="n">
        <v>0.5566728294138117</v>
      </c>
      <c r="P245" t="n">
        <v>90.72707502578037</v>
      </c>
      <c r="Q245" t="n">
        <v>82.27700126801764</v>
      </c>
    </row>
    <row r="246">
      <c r="A246" s="95" t="n">
        <v>44762</v>
      </c>
      <c r="B246" s="96" t="n">
        <v>101.3760090199235</v>
      </c>
      <c r="C246" s="96" t="n">
        <v>103.6129232922167</v>
      </c>
      <c r="D246" s="96" t="n">
        <v>101.0511468328433</v>
      </c>
      <c r="E246" s="96" t="n">
        <v>103.1302719116211</v>
      </c>
      <c r="F246" s="97" t="n">
        <v>5884600</v>
      </c>
      <c r="G246" s="98" t="n">
        <v>0.01758398338681544</v>
      </c>
      <c r="H246" s="99" t="n">
        <v>66.87640499912784</v>
      </c>
      <c r="I246" s="96" t="n">
        <v>102.1678854370117</v>
      </c>
      <c r="J246" s="96" t="n">
        <v>128.623205871582</v>
      </c>
      <c r="K246" s="98" t="n">
        <v>0.4673254299565896</v>
      </c>
      <c r="L246" s="98" t="n">
        <v>-0.1293943955825823</v>
      </c>
      <c r="M246" s="98" t="n">
        <v>-0.3699505235461776</v>
      </c>
      <c r="N246" t="n">
        <v>55.28744551814261</v>
      </c>
      <c r="O246" t="n">
        <v>0.8624507041039111</v>
      </c>
      <c r="P246" t="n">
        <v>91.30528927577983</v>
      </c>
      <c r="Q246" t="n">
        <v>83.58165957041962</v>
      </c>
    </row>
    <row r="247">
      <c r="A247" s="95" t="n">
        <v>44763</v>
      </c>
      <c r="B247" s="96" t="n">
        <v>102.4434030958791</v>
      </c>
      <c r="C247" s="96" t="n">
        <v>103.6500348958415</v>
      </c>
      <c r="D247" s="96" t="n">
        <v>102.1649457904844</v>
      </c>
      <c r="E247" s="96" t="n">
        <v>103.603630065918</v>
      </c>
      <c r="F247" s="97" t="n">
        <v>4291400</v>
      </c>
      <c r="G247" s="98" t="n">
        <v>0.004589905034891428</v>
      </c>
      <c r="H247" s="99" t="n">
        <v>67.18336134714879</v>
      </c>
      <c r="I247" s="96" t="n">
        <v>102.1805986022949</v>
      </c>
      <c r="J247" s="96" t="n">
        <v>128.4628185653687</v>
      </c>
      <c r="K247" s="98" t="n">
        <v>0.4474353612792172</v>
      </c>
      <c r="L247" s="98" t="n">
        <v>-0.1192717463986513</v>
      </c>
      <c r="M247" s="98" t="n">
        <v>-0.3670586562819715</v>
      </c>
      <c r="N247" t="n">
        <v>56.03186368780629</v>
      </c>
      <c r="O247" t="n">
        <v>1.057377095813983</v>
      </c>
      <c r="P247" t="n">
        <v>92.23508739558761</v>
      </c>
      <c r="Q247" t="n">
        <v>84.78146770738245</v>
      </c>
    </row>
    <row r="248">
      <c r="A248" s="95" t="n">
        <v>44764</v>
      </c>
      <c r="B248" s="96" t="n">
        <v>103.891383956984</v>
      </c>
      <c r="C248" s="96" t="n">
        <v>103.891383956984</v>
      </c>
      <c r="D248" s="96" t="n">
        <v>100.9397656974684</v>
      </c>
      <c r="E248" s="96" t="n">
        <v>101.2831954956055</v>
      </c>
      <c r="F248" s="97" t="n">
        <v>6039300</v>
      </c>
      <c r="G248" s="98" t="n">
        <v>-0.02239723230581903</v>
      </c>
      <c r="H248" s="99" t="n">
        <v>65.67863999597091</v>
      </c>
      <c r="I248" s="96" t="n">
        <v>102.1787536621094</v>
      </c>
      <c r="J248" s="96" t="n">
        <v>128.2801324462891</v>
      </c>
      <c r="K248" s="98" t="n">
        <v>0.4454467657254644</v>
      </c>
      <c r="L248" s="98" t="n">
        <v>-0.1389976216928591</v>
      </c>
      <c r="M248" s="98" t="n">
        <v>-0.3812347905931814</v>
      </c>
      <c r="N248" t="n">
        <v>51.50496546661626</v>
      </c>
      <c r="O248" t="n">
        <v>0.9919022608261057</v>
      </c>
      <c r="P248" t="n">
        <v>91.37930379736942</v>
      </c>
      <c r="Q248" t="n">
        <v>83.29477930532363</v>
      </c>
    </row>
    <row r="249">
      <c r="A249" s="95" t="n">
        <v>44767</v>
      </c>
      <c r="B249" s="96" t="n">
        <v>101.7379956882565</v>
      </c>
      <c r="C249" s="96" t="n">
        <v>101.7379956882565</v>
      </c>
      <c r="D249" s="96" t="n">
        <v>99.94660474187455</v>
      </c>
      <c r="E249" s="96" t="n">
        <v>101.4316940307617</v>
      </c>
      <c r="F249" s="97" t="n">
        <v>5079500</v>
      </c>
      <c r="G249" s="98" t="n">
        <v>0.001466171504854286</v>
      </c>
      <c r="H249" s="99" t="n">
        <v>65.7749361464106</v>
      </c>
      <c r="I249" s="96" t="n">
        <v>102.2089518737793</v>
      </c>
      <c r="J249" s="96" t="n">
        <v>128.1012316513062</v>
      </c>
      <c r="K249" s="98" t="n">
        <v>0.4132736394773563</v>
      </c>
      <c r="L249" s="98" t="n">
        <v>-0.1377352445401733</v>
      </c>
      <c r="M249" s="98" t="n">
        <v>-0.3803275746749539</v>
      </c>
      <c r="N249" t="n">
        <v>51.77349310659346</v>
      </c>
      <c r="O249" t="n">
        <v>0.9219460778156392</v>
      </c>
      <c r="P249" t="n">
        <v>91.49034047201162</v>
      </c>
      <c r="Q249" t="n">
        <v>82.82038319647577</v>
      </c>
    </row>
    <row r="250">
      <c r="A250" s="95" t="n">
        <v>44768</v>
      </c>
      <c r="B250" s="96" t="n">
        <v>99.76098242553526</v>
      </c>
      <c r="C250" s="96" t="n">
        <v>100.1786614006284</v>
      </c>
      <c r="D250" s="96" t="n">
        <v>97.05997000343983</v>
      </c>
      <c r="E250" s="96" t="n">
        <v>97.64472198486328</v>
      </c>
      <c r="F250" s="97" t="n">
        <v>8459500</v>
      </c>
      <c r="G250" s="98" t="n">
        <v>-0.03733519470501934</v>
      </c>
      <c r="H250" s="99" t="n">
        <v>63.31921609867413</v>
      </c>
      <c r="I250" s="96" t="n">
        <v>102.1637808227539</v>
      </c>
      <c r="J250" s="96" t="n">
        <v>127.8893338775635</v>
      </c>
      <c r="K250" s="98" t="n">
        <v>0.42721881526761</v>
      </c>
      <c r="L250" s="98" t="n">
        <v>-0.1635417887326361</v>
      </c>
      <c r="M250" s="98" t="n">
        <v>-0.403463165327796</v>
      </c>
      <c r="N250" t="n">
        <v>44.93949952446961</v>
      </c>
      <c r="O250" t="n">
        <v>0.5995944512853659</v>
      </c>
      <c r="P250" t="n">
        <v>90.40789670908654</v>
      </c>
      <c r="Q250" t="n">
        <v>81.19304928621928</v>
      </c>
    </row>
    <row r="251">
      <c r="A251" s="95" t="n">
        <v>44769</v>
      </c>
      <c r="B251" s="96" t="n">
        <v>98.66570928438233</v>
      </c>
      <c r="C251" s="96" t="n">
        <v>100.5963216768794</v>
      </c>
      <c r="D251" s="96" t="n">
        <v>98.15520655952506</v>
      </c>
      <c r="E251" s="96" t="n">
        <v>100.1136703491211</v>
      </c>
      <c r="F251" s="97" t="n">
        <v>7437000</v>
      </c>
      <c r="G251" s="98" t="n">
        <v>0.02528501606713096</v>
      </c>
      <c r="H251" s="99" t="n">
        <v>64.92024349508725</v>
      </c>
      <c r="I251" s="96" t="n">
        <v>102.0733628845215</v>
      </c>
      <c r="J251" s="96" t="n">
        <v>127.6868761062622</v>
      </c>
      <c r="K251" s="98" t="n">
        <v>0.3543632137206151</v>
      </c>
      <c r="L251" s="98" t="n">
        <v>-0.1423919294212572</v>
      </c>
      <c r="M251" s="98" t="n">
        <v>-0.3883797218784739</v>
      </c>
      <c r="N251" t="n">
        <v>49.60953378747917</v>
      </c>
      <c r="O251" t="n">
        <v>0.5338160839581376</v>
      </c>
      <c r="P251" t="n">
        <v>92.75548990055475</v>
      </c>
      <c r="Q251" t="n">
        <v>84.62424421152647</v>
      </c>
    </row>
    <row r="252">
      <c r="A252" s="95" t="n">
        <v>44770</v>
      </c>
      <c r="B252" s="96" t="n">
        <v>101.5709188540391</v>
      </c>
      <c r="C252" s="96" t="n">
        <v>104.3276195041639</v>
      </c>
      <c r="D252" s="96" t="n">
        <v>100.2714631199258</v>
      </c>
      <c r="E252" s="96" t="n">
        <v>104.1698303222656</v>
      </c>
      <c r="F252" s="97" t="n">
        <v>6773500</v>
      </c>
      <c r="G252" s="98" t="n">
        <v>0.04051554556934822</v>
      </c>
      <c r="H252" s="99" t="n">
        <v>67.55052257878565</v>
      </c>
      <c r="I252" s="96" t="n">
        <v>102.0716606140137</v>
      </c>
      <c r="J252" s="96" t="n">
        <v>127.5148424911499</v>
      </c>
      <c r="K252" s="98" t="n">
        <v>0.3790569422465456</v>
      </c>
      <c r="L252" s="98" t="n">
        <v>-0.1075038453410401</v>
      </c>
      <c r="M252" s="98" t="n">
        <v>-0.3635995926291037</v>
      </c>
      <c r="N252" t="n">
        <v>56.18452514494179</v>
      </c>
      <c r="O252" t="n">
        <v>0.7323765375864308</v>
      </c>
      <c r="P252" t="n">
        <v>93.91886563884773</v>
      </c>
      <c r="Q252" t="n">
        <v>85.45170315534651</v>
      </c>
    </row>
    <row r="253">
      <c r="A253" s="95" t="n">
        <v>44771</v>
      </c>
      <c r="B253" s="96" t="n">
        <v>104.6617649226735</v>
      </c>
      <c r="C253" s="96" t="n">
        <v>106.9358071344535</v>
      </c>
      <c r="D253" s="96" t="n">
        <v>103.4922540599042</v>
      </c>
      <c r="E253" s="96" t="n">
        <v>106.666633605957</v>
      </c>
      <c r="F253" s="97" t="n">
        <v>7560000</v>
      </c>
      <c r="G253" s="98" t="n">
        <v>0.0239685835713388</v>
      </c>
      <c r="H253" s="99" t="n">
        <v>69.16961292450287</v>
      </c>
      <c r="I253" s="96" t="n">
        <v>102.0587855529785</v>
      </c>
      <c r="J253" s="96" t="n">
        <v>127.3411383056641</v>
      </c>
      <c r="K253" s="98" t="n">
        <v>0.3809619213177866</v>
      </c>
      <c r="L253" s="98" t="n">
        <v>-0.08611197667099835</v>
      </c>
      <c r="M253" s="98" t="n">
        <v>-0.3483459762802004</v>
      </c>
      <c r="N253" t="n">
        <v>59.6727121524818</v>
      </c>
      <c r="O253" t="n">
        <v>0.9850268407578469</v>
      </c>
      <c r="P253" t="n">
        <v>95.28807471922327</v>
      </c>
      <c r="Q253" t="n">
        <v>87.01006849676034</v>
      </c>
    </row>
    <row r="254">
      <c r="A254" s="95" t="n">
        <v>44774</v>
      </c>
      <c r="B254" s="96" t="n">
        <v>105.8127063123726</v>
      </c>
      <c r="C254" s="96" t="n">
        <v>107.2513906781527</v>
      </c>
      <c r="D254" s="96" t="n">
        <v>105.1165700866333</v>
      </c>
      <c r="E254" s="96" t="n">
        <v>106.0911636352539</v>
      </c>
      <c r="F254" s="97" t="n">
        <v>4802900</v>
      </c>
      <c r="G254" s="98" t="n">
        <v>-0.00539503264750063</v>
      </c>
      <c r="H254" s="99" t="n">
        <v>68.7964406045602</v>
      </c>
      <c r="I254" s="96" t="n">
        <v>102.1553219604492</v>
      </c>
      <c r="J254" s="96" t="n">
        <v>127.1509553909302</v>
      </c>
      <c r="K254" s="98" t="n">
        <v>0.3787273844933435</v>
      </c>
      <c r="L254" s="98" t="n">
        <v>-0.0715243577627398</v>
      </c>
      <c r="M254" s="98" t="n">
        <v>-0.3518616710130438</v>
      </c>
      <c r="N254" t="n">
        <v>58.51640582229697</v>
      </c>
      <c r="O254" t="n">
        <v>1.060024890225799</v>
      </c>
      <c r="P254" t="n">
        <v>95.00589621719529</v>
      </c>
      <c r="Q254" t="n">
        <v>86.95766066480834</v>
      </c>
    </row>
    <row r="255">
      <c r="A255" s="95" t="n">
        <v>44775</v>
      </c>
      <c r="B255" s="96" t="n">
        <v>105.4135886729109</v>
      </c>
      <c r="C255" s="96" t="n">
        <v>105.6085059677227</v>
      </c>
      <c r="D255" s="96" t="n">
        <v>103.6500421389223</v>
      </c>
      <c r="E255" s="96" t="n">
        <v>103.7428588867188</v>
      </c>
      <c r="F255" s="97" t="n">
        <v>6334400</v>
      </c>
      <c r="G255" s="98" t="n">
        <v>-0.02213478171102667</v>
      </c>
      <c r="H255" s="99" t="n">
        <v>67.27364640928265</v>
      </c>
      <c r="I255" s="96" t="n">
        <v>102.2591494750977</v>
      </c>
      <c r="J255" s="96" t="n">
        <v>126.9451580429077</v>
      </c>
      <c r="K255" s="98" t="n">
        <v>0.3798514556733856</v>
      </c>
      <c r="L255" s="98" t="n">
        <v>-0.09207596342766688</v>
      </c>
      <c r="M255" s="98" t="n">
        <v>-0.3662080714437197</v>
      </c>
      <c r="N255" t="n">
        <v>53.92443418998501</v>
      </c>
      <c r="O255" t="n">
        <v>0.9041882420852357</v>
      </c>
      <c r="P255" t="n">
        <v>94.37911086816878</v>
      </c>
      <c r="Q255" t="n">
        <v>86.69839025324731</v>
      </c>
    </row>
    <row r="256">
      <c r="A256" s="95" t="n">
        <v>44776</v>
      </c>
      <c r="B256" s="96" t="n">
        <v>105.2743493626224</v>
      </c>
      <c r="C256" s="96" t="n">
        <v>106.8336946448621</v>
      </c>
      <c r="D256" s="96" t="n">
        <v>104.4946802622341</v>
      </c>
      <c r="E256" s="96" t="n">
        <v>106.0725860595703</v>
      </c>
      <c r="F256" s="97" t="n">
        <v>5986500</v>
      </c>
      <c r="G256" s="98" t="n">
        <v>0.02245674736412928</v>
      </c>
      <c r="H256" s="99" t="n">
        <v>68.78439369095967</v>
      </c>
      <c r="I256" s="96" t="n">
        <v>102.3806838989258</v>
      </c>
      <c r="J256" s="96" t="n">
        <v>126.7469982528687</v>
      </c>
      <c r="K256" s="98" t="n">
        <v>0.3850988774898509</v>
      </c>
      <c r="L256" s="98" t="n">
        <v>-0.0716869427125415</v>
      </c>
      <c r="M256" s="98" t="n">
        <v>-0.351975166222707</v>
      </c>
      <c r="N256" t="n">
        <v>57.48863296248628</v>
      </c>
      <c r="O256" t="n">
        <v>0.9083183326834464</v>
      </c>
      <c r="P256" t="n">
        <v>95.85704832321743</v>
      </c>
      <c r="Q256" t="n">
        <v>89.05943381083171</v>
      </c>
    </row>
    <row r="257">
      <c r="A257" s="95" t="n">
        <v>44777</v>
      </c>
      <c r="B257" s="96" t="n">
        <v>106.4067527696601</v>
      </c>
      <c r="C257" s="96" t="n">
        <v>107.0657609470013</v>
      </c>
      <c r="D257" s="96" t="n">
        <v>105.6549278357784</v>
      </c>
      <c r="E257" s="96" t="n">
        <v>106.2582473754883</v>
      </c>
      <c r="F257" s="97" t="n">
        <v>4332000</v>
      </c>
      <c r="G257" s="98" t="n">
        <v>0.001750323272157184</v>
      </c>
      <c r="H257" s="99" t="n">
        <v>68.90478861599819</v>
      </c>
      <c r="I257" s="96" t="n">
        <v>102.4942654418945</v>
      </c>
      <c r="J257" s="96" t="n">
        <v>126.5432196807861</v>
      </c>
      <c r="K257" s="98" t="n">
        <v>0.3654540975872966</v>
      </c>
      <c r="L257" s="98" t="n">
        <v>-0.07006209476452385</v>
      </c>
      <c r="M257" s="98" t="n">
        <v>-0.3508409132752107</v>
      </c>
      <c r="N257" t="n">
        <v>57.76899788007842</v>
      </c>
      <c r="O257" t="n">
        <v>0.8735964546037706</v>
      </c>
      <c r="P257" t="n">
        <v>95.79227444763316</v>
      </c>
      <c r="Q257" t="n">
        <v>89.47591046748116</v>
      </c>
    </row>
    <row r="258">
      <c r="A258" s="95" t="n">
        <v>44778</v>
      </c>
      <c r="B258" s="96" t="n">
        <v>104.6896016797562</v>
      </c>
      <c r="C258" s="96" t="n">
        <v>106.0911578540126</v>
      </c>
      <c r="D258" s="96" t="n">
        <v>104.4854005982993</v>
      </c>
      <c r="E258" s="96" t="n">
        <v>105.6920394897461</v>
      </c>
      <c r="F258" s="97" t="n">
        <v>4162200</v>
      </c>
      <c r="G258" s="98" t="n">
        <v>-0.005328601776588338</v>
      </c>
      <c r="H258" s="99" t="n">
        <v>68.53762243696355</v>
      </c>
      <c r="I258" s="96" t="n">
        <v>102.6213362121582</v>
      </c>
      <c r="J258" s="96" t="n">
        <v>126.3440329360962</v>
      </c>
      <c r="K258" s="98" t="n">
        <v>0.3662877014649001</v>
      </c>
      <c r="L258" s="98" t="n">
        <v>-0.07501736353847832</v>
      </c>
      <c r="M258" s="98" t="n">
        <v>-0.3543000235380209</v>
      </c>
      <c r="N258" t="n">
        <v>56.54425131840016</v>
      </c>
      <c r="O258" t="n">
        <v>0.7663694544918029</v>
      </c>
      <c r="P258" t="n">
        <v>95.63036582012376</v>
      </c>
      <c r="Q258" t="n">
        <v>88.74497819373597</v>
      </c>
    </row>
    <row r="259">
      <c r="A259" s="95" t="n">
        <v>44781</v>
      </c>
      <c r="B259" s="96" t="n">
        <v>105.8127059936523</v>
      </c>
      <c r="C259" s="96" t="n">
        <v>107.2792346710104</v>
      </c>
      <c r="D259" s="96" t="n">
        <v>105.1722584018328</v>
      </c>
      <c r="E259" s="96" t="n">
        <v>105.8127059936523</v>
      </c>
      <c r="F259" s="97" t="n">
        <v>6071600</v>
      </c>
      <c r="G259" s="98" t="n">
        <v>0.001141680153858182</v>
      </c>
      <c r="H259" s="99" t="n">
        <v>68.61587048029246</v>
      </c>
      <c r="I259" s="96" t="n">
        <v>102.7339697265625</v>
      </c>
      <c r="J259" s="96" t="n">
        <v>126.1425449371338</v>
      </c>
      <c r="K259" s="98" t="n">
        <v>0.3500204479447231</v>
      </c>
      <c r="L259" s="98" t="n">
        <v>-0.07396132921976672</v>
      </c>
      <c r="M259" s="98" t="n">
        <v>-0.3535628406895475</v>
      </c>
      <c r="N259" t="n">
        <v>56.75467087518811</v>
      </c>
      <c r="O259" t="n">
        <v>0.6614066729538604</v>
      </c>
      <c r="P259" t="n">
        <v>95.51935148386833</v>
      </c>
      <c r="Q259" t="n">
        <v>88.45812380479137</v>
      </c>
    </row>
    <row r="260">
      <c r="A260" s="95" t="n">
        <v>44782</v>
      </c>
      <c r="B260" s="96" t="n">
        <v>103.3251941211407</v>
      </c>
      <c r="C260" s="96" t="n">
        <v>103.7243125646032</v>
      </c>
      <c r="D260" s="96" t="n">
        <v>101.004739701351</v>
      </c>
      <c r="E260" s="96" t="n">
        <v>102.2020950317383</v>
      </c>
      <c r="F260" s="97" t="n">
        <v>7377600</v>
      </c>
      <c r="G260" s="98" t="n">
        <v>-0.03412265973172124</v>
      </c>
      <c r="H260" s="99" t="n">
        <v>66.27451447969757</v>
      </c>
      <c r="I260" s="96" t="n">
        <v>102.6866165161133</v>
      </c>
      <c r="J260" s="96" t="n">
        <v>125.905806388855</v>
      </c>
      <c r="K260" s="98" t="n">
        <v>0.3713419093551131</v>
      </c>
      <c r="L260" s="98" t="n">
        <v>-0.1055602316812162</v>
      </c>
      <c r="M260" s="98" t="n">
        <v>-0.3756209959146386</v>
      </c>
      <c r="N260" t="n">
        <v>49.09431845751526</v>
      </c>
      <c r="O260" t="n">
        <v>0.3237364916832811</v>
      </c>
      <c r="P260" t="n">
        <v>95.14003822991521</v>
      </c>
      <c r="Q260" t="n">
        <v>87.45693238052745</v>
      </c>
    </row>
    <row r="261">
      <c r="A261" s="95" t="n">
        <v>44783</v>
      </c>
      <c r="B261" s="96" t="n">
        <v>105.1072820754509</v>
      </c>
      <c r="C261" s="96" t="n">
        <v>105.6549129001148</v>
      </c>
      <c r="D261" s="96" t="n">
        <v>103.8263940207474</v>
      </c>
      <c r="E261" s="96" t="n">
        <v>105.0144653320312</v>
      </c>
      <c r="F261" s="97" t="n">
        <v>6951800</v>
      </c>
      <c r="G261" s="98" t="n">
        <v>0.02751773629904175</v>
      </c>
      <c r="H261" s="99" t="n">
        <v>68.09823909249691</v>
      </c>
      <c r="I261" s="96" t="n">
        <v>102.639031829834</v>
      </c>
      <c r="J261" s="96" t="n">
        <v>125.6771358108521</v>
      </c>
      <c r="K261" s="98" t="n">
        <v>0.3798804341659105</v>
      </c>
      <c r="L261" s="98" t="n">
        <v>-0.08094727400124391</v>
      </c>
      <c r="M261" s="98" t="n">
        <v>-0.3584394991295593</v>
      </c>
      <c r="N261" t="n">
        <v>54.27168410454056</v>
      </c>
      <c r="O261" t="n">
        <v>0.2670728473764967</v>
      </c>
      <c r="P261" t="n">
        <v>97.13834840541526</v>
      </c>
      <c r="Q261" t="n">
        <v>89.8979159951446</v>
      </c>
    </row>
    <row r="262">
      <c r="A262" s="95" t="n">
        <v>44784</v>
      </c>
      <c r="B262" s="96" t="n">
        <v>106.6295211270378</v>
      </c>
      <c r="C262" s="96" t="n">
        <v>108.3652236178242</v>
      </c>
      <c r="D262" s="96" t="n">
        <v>105.5621177373019</v>
      </c>
      <c r="E262" s="96" t="n">
        <v>105.9055404663086</v>
      </c>
      <c r="F262" s="97" t="n">
        <v>5582100</v>
      </c>
      <c r="G262" s="98" t="n">
        <v>0.008485260877727496</v>
      </c>
      <c r="H262" s="99" t="n">
        <v>68.67607041651061</v>
      </c>
      <c r="I262" s="96" t="n">
        <v>102.5563076782227</v>
      </c>
      <c r="J262" s="96" t="n">
        <v>125.4495088195801</v>
      </c>
      <c r="K262" s="98" t="n">
        <v>0.3711229755702139</v>
      </c>
      <c r="L262" s="98" t="n">
        <v>-0.0731488718607578</v>
      </c>
      <c r="M262" s="98" t="n">
        <v>-0.3529956909108282</v>
      </c>
      <c r="N262" t="n">
        <v>55.80537739006432</v>
      </c>
      <c r="O262" t="n">
        <v>0.2662877762623793</v>
      </c>
      <c r="P262" t="n">
        <v>97.13834840541526</v>
      </c>
      <c r="Q262" t="n">
        <v>89.38764691508405</v>
      </c>
    </row>
    <row r="263">
      <c r="A263" s="95" t="n">
        <v>44785</v>
      </c>
      <c r="B263" s="96" t="n">
        <v>106.1747014358522</v>
      </c>
      <c r="C263" s="96" t="n">
        <v>107.7897355705711</v>
      </c>
      <c r="D263" s="96" t="n">
        <v>105.5992262469458</v>
      </c>
      <c r="E263" s="96" t="n">
        <v>107.7340469360352</v>
      </c>
      <c r="F263" s="97" t="n">
        <v>4407900</v>
      </c>
      <c r="G263" s="98" t="n">
        <v>0.01726544675260167</v>
      </c>
      <c r="H263" s="99" t="n">
        <v>69.8617934534648</v>
      </c>
      <c r="I263" s="96" t="n">
        <v>102.5133015441895</v>
      </c>
      <c r="J263" s="96" t="n">
        <v>125.2330070877075</v>
      </c>
      <c r="K263" s="98" t="n">
        <v>0.3722142093987583</v>
      </c>
      <c r="L263" s="98" t="n">
        <v>-0.05714637306028092</v>
      </c>
      <c r="M263" s="98" t="n">
        <v>-0.3418248724635452</v>
      </c>
      <c r="N263" t="n">
        <v>58.85494205752405</v>
      </c>
      <c r="O263" t="n">
        <v>0.3597852211139001</v>
      </c>
      <c r="P263" t="n">
        <v>98.78282598016935</v>
      </c>
      <c r="Q263" t="n">
        <v>91.12805960692229</v>
      </c>
    </row>
    <row r="264">
      <c r="A264" s="95" t="n">
        <v>44788</v>
      </c>
      <c r="B264" s="96" t="n">
        <v>107.1585819153807</v>
      </c>
      <c r="C264" s="96" t="n">
        <v>108.2074318417599</v>
      </c>
      <c r="D264" s="96" t="n">
        <v>106.6016742727843</v>
      </c>
      <c r="E264" s="96" t="n">
        <v>107.9661026000977</v>
      </c>
      <c r="F264" s="97" t="n">
        <v>4279000</v>
      </c>
      <c r="G264" s="98" t="n">
        <v>0.002153967762858366</v>
      </c>
      <c r="H264" s="99" t="n">
        <v>70.01227350441904</v>
      </c>
      <c r="I264" s="96" t="n">
        <v>102.3873474121094</v>
      </c>
      <c r="J264" s="96" t="n">
        <v>125.0243046569824</v>
      </c>
      <c r="K264" s="98" t="n">
        <v>0.3694482591217421</v>
      </c>
      <c r="L264" s="98" t="n">
        <v>-0.05511549674275851</v>
      </c>
      <c r="M264" s="98" t="n">
        <v>-0.3404071844565164</v>
      </c>
      <c r="N264" t="n">
        <v>59.23934782668447</v>
      </c>
      <c r="O264" t="n">
        <v>0.4047740457472209</v>
      </c>
      <c r="P264" t="n">
        <v>99.18988351052518</v>
      </c>
      <c r="Q264" t="n">
        <v>91.86448625014631</v>
      </c>
    </row>
    <row r="265">
      <c r="A265" s="95" t="n">
        <v>44789</v>
      </c>
      <c r="B265" s="96" t="n">
        <v>107.6133752934504</v>
      </c>
      <c r="C265" s="96" t="n">
        <v>109.9616735718297</v>
      </c>
      <c r="D265" s="96" t="n">
        <v>107.4927071551937</v>
      </c>
      <c r="E265" s="96" t="n">
        <v>109.5811157226562</v>
      </c>
      <c r="F265" s="97" t="n">
        <v>6189800</v>
      </c>
      <c r="G265" s="98" t="n">
        <v>0.01495852016202281</v>
      </c>
      <c r="H265" s="99" t="n">
        <v>71.05955350922395</v>
      </c>
      <c r="I265" s="96" t="n">
        <v>102.3336987304688</v>
      </c>
      <c r="J265" s="96" t="n">
        <v>124.8139489746094</v>
      </c>
      <c r="K265" s="98" t="n">
        <v>0.3321848966031005</v>
      </c>
      <c r="L265" s="98" t="n">
        <v>-0.04098142285000228</v>
      </c>
      <c r="M265" s="98" t="n">
        <v>-0.3305406520264837</v>
      </c>
      <c r="N265" t="n">
        <v>61.90675178246691</v>
      </c>
      <c r="O265" t="n">
        <v>0.5043347707009189</v>
      </c>
      <c r="P265" t="n">
        <v>99.38416790663332</v>
      </c>
      <c r="Q265" t="n">
        <v>91.64936055285951</v>
      </c>
    </row>
    <row r="266">
      <c r="A266" s="95" t="n">
        <v>44790</v>
      </c>
      <c r="B266" s="96" t="n">
        <v>108.383771137257</v>
      </c>
      <c r="C266" s="96" t="n">
        <v>109.506877196352</v>
      </c>
      <c r="D266" s="96" t="n">
        <v>108.0496322490088</v>
      </c>
      <c r="E266" s="96" t="n">
        <v>108.6343841552734</v>
      </c>
      <c r="F266" s="97" t="n">
        <v>5108400</v>
      </c>
      <c r="G266" s="98" t="n">
        <v>-0.008639550356276171</v>
      </c>
      <c r="H266" s="99" t="n">
        <v>70.4456309183865</v>
      </c>
      <c r="I266" s="96" t="n">
        <v>102.2744805908203</v>
      </c>
      <c r="J266" s="96" t="n">
        <v>124.5858116149902</v>
      </c>
      <c r="K266" s="98" t="n">
        <v>0.3311293486408186</v>
      </c>
      <c r="L266" s="98" t="n">
        <v>-0.04926691213989409</v>
      </c>
      <c r="M266" s="98" t="n">
        <v>-0.3363244797747807</v>
      </c>
      <c r="N266" t="n">
        <v>59.45068584465787</v>
      </c>
      <c r="O266" t="n">
        <v>0.4682469254554325</v>
      </c>
      <c r="P266" t="n">
        <v>98.67873654382122</v>
      </c>
      <c r="Q266" t="n">
        <v>90.60401578893756</v>
      </c>
    </row>
    <row r="267">
      <c r="A267" s="95" t="n">
        <v>44791</v>
      </c>
      <c r="B267" s="96" t="n">
        <v>107.669076185629</v>
      </c>
      <c r="C267" s="96" t="n">
        <v>108.3002400189413</v>
      </c>
      <c r="D267" s="96" t="n">
        <v>107.0193518343359</v>
      </c>
      <c r="E267" s="96" t="n">
        <v>107.6783599853516</v>
      </c>
      <c r="F267" s="97" t="n">
        <v>4750200</v>
      </c>
      <c r="G267" s="98" t="n">
        <v>-0.008800382837862886</v>
      </c>
      <c r="H267" s="99" t="n">
        <v>69.82568239704992</v>
      </c>
      <c r="I267" s="96" t="n">
        <v>102.1694104003906</v>
      </c>
      <c r="J267" s="96" t="n">
        <v>124.3573202514648</v>
      </c>
      <c r="K267" s="98" t="n">
        <v>0.3335770415176514</v>
      </c>
      <c r="L267" s="98" t="n">
        <v>-0.05763372728968641</v>
      </c>
      <c r="M267" s="98" t="n">
        <v>-0.3421650784328805</v>
      </c>
      <c r="N267" t="n">
        <v>56.99178529738746</v>
      </c>
      <c r="O267" t="n">
        <v>0.3473687071941642</v>
      </c>
      <c r="P267" t="n">
        <v>98.96554653804527</v>
      </c>
      <c r="Q267" t="n">
        <v>90.82190160903947</v>
      </c>
    </row>
    <row r="268">
      <c r="A268" s="95" t="n">
        <v>44792</v>
      </c>
      <c r="B268" s="96" t="n">
        <v>107.2049768650552</v>
      </c>
      <c r="C268" s="96" t="n">
        <v>107.3442055240298</v>
      </c>
      <c r="D268" s="96" t="n">
        <v>104.9123671358592</v>
      </c>
      <c r="E268" s="96" t="n">
        <v>105.0330352783203</v>
      </c>
      <c r="F268" s="97" t="n">
        <v>5967600</v>
      </c>
      <c r="G268" s="98" t="n">
        <v>-0.02456691119172982</v>
      </c>
      <c r="H268" s="99" t="n">
        <v>68.11028105869966</v>
      </c>
      <c r="I268" s="96" t="n">
        <v>101.9978820800781</v>
      </c>
      <c r="J268" s="96" t="n">
        <v>124.1086864471436</v>
      </c>
      <c r="K268" s="98" t="n">
        <v>0.3357755146313479</v>
      </c>
      <c r="L268" s="98" t="n">
        <v>-0.08078475582144218</v>
      </c>
      <c r="M268" s="98" t="n">
        <v>-0.3583260505298386</v>
      </c>
      <c r="N268" t="n">
        <v>50.73839392857669</v>
      </c>
      <c r="O268" t="n">
        <v>0.07108322441873738</v>
      </c>
      <c r="P268" t="n">
        <v>97.63564557230468</v>
      </c>
      <c r="Q268" t="n">
        <v>89.05115344238635</v>
      </c>
    </row>
    <row r="269">
      <c r="A269" s="95" t="n">
        <v>44795</v>
      </c>
      <c r="B269" s="96" t="n">
        <v>103.0467370070831</v>
      </c>
      <c r="C269" s="96" t="n">
        <v>103.6593403744905</v>
      </c>
      <c r="D269" s="96" t="n">
        <v>101.9514822350383</v>
      </c>
      <c r="E269" s="96" t="n">
        <v>102.4155731201172</v>
      </c>
      <c r="F269" s="97" t="n">
        <v>5802900</v>
      </c>
      <c r="G269" s="98" t="n">
        <v>-0.02492037054120433</v>
      </c>
      <c r="H269" s="99" t="n">
        <v>66.4129476170513</v>
      </c>
      <c r="I269" s="96" t="n">
        <v>101.8445469665527</v>
      </c>
      <c r="J269" s="96" t="n">
        <v>123.8254336547852</v>
      </c>
      <c r="K269" s="98" t="n">
        <v>0.3491619278652179</v>
      </c>
      <c r="L269" s="98" t="n">
        <v>-0.1036919403134953</v>
      </c>
      <c r="M269" s="98" t="n">
        <v>-0.374316803117273</v>
      </c>
      <c r="N269" t="n">
        <v>45.42705475804516</v>
      </c>
      <c r="O269" t="n">
        <v>-0.2865090697408437</v>
      </c>
      <c r="P269" t="n">
        <v>95.60259920533429</v>
      </c>
      <c r="Q269" t="n">
        <v>86.70667924707645</v>
      </c>
    </row>
    <row r="270">
      <c r="A270" s="95" t="n">
        <v>44796</v>
      </c>
      <c r="B270" s="96" t="n">
        <v>102.8796607917327</v>
      </c>
      <c r="C270" s="96" t="n">
        <v>104.7267475553076</v>
      </c>
      <c r="D270" s="96" t="n">
        <v>102.6290548374624</v>
      </c>
      <c r="E270" s="96" t="n">
        <v>102.7311553955078</v>
      </c>
      <c r="F270" s="97" t="n">
        <v>4806700</v>
      </c>
      <c r="G270" s="98" t="n">
        <v>0.003081389536535584</v>
      </c>
      <c r="H270" s="99" t="n">
        <v>66.61759177892897</v>
      </c>
      <c r="I270" s="96" t="n">
        <v>101.7693647766113</v>
      </c>
      <c r="J270" s="96" t="n">
        <v>123.53020362854</v>
      </c>
      <c r="K270" s="98" t="n">
        <v>0.3189119290454862</v>
      </c>
      <c r="L270" s="98" t="n">
        <v>-0.1009300660368648</v>
      </c>
      <c r="M270" s="98" t="n">
        <v>-0.3723888294612123</v>
      </c>
      <c r="N270" t="n">
        <v>46.15886486291217</v>
      </c>
      <c r="O270" t="n">
        <v>-0.4884842633980944</v>
      </c>
      <c r="P270" t="n">
        <v>95.37132988681815</v>
      </c>
      <c r="Q270" t="n">
        <v>86.63496780618625</v>
      </c>
    </row>
    <row r="271">
      <c r="A271" s="95" t="n">
        <v>44797</v>
      </c>
      <c r="B271" s="96" t="n">
        <v>102.7311537770021</v>
      </c>
      <c r="C271" s="96" t="n">
        <v>104.3554717984518</v>
      </c>
      <c r="D271" s="96" t="n">
        <v>102.1185504383809</v>
      </c>
      <c r="E271" s="96" t="n">
        <v>103.4087295532227</v>
      </c>
      <c r="F271" s="97" t="n">
        <v>4769000</v>
      </c>
      <c r="G271" s="98" t="n">
        <v>0.006595605345877997</v>
      </c>
      <c r="H271" s="99" t="n">
        <v>67.05697512339559</v>
      </c>
      <c r="I271" s="96" t="n">
        <v>101.7873718261719</v>
      </c>
      <c r="J271" s="96" t="n">
        <v>123.2288173294067</v>
      </c>
      <c r="K271" s="98" t="n">
        <v>0.3081003158979347</v>
      </c>
      <c r="L271" s="98" t="n">
        <v>-0.09500015557409935</v>
      </c>
      <c r="M271" s="98" t="n">
        <v>-0.3682493538696739</v>
      </c>
      <c r="N271" t="n">
        <v>47.77807350241408</v>
      </c>
      <c r="O271" t="n">
        <v>-0.5581189691676189</v>
      </c>
      <c r="P271" t="n">
        <v>95.6766286191817</v>
      </c>
      <c r="Q271" t="n">
        <v>86.88596647468576</v>
      </c>
    </row>
    <row r="272">
      <c r="A272" s="95" t="n">
        <v>44798</v>
      </c>
      <c r="B272" s="96" t="n">
        <v>103.8635378771434</v>
      </c>
      <c r="C272" s="96" t="n">
        <v>105.2001147641927</v>
      </c>
      <c r="D272" s="96" t="n">
        <v>103.3901632080506</v>
      </c>
      <c r="E272" s="96" t="n">
        <v>105.088737487793</v>
      </c>
      <c r="F272" s="97" t="n">
        <v>5433700</v>
      </c>
      <c r="G272" s="98" t="n">
        <v>0.0162462873475846</v>
      </c>
      <c r="H272" s="99" t="n">
        <v>68.1464020099101</v>
      </c>
      <c r="I272" s="96" t="n">
        <v>101.8337811279297</v>
      </c>
      <c r="J272" s="96" t="n">
        <v>122.9619274902344</v>
      </c>
      <c r="K272" s="98" t="n">
        <v>0.2782490625522097</v>
      </c>
      <c r="L272" s="98" t="n">
        <v>-0.08029726805203685</v>
      </c>
      <c r="M272" s="98" t="n">
        <v>-0.3579857513406185</v>
      </c>
      <c r="N272" t="n">
        <v>51.65989347552399</v>
      </c>
      <c r="O272" t="n">
        <v>-0.4759098068506629</v>
      </c>
      <c r="P272" t="n">
        <v>97.02736385367558</v>
      </c>
      <c r="Q272" t="n">
        <v>88.42226808434626</v>
      </c>
    </row>
    <row r="273">
      <c r="A273" s="95" t="n">
        <v>44799</v>
      </c>
      <c r="B273" s="96" t="n">
        <v>105.1722541781208</v>
      </c>
      <c r="C273" s="96" t="n">
        <v>105.5620958296171</v>
      </c>
      <c r="D273" s="96" t="n">
        <v>100.4570970612556</v>
      </c>
      <c r="E273" s="96" t="n">
        <v>100.5035018920898</v>
      </c>
      <c r="F273" s="97" t="n">
        <v>6203600</v>
      </c>
      <c r="G273" s="98" t="n">
        <v>-0.04363203617548206</v>
      </c>
      <c r="H273" s="99" t="n">
        <v>65.17303573218477</v>
      </c>
      <c r="I273" s="96" t="n">
        <v>101.7379925537109</v>
      </c>
      <c r="J273" s="96" t="n">
        <v>122.6630282974243</v>
      </c>
      <c r="K273" s="98" t="n">
        <v>0.3050777393619852</v>
      </c>
      <c r="L273" s="98" t="n">
        <v>-0.1204257709230799</v>
      </c>
      <c r="M273" s="98" t="n">
        <v>-0.3859981402632996</v>
      </c>
      <c r="N273" t="n">
        <v>42.39689559846617</v>
      </c>
      <c r="O273" t="n">
        <v>-0.7015859004888487</v>
      </c>
      <c r="P273" t="n">
        <v>93.74307742700807</v>
      </c>
      <c r="Q273" t="n">
        <v>84.79801119350557</v>
      </c>
    </row>
    <row r="274">
      <c r="A274" s="95" t="n">
        <v>44802</v>
      </c>
      <c r="B274" s="96" t="n">
        <v>99.13907859554395</v>
      </c>
      <c r="C274" s="96" t="n">
        <v>100.7448359468584</v>
      </c>
      <c r="D274" s="96" t="n">
        <v>98.79565592125078</v>
      </c>
      <c r="E274" s="96" t="n">
        <v>100.1322326660156</v>
      </c>
      <c r="F274" s="97" t="n">
        <v>4132400</v>
      </c>
      <c r="G274" s="98" t="n">
        <v>-0.003694092435434282</v>
      </c>
      <c r="H274" s="99" t="n">
        <v>64.93228051389221</v>
      </c>
      <c r="I274" s="96" t="n">
        <v>101.7521006774902</v>
      </c>
      <c r="J274" s="96" t="n">
        <v>122.3879079055786</v>
      </c>
      <c r="K274" s="98" t="n">
        <v>0.3049451429345238</v>
      </c>
      <c r="L274" s="98" t="n">
        <v>-0.1186276183401291</v>
      </c>
      <c r="M274" s="98" t="n">
        <v>-0.3882663198886954</v>
      </c>
      <c r="N274" t="n">
        <v>41.74420666239834</v>
      </c>
      <c r="O274" t="n">
        <v>-0.8378836487911694</v>
      </c>
      <c r="P274" t="n">
        <v>93.12323187014671</v>
      </c>
      <c r="Q274" t="n">
        <v>83.9622718812402</v>
      </c>
    </row>
    <row r="275">
      <c r="A275" s="95" t="n">
        <v>44803</v>
      </c>
      <c r="B275" s="96" t="n">
        <v>101.1439525164048</v>
      </c>
      <c r="C275" s="96" t="n">
        <v>102.1742346836886</v>
      </c>
      <c r="D275" s="96" t="n">
        <v>99.43609464898906</v>
      </c>
      <c r="E275" s="96" t="n">
        <v>100.1136703491211</v>
      </c>
      <c r="F275" s="97" t="n">
        <v>5129500</v>
      </c>
      <c r="G275" s="98" t="n">
        <v>-0.0001853780386226189</v>
      </c>
      <c r="H275" s="99" t="n">
        <v>64.92024349508726</v>
      </c>
      <c r="I275" s="96" t="n">
        <v>101.7617538452148</v>
      </c>
      <c r="J275" s="96" t="n">
        <v>122.1186425018311</v>
      </c>
      <c r="K275" s="98" t="n">
        <v>0.2962291403062556</v>
      </c>
      <c r="L275" s="98" t="n">
        <v>-0.1187910054235373</v>
      </c>
      <c r="M275" s="98" t="n">
        <v>-0.3883797218784739</v>
      </c>
      <c r="N275" t="n">
        <v>41.70963370886938</v>
      </c>
      <c r="O275" t="n">
        <v>-0.8865971913176562</v>
      </c>
      <c r="P275" t="n">
        <v>92.10090815222304</v>
      </c>
      <c r="Q275" t="n">
        <v>83.02723715070107</v>
      </c>
    </row>
    <row r="276">
      <c r="A276" s="95" t="n">
        <v>44804</v>
      </c>
      <c r="B276" s="96" t="n">
        <v>100.2064956217815</v>
      </c>
      <c r="C276" s="96" t="n">
        <v>100.2529075394319</v>
      </c>
      <c r="D276" s="96" t="n">
        <v>98.21090354770936</v>
      </c>
      <c r="E276" s="96" t="n">
        <v>98.80493927001953</v>
      </c>
      <c r="F276" s="97" t="n">
        <v>8884800</v>
      </c>
      <c r="G276" s="98" t="n">
        <v>-0.01307245128999557</v>
      </c>
      <c r="H276" s="99" t="n">
        <v>64.07157677426308</v>
      </c>
      <c r="I276" s="96" t="n">
        <v>101.7203569030762</v>
      </c>
      <c r="J276" s="96" t="n">
        <v>121.8330588150024</v>
      </c>
      <c r="K276" s="98" t="n">
        <v>0.2845581215555199</v>
      </c>
      <c r="L276" s="98" t="n">
        <v>-0.1303105670814441</v>
      </c>
      <c r="M276" s="98" t="n">
        <v>-0.3963750981721911</v>
      </c>
      <c r="N276" t="n">
        <v>39.24192715487687</v>
      </c>
      <c r="O276" t="n">
        <v>-0.958175828052749</v>
      </c>
      <c r="P276" t="n">
        <v>91.40012317386484</v>
      </c>
      <c r="Q276" t="n">
        <v>82.54456067340787</v>
      </c>
    </row>
    <row r="277">
      <c r="A277" s="95" t="n">
        <v>44805</v>
      </c>
      <c r="B277" s="96" t="n">
        <v>98.20160820796627</v>
      </c>
      <c r="C277" s="96" t="n">
        <v>98.89774435193164</v>
      </c>
      <c r="D277" s="96" t="n">
        <v>96.34524515739196</v>
      </c>
      <c r="E277" s="96" t="n">
        <v>98.84204864501953</v>
      </c>
      <c r="F277" s="97" t="n">
        <v>5590800</v>
      </c>
      <c r="G277" s="98" t="n">
        <v>0.0003755821852042818</v>
      </c>
      <c r="H277" s="99" t="n">
        <v>64.09564091707745</v>
      </c>
      <c r="I277" s="96" t="n">
        <v>101.7495014953613</v>
      </c>
      <c r="J277" s="96" t="n">
        <v>121.5487671661377</v>
      </c>
      <c r="K277" s="98" t="n">
        <v>0.2842705539128211</v>
      </c>
      <c r="L277" s="98" t="n">
        <v>-0.1299839272237794</v>
      </c>
      <c r="M277" s="98" t="n">
        <v>-0.396148387412519</v>
      </c>
      <c r="N277" t="n">
        <v>39.35149802846325</v>
      </c>
      <c r="O277" t="n">
        <v>-0.9522613222683078</v>
      </c>
      <c r="P277" t="n">
        <v>91.68692572195994</v>
      </c>
      <c r="Q277" t="n">
        <v>82.58041639385297</v>
      </c>
    </row>
    <row r="278">
      <c r="A278" s="95" t="n">
        <v>44806</v>
      </c>
      <c r="B278" s="96" t="n">
        <v>100.0288927333125</v>
      </c>
      <c r="C278" s="96" t="n">
        <v>100.6711799172431</v>
      </c>
      <c r="D278" s="96" t="n">
        <v>97.78555347500266</v>
      </c>
      <c r="E278" s="96" t="n">
        <v>98.42783355712891</v>
      </c>
      <c r="F278" s="97" t="n">
        <v>7763800</v>
      </c>
      <c r="G278" s="98" t="n">
        <v>-0.00419067687860486</v>
      </c>
      <c r="H278" s="99" t="n">
        <v>63.82703679666689</v>
      </c>
      <c r="I278" s="96" t="n">
        <v>101.7131858825684</v>
      </c>
      <c r="J278" s="96" t="n">
        <v>121.248664894104</v>
      </c>
      <c r="K278" s="98" t="n">
        <v>0.2841998776436342</v>
      </c>
      <c r="L278" s="98" t="n">
        <v>-0.1058707184584948</v>
      </c>
      <c r="M278" s="98" t="n">
        <v>-0.3986789344034977</v>
      </c>
      <c r="N278" t="n">
        <v>38.51653865760232</v>
      </c>
      <c r="O278" t="n">
        <v>-0.9247177408800964</v>
      </c>
      <c r="P278" t="n">
        <v>90.72013523361525</v>
      </c>
      <c r="Q278" t="n">
        <v>81.41369522913635</v>
      </c>
    </row>
    <row r="279">
      <c r="A279" s="95" t="n">
        <v>44810</v>
      </c>
      <c r="B279" s="96" t="n">
        <v>98.14859356276227</v>
      </c>
      <c r="C279" s="96" t="n">
        <v>99.05151705822672</v>
      </c>
      <c r="D279" s="96" t="n">
        <v>96.51029945863921</v>
      </c>
      <c r="E279" s="96" t="n">
        <v>97.87864685058594</v>
      </c>
      <c r="F279" s="97" t="n">
        <v>9158900</v>
      </c>
      <c r="G279" s="98" t="n">
        <v>-0.005579587467240299</v>
      </c>
      <c r="H279" s="99" t="n">
        <v>63.47090826208512</v>
      </c>
      <c r="I279" s="96" t="n">
        <v>101.5747387695313</v>
      </c>
      <c r="J279" s="96" t="n">
        <v>120.9462315750122</v>
      </c>
      <c r="K279" s="98" t="n">
        <v>0.2837763479594215</v>
      </c>
      <c r="L279" s="98" t="n">
        <v>-0.1067927516059297</v>
      </c>
      <c r="M279" s="98" t="n">
        <v>-0.4020340578848874</v>
      </c>
      <c r="N279" t="n">
        <v>37.38396053433338</v>
      </c>
      <c r="O279" t="n">
        <v>-0.8915673085796911</v>
      </c>
      <c r="P279" t="n">
        <v>90.3778515788437</v>
      </c>
      <c r="Q279" t="n">
        <v>80.82895458537048</v>
      </c>
    </row>
    <row r="280">
      <c r="A280" s="95" t="n">
        <v>44811</v>
      </c>
      <c r="B280" s="96" t="n">
        <v>97.81347939235808</v>
      </c>
      <c r="C280" s="96" t="n">
        <v>101.0528254567825</v>
      </c>
      <c r="D280" s="96" t="n">
        <v>97.73900987088052</v>
      </c>
      <c r="E280" s="96" t="n">
        <v>100.9783630371094</v>
      </c>
      <c r="F280" s="97" t="n">
        <v>7238300</v>
      </c>
      <c r="G280" s="98" t="n">
        <v>0.03166897261315049</v>
      </c>
      <c r="H280" s="99" t="n">
        <v>65.48096671756889</v>
      </c>
      <c r="I280" s="96" t="n">
        <v>101.5430247497559</v>
      </c>
      <c r="J280" s="96" t="n">
        <v>120.6610950088501</v>
      </c>
      <c r="K280" s="98" t="n">
        <v>0.2864225727014186</v>
      </c>
      <c r="L280" s="98" t="n">
        <v>-0.07850579571867033</v>
      </c>
      <c r="M280" s="98" t="n">
        <v>-0.3830970908404472</v>
      </c>
      <c r="N280" t="n">
        <v>46.87857309118026</v>
      </c>
      <c r="O280" t="n">
        <v>-0.6217438908151587</v>
      </c>
      <c r="P280" t="n">
        <v>92.00147254645773</v>
      </c>
      <c r="Q280" t="n">
        <v>82.46180011587342</v>
      </c>
    </row>
    <row r="281">
      <c r="A281" s="95" t="n">
        <v>44812</v>
      </c>
      <c r="B281" s="96" t="n">
        <v>99.60069765488572</v>
      </c>
      <c r="C281" s="96" t="n">
        <v>101.2669157856278</v>
      </c>
      <c r="D281" s="96" t="n">
        <v>98.74431952901497</v>
      </c>
      <c r="E281" s="96" t="n">
        <v>101.211067199707</v>
      </c>
      <c r="F281" s="97" t="n">
        <v>5628300</v>
      </c>
      <c r="G281" s="98" t="n">
        <v>0.002304495295810449</v>
      </c>
      <c r="H281" s="99" t="n">
        <v>65.63186729733465</v>
      </c>
      <c r="I281" s="96" t="n">
        <v>101.6592756652832</v>
      </c>
      <c r="J281" s="96" t="n">
        <v>120.3608464813232</v>
      </c>
      <c r="K281" s="98" t="n">
        <v>0.2671045337948643</v>
      </c>
      <c r="L281" s="98" t="n">
        <v>-0.07638221665978728</v>
      </c>
      <c r="M281" s="98" t="n">
        <v>-0.3816754409883172</v>
      </c>
      <c r="N281" t="n">
        <v>47.52190723275563</v>
      </c>
      <c r="O281" t="n">
        <v>-0.3992719497117305</v>
      </c>
      <c r="P281" t="n">
        <v>92.60282936517957</v>
      </c>
      <c r="Q281" t="n">
        <v>82.88932588916711</v>
      </c>
    </row>
    <row r="282">
      <c r="A282" s="95" t="n">
        <v>44813</v>
      </c>
      <c r="B282" s="96" t="n">
        <v>101.816121521216</v>
      </c>
      <c r="C282" s="96" t="n">
        <v>103.9663845934479</v>
      </c>
      <c r="D282" s="96" t="n">
        <v>101.7416591006479</v>
      </c>
      <c r="E282" s="96" t="n">
        <v>103.2961730957031</v>
      </c>
      <c r="F282" s="97" t="n">
        <v>5171500</v>
      </c>
      <c r="G282" s="98" t="n">
        <v>0.02060156022149062</v>
      </c>
      <c r="H282" s="99" t="n">
        <v>66.98398616390958</v>
      </c>
      <c r="I282" s="96" t="n">
        <v>101.8085041809082</v>
      </c>
      <c r="J282" s="96" t="n">
        <v>120.0739741516113</v>
      </c>
      <c r="K282" s="98" t="n">
        <v>0.2765329399959405</v>
      </c>
      <c r="L282" s="98" t="n">
        <v>-0.05735424927466415</v>
      </c>
      <c r="M282" s="98" t="n">
        <v>-0.3689369903494114</v>
      </c>
      <c r="N282" t="n">
        <v>53.01293719196928</v>
      </c>
      <c r="O282" t="n">
        <v>-0.09901537098396473</v>
      </c>
      <c r="P282" t="n">
        <v>94.04143636720647</v>
      </c>
      <c r="Q282" t="n">
        <v>84.70145864727937</v>
      </c>
    </row>
    <row r="283">
      <c r="A283" s="95" t="n">
        <v>44816</v>
      </c>
      <c r="B283" s="96" t="n">
        <v>103.6778101736861</v>
      </c>
      <c r="C283" s="96" t="n">
        <v>105.5208916716713</v>
      </c>
      <c r="D283" s="96" t="n">
        <v>103.6778101736861</v>
      </c>
      <c r="E283" s="96" t="n">
        <v>104.6086578369141</v>
      </c>
      <c r="F283" s="97" t="n">
        <v>4836900</v>
      </c>
      <c r="G283" s="98" t="n">
        <v>0.01270603452070707</v>
      </c>
      <c r="H283" s="99" t="n">
        <v>67.83508700444277</v>
      </c>
      <c r="I283" s="96" t="n">
        <v>102.0034744262695</v>
      </c>
      <c r="J283" s="96" t="n">
        <v>119.8033005523682</v>
      </c>
      <c r="K283" s="98" t="n">
        <v>0.2729670704861972</v>
      </c>
      <c r="L283" s="98" t="n">
        <v>-0.04537695982515033</v>
      </c>
      <c r="M283" s="98" t="n">
        <v>-0.3609186819640497</v>
      </c>
      <c r="N283" t="n">
        <v>56.12496906350876</v>
      </c>
      <c r="O283" t="n">
        <v>0.185173964605268</v>
      </c>
      <c r="P283" t="n">
        <v>95.05215157012428</v>
      </c>
      <c r="Q283" t="n">
        <v>85.70820481870869</v>
      </c>
    </row>
    <row r="284">
      <c r="A284" s="95" t="n">
        <v>44817</v>
      </c>
      <c r="B284" s="96" t="n">
        <v>101.3134659045431</v>
      </c>
      <c r="C284" s="96" t="n">
        <v>101.3786320649065</v>
      </c>
      <c r="D284" s="96" t="n">
        <v>98.14858922963266</v>
      </c>
      <c r="E284" s="96" t="n">
        <v>98.40922546386719</v>
      </c>
      <c r="F284" s="97" t="n">
        <v>5955600</v>
      </c>
      <c r="G284" s="98" t="n">
        <v>-0.05926309065844104</v>
      </c>
      <c r="H284" s="99" t="n">
        <v>63.81497009347525</v>
      </c>
      <c r="I284" s="96" t="n">
        <v>102.0933908081055</v>
      </c>
      <c r="J284" s="96" t="n">
        <v>119.5021829986572</v>
      </c>
      <c r="K284" s="98" t="n">
        <v>0.3411214444039807</v>
      </c>
      <c r="L284" s="98" t="n">
        <v>-0.101950871599669</v>
      </c>
      <c r="M284" s="98" t="n">
        <v>-0.3987926160529303</v>
      </c>
      <c r="N284" t="n">
        <v>41.98125414842406</v>
      </c>
      <c r="O284" t="n">
        <v>-0.03542006104875195</v>
      </c>
      <c r="P284" t="n">
        <v>90.9190436757905</v>
      </c>
      <c r="Q284" t="n">
        <v>81.00823318759599</v>
      </c>
    </row>
    <row r="285">
      <c r="A285" s="95" t="n">
        <v>44818</v>
      </c>
      <c r="B285" s="96" t="n">
        <v>98.79086791876286</v>
      </c>
      <c r="C285" s="96" t="n">
        <v>99.93581376177755</v>
      </c>
      <c r="D285" s="96" t="n">
        <v>97.8786411121505</v>
      </c>
      <c r="E285" s="96" t="n">
        <v>99.6007080078125</v>
      </c>
      <c r="F285" s="97" t="n">
        <v>4888700</v>
      </c>
      <c r="G285" s="98" t="n">
        <v>0.01210742731008274</v>
      </c>
      <c r="H285" s="99" t="n">
        <v>64.5876052051771</v>
      </c>
      <c r="I285" s="96" t="n">
        <v>102.1488467407227</v>
      </c>
      <c r="J285" s="96" t="n">
        <v>119.2255116271973</v>
      </c>
      <c r="K285" s="98" t="n">
        <v>0.3391197038324411</v>
      </c>
      <c r="L285" s="98" t="n">
        <v>-0.09107780705667889</v>
      </c>
      <c r="M285" s="98" t="n">
        <v>-0.3915135413535061</v>
      </c>
      <c r="N285" t="n">
        <v>44.85742614451899</v>
      </c>
      <c r="O285" t="n">
        <v>-0.08908696195068</v>
      </c>
      <c r="P285" t="n">
        <v>91.26598116114489</v>
      </c>
      <c r="Q285" t="n">
        <v>81.65089328356028</v>
      </c>
    </row>
    <row r="286">
      <c r="A286" s="95" t="n">
        <v>44819</v>
      </c>
      <c r="B286" s="96" t="n">
        <v>98.8094743586452</v>
      </c>
      <c r="C286" s="96" t="n">
        <v>100.6618590978574</v>
      </c>
      <c r="D286" s="96" t="n">
        <v>97.58075580825164</v>
      </c>
      <c r="E286" s="96" t="n">
        <v>98.20442199707031</v>
      </c>
      <c r="F286" s="97" t="n">
        <v>6598900</v>
      </c>
      <c r="G286" s="98" t="n">
        <v>-0.01401883619775746</v>
      </c>
      <c r="H286" s="99" t="n">
        <v>63.6821621474003</v>
      </c>
      <c r="I286" s="96" t="n">
        <v>102.1780474853516</v>
      </c>
      <c r="J286" s="96" t="n">
        <v>118.9333291625977</v>
      </c>
      <c r="K286" s="98" t="n">
        <v>0.3405162901855128</v>
      </c>
      <c r="L286" s="98" t="n">
        <v>-0.1038198383960578</v>
      </c>
      <c r="M286" s="98" t="n">
        <v>-0.4000438133458248</v>
      </c>
      <c r="N286" t="n">
        <v>42.21624891274502</v>
      </c>
      <c r="O286" t="n">
        <v>-0.200256163802438</v>
      </c>
      <c r="P286" t="n">
        <v>90.22982253566455</v>
      </c>
      <c r="Q286" t="n">
        <v>80.29112740407776</v>
      </c>
    </row>
    <row r="287">
      <c r="A287" s="95" t="n">
        <v>44820</v>
      </c>
      <c r="B287" s="96" t="n">
        <v>96.87330036469751</v>
      </c>
      <c r="C287" s="96" t="n">
        <v>98.00893546650438</v>
      </c>
      <c r="D287" s="96" t="n">
        <v>96.11000568833924</v>
      </c>
      <c r="E287" s="96" t="n">
        <v>96.91984558105469</v>
      </c>
      <c r="F287" s="97" t="n">
        <v>8000800</v>
      </c>
      <c r="G287" s="98" t="n">
        <v>-0.0130806372044423</v>
      </c>
      <c r="H287" s="99" t="n">
        <v>62.84915888795569</v>
      </c>
      <c r="I287" s="96" t="n">
        <v>102.1091590881348</v>
      </c>
      <c r="J287" s="96" t="n">
        <v>118.6376284790039</v>
      </c>
      <c r="K287" s="98" t="n">
        <v>0.3415187282833773</v>
      </c>
      <c r="L287" s="98" t="n">
        <v>-0.1155424459598173</v>
      </c>
      <c r="M287" s="98" t="n">
        <v>-0.4078916225620087</v>
      </c>
      <c r="N287" t="n">
        <v>39.889284804831</v>
      </c>
      <c r="O287" t="n">
        <v>-0.3340535509589602</v>
      </c>
      <c r="P287" t="n">
        <v>89.54145025423692</v>
      </c>
      <c r="Q287" t="n">
        <v>79.80016193295542</v>
      </c>
    </row>
    <row r="288">
      <c r="A288" s="95" t="n">
        <v>44823</v>
      </c>
      <c r="B288" s="96" t="n">
        <v>96.51959995704438</v>
      </c>
      <c r="C288" s="96" t="n">
        <v>99.94511976545679</v>
      </c>
      <c r="D288" s="96" t="n">
        <v>96.18449421804067</v>
      </c>
      <c r="E288" s="96" t="n">
        <v>99.79618072509766</v>
      </c>
      <c r="F288" s="97" t="n">
        <v>5162300</v>
      </c>
      <c r="G288" s="98" t="n">
        <v>0.02967746313253738</v>
      </c>
      <c r="H288" s="99" t="n">
        <v>64.71436248376398</v>
      </c>
      <c r="I288" s="96" t="n">
        <v>102.1015100097656</v>
      </c>
      <c r="J288" s="96" t="n">
        <v>118.3680206680298</v>
      </c>
      <c r="K288" s="98" t="n">
        <v>0.3543899247418526</v>
      </c>
      <c r="L288" s="98" t="n">
        <v>-0.08929398950749567</v>
      </c>
      <c r="M288" s="98" t="n">
        <v>-0.3903193480201261</v>
      </c>
      <c r="N288" t="n">
        <v>46.94155276508799</v>
      </c>
      <c r="O288" t="n">
        <v>-0.2087189354296959</v>
      </c>
      <c r="P288" t="n">
        <v>90.23584645397099</v>
      </c>
      <c r="Q288" t="n">
        <v>80.42157770862713</v>
      </c>
    </row>
    <row r="289">
      <c r="A289" s="95" t="n">
        <v>44824</v>
      </c>
      <c r="B289" s="96" t="n">
        <v>96.64062124118993</v>
      </c>
      <c r="C289" s="96" t="n">
        <v>97.21774945133303</v>
      </c>
      <c r="D289" s="96" t="n">
        <v>94.67653175551224</v>
      </c>
      <c r="E289" s="96" t="n">
        <v>95.33743286132812</v>
      </c>
      <c r="F289" s="97" t="n">
        <v>10006600</v>
      </c>
      <c r="G289" s="98" t="n">
        <v>-0.04467854211827771</v>
      </c>
      <c r="H289" s="99" t="n">
        <v>61.82301911387563</v>
      </c>
      <c r="I289" s="96" t="n">
        <v>102.057035369873</v>
      </c>
      <c r="J289" s="96" t="n">
        <v>118.0609037399292</v>
      </c>
      <c r="K289" s="98" t="n">
        <v>0.377305623584887</v>
      </c>
      <c r="L289" s="98" t="n">
        <v>-0.1299830063546538</v>
      </c>
      <c r="M289" s="98" t="n">
        <v>-0.417558990708308</v>
      </c>
      <c r="N289" t="n">
        <v>39.25354365136013</v>
      </c>
      <c r="O289" t="n">
        <v>-0.3951677972836665</v>
      </c>
      <c r="P289" t="n">
        <v>89.20008247332407</v>
      </c>
      <c r="Q289" t="n">
        <v>79.7805564355843</v>
      </c>
    </row>
    <row r="290">
      <c r="A290" s="95" t="n">
        <v>44825</v>
      </c>
      <c r="B290" s="96" t="n">
        <v>95.57012858932431</v>
      </c>
      <c r="C290" s="96" t="n">
        <v>96.46374150044673</v>
      </c>
      <c r="D290" s="96" t="n">
        <v>92.87066892554382</v>
      </c>
      <c r="E290" s="96" t="n">
        <v>92.88928985595703</v>
      </c>
      <c r="F290" s="97" t="n">
        <v>6279300</v>
      </c>
      <c r="G290" s="98" t="n">
        <v>-0.02567871749737594</v>
      </c>
      <c r="H290" s="99" t="n">
        <v>60.23548327121555</v>
      </c>
      <c r="I290" s="96" t="n">
        <v>101.9886582946777</v>
      </c>
      <c r="J290" s="96" t="n">
        <v>117.7390287017822</v>
      </c>
      <c r="K290" s="98" t="n">
        <v>0.384593319024468</v>
      </c>
      <c r="L290" s="98" t="n">
        <v>-0.1523239269523888</v>
      </c>
      <c r="M290" s="98" t="n">
        <v>-0.4325153288447959</v>
      </c>
      <c r="N290" t="n">
        <v>35.78777413170879</v>
      </c>
      <c r="O290" t="n">
        <v>-0.6380497728135799</v>
      </c>
      <c r="P290" t="n">
        <v>87.64407980254654</v>
      </c>
      <c r="Q290" t="n">
        <v>78.35196861878366</v>
      </c>
    </row>
    <row r="291">
      <c r="A291" s="95" t="n">
        <v>44826</v>
      </c>
      <c r="B291" s="96" t="n">
        <v>92.88929558032444</v>
      </c>
      <c r="C291" s="96" t="n">
        <v>93.28024992144508</v>
      </c>
      <c r="D291" s="96" t="n">
        <v>91.06483488662366</v>
      </c>
      <c r="E291" s="96" t="n">
        <v>91.73504638671875</v>
      </c>
      <c r="F291" s="97" t="n">
        <v>9638800</v>
      </c>
      <c r="G291" s="98" t="n">
        <v>-0.0124260124178811</v>
      </c>
      <c r="H291" s="99" t="n">
        <v>59.48699640809036</v>
      </c>
      <c r="I291" s="96" t="n">
        <v>101.872135925293</v>
      </c>
      <c r="J291" s="96" t="n">
        <v>117.4175254821777</v>
      </c>
      <c r="K291" s="98" t="n">
        <v>0.3830816738345868</v>
      </c>
      <c r="L291" s="98" t="n">
        <v>-0.1628571603624192</v>
      </c>
      <c r="M291" s="98" t="n">
        <v>-0.4395669004155276</v>
      </c>
      <c r="N291" t="n">
        <v>34.25225475719621</v>
      </c>
      <c r="O291" t="n">
        <v>-0.8195427660965429</v>
      </c>
      <c r="P291" t="n">
        <v>86.90788103498514</v>
      </c>
      <c r="Q291" t="n">
        <v>77.38765933563671</v>
      </c>
    </row>
    <row r="292">
      <c r="A292" s="95" t="n">
        <v>44827</v>
      </c>
      <c r="B292" s="96" t="n">
        <v>90.21774582488023</v>
      </c>
      <c r="C292" s="96" t="n">
        <v>90.79487388161381</v>
      </c>
      <c r="D292" s="96" t="n">
        <v>88.74700494281312</v>
      </c>
      <c r="E292" s="96" t="n">
        <v>90.31082916259766</v>
      </c>
      <c r="F292" s="97" t="n">
        <v>9026500</v>
      </c>
      <c r="G292" s="98" t="n">
        <v>-0.01552533388512345</v>
      </c>
      <c r="H292" s="99" t="n">
        <v>58.56344092703161</v>
      </c>
      <c r="I292" s="96" t="n">
        <v>101.7622142028809</v>
      </c>
      <c r="J292" s="96" t="n">
        <v>117.0779084396362</v>
      </c>
      <c r="K292" s="98" t="n">
        <v>0.3754762209436359</v>
      </c>
      <c r="L292" s="98" t="n">
        <v>-0.175854082457333</v>
      </c>
      <c r="M292" s="98" t="n">
        <v>-0.4482678114068512</v>
      </c>
      <c r="N292" t="n">
        <v>32.40472096698852</v>
      </c>
      <c r="O292" t="n">
        <v>-0.9684053625868243</v>
      </c>
      <c r="P292" t="n">
        <v>85.45176073770887</v>
      </c>
      <c r="Q292" t="n">
        <v>76.12765464515302</v>
      </c>
    </row>
    <row r="293">
      <c r="A293" s="95" t="n">
        <v>44830</v>
      </c>
      <c r="B293" s="96" t="n">
        <v>89.44516062550287</v>
      </c>
      <c r="C293" s="96" t="n">
        <v>90.97175753294189</v>
      </c>
      <c r="D293" s="96" t="n">
        <v>89.09144102237475</v>
      </c>
      <c r="E293" s="96" t="n">
        <v>89.417236328125</v>
      </c>
      <c r="F293" s="97" t="n">
        <v>8521600</v>
      </c>
      <c r="G293" s="98" t="n">
        <v>-0.009894636587421957</v>
      </c>
      <c r="H293" s="99" t="n">
        <v>57.98397696174968</v>
      </c>
      <c r="I293" s="96" t="n">
        <v>101.6069464111328</v>
      </c>
      <c r="J293" s="96" t="n">
        <v>116.738627204895</v>
      </c>
      <c r="K293" s="98" t="n">
        <v>0.3504149749868898</v>
      </c>
      <c r="L293" s="98" t="n">
        <v>-0.1840087068064252</v>
      </c>
      <c r="M293" s="98" t="n">
        <v>-0.4537270009065634</v>
      </c>
      <c r="N293" t="n">
        <v>31.26522470160303</v>
      </c>
      <c r="O293" t="n">
        <v>-1.052941834609853</v>
      </c>
      <c r="P293" t="n">
        <v>84.60641661225409</v>
      </c>
      <c r="Q293" t="n">
        <v>75.81264700349423</v>
      </c>
    </row>
    <row r="294">
      <c r="A294" s="95" t="n">
        <v>44831</v>
      </c>
      <c r="B294" s="96" t="n">
        <v>90.35738482872821</v>
      </c>
      <c r="C294" s="96" t="n">
        <v>90.98105107552189</v>
      </c>
      <c r="D294" s="96" t="n">
        <v>88.43053039781638</v>
      </c>
      <c r="E294" s="96" t="n">
        <v>89.63132476806641</v>
      </c>
      <c r="F294" s="97" t="n">
        <v>9890300</v>
      </c>
      <c r="G294" s="98" t="n">
        <v>0.002394263664734497</v>
      </c>
      <c r="H294" s="99" t="n">
        <v>58.12280589092599</v>
      </c>
      <c r="I294" s="96" t="n">
        <v>101.4700686645508</v>
      </c>
      <c r="J294" s="96" t="n">
        <v>116.4103469848633</v>
      </c>
      <c r="K294" s="98" t="n">
        <v>0.3515171117638145</v>
      </c>
      <c r="L294" s="98" t="n">
        <v>-0.1820550085023922</v>
      </c>
      <c r="M294" s="98" t="n">
        <v>-0.4524190793138084</v>
      </c>
      <c r="N294" t="n">
        <v>31.88323661524331</v>
      </c>
      <c r="O294" t="n">
        <v>-1.019638897850597</v>
      </c>
      <c r="P294" t="n">
        <v>84.39044908869435</v>
      </c>
      <c r="Q294" t="n">
        <v>75.84305148137949</v>
      </c>
    </row>
    <row r="295">
      <c r="A295" s="95" t="n">
        <v>44832</v>
      </c>
      <c r="B295" s="96" t="n">
        <v>90.39461237959142</v>
      </c>
      <c r="C295" s="96" t="n">
        <v>92.5541785603793</v>
      </c>
      <c r="D295" s="96" t="n">
        <v>90.06881713499483</v>
      </c>
      <c r="E295" s="96" t="n">
        <v>91.87465667724609</v>
      </c>
      <c r="F295" s="97" t="n">
        <v>9423300</v>
      </c>
      <c r="G295" s="98" t="n">
        <v>0.02502843637516938</v>
      </c>
      <c r="H295" s="99" t="n">
        <v>59.57752884011335</v>
      </c>
      <c r="I295" s="96" t="n">
        <v>101.280598449707</v>
      </c>
      <c r="J295" s="96" t="n">
        <v>116.0888492965698</v>
      </c>
      <c r="K295" s="98" t="n">
        <v>0.3674061514182358</v>
      </c>
      <c r="L295" s="98" t="n">
        <v>-0.1615831243243059</v>
      </c>
      <c r="M295" s="98" t="n">
        <v>-0.4387139850801575</v>
      </c>
      <c r="N295" t="n">
        <v>38.15788853649524</v>
      </c>
      <c r="O295" t="n">
        <v>-0.782396756746754</v>
      </c>
      <c r="P295" t="n">
        <v>86.0509283945245</v>
      </c>
      <c r="Q295" t="n">
        <v>77.35171736135365</v>
      </c>
    </row>
    <row r="296">
      <c r="A296" s="95" t="n">
        <v>44833</v>
      </c>
      <c r="B296" s="96" t="n">
        <v>91.32545654950785</v>
      </c>
      <c r="C296" s="96" t="n">
        <v>91.32545654950785</v>
      </c>
      <c r="D296" s="96" t="n">
        <v>87.94648239417717</v>
      </c>
      <c r="E296" s="96" t="n">
        <v>88.73770141601562</v>
      </c>
      <c r="F296" s="97" t="n">
        <v>19339200</v>
      </c>
      <c r="G296" s="98" t="n">
        <v>-0.03414385832483202</v>
      </c>
      <c r="H296" s="99" t="n">
        <v>57.54332213605292</v>
      </c>
      <c r="I296" s="96" t="n">
        <v>100.9927470397949</v>
      </c>
      <c r="J296" s="96" t="n">
        <v>115.7619205093384</v>
      </c>
      <c r="K296" s="98" t="n">
        <v>0.3816248670748992</v>
      </c>
      <c r="L296" s="98" t="n">
        <v>-0.1902099113445251</v>
      </c>
      <c r="M296" s="98" t="n">
        <v>-0.4578784552532901</v>
      </c>
      <c r="N296" t="n">
        <v>33.50949402591235</v>
      </c>
      <c r="O296" t="n">
        <v>-0.7713402157918647</v>
      </c>
      <c r="P296" t="n">
        <v>84.25341797794859</v>
      </c>
      <c r="Q296" t="n">
        <v>75.12184001517379</v>
      </c>
    </row>
    <row r="297">
      <c r="A297" s="95" t="n">
        <v>44834</v>
      </c>
      <c r="B297" s="96" t="n">
        <v>77.53963084349976</v>
      </c>
      <c r="C297" s="96" t="n">
        <v>80.23908400008709</v>
      </c>
      <c r="D297" s="96" t="n">
        <v>76.79494970263077</v>
      </c>
      <c r="E297" s="96" t="n">
        <v>77.37207794189453</v>
      </c>
      <c r="F297" s="97" t="n">
        <v>48176100</v>
      </c>
      <c r="G297" s="98" t="n">
        <v>-0.128081112004889</v>
      </c>
      <c r="H297" s="99" t="n">
        <v>50.17310944841172</v>
      </c>
      <c r="I297" s="96" t="n">
        <v>100.4681159973145</v>
      </c>
      <c r="J297" s="96" t="n">
        <v>115.3848150634766</v>
      </c>
      <c r="K297" s="98" t="n">
        <v>0.5787566012024239</v>
      </c>
      <c r="L297" s="98" t="n">
        <v>-0.2939287263900561</v>
      </c>
      <c r="M297" s="98" t="n">
        <v>-0.5273139855462569</v>
      </c>
      <c r="N297" t="n">
        <v>22.71333667073492</v>
      </c>
      <c r="O297" t="n">
        <v>-1.42600837051351</v>
      </c>
      <c r="P297" t="n">
        <v>82.95056879861995</v>
      </c>
      <c r="Q297" t="n">
        <v>73.8480519613821</v>
      </c>
    </row>
    <row r="298">
      <c r="A298" s="95" t="n">
        <v>44837</v>
      </c>
      <c r="B298" s="96" t="n">
        <v>77.38137163486005</v>
      </c>
      <c r="C298" s="96" t="n">
        <v>80.49040684228962</v>
      </c>
      <c r="D298" s="96" t="n">
        <v>76.53430386726355</v>
      </c>
      <c r="E298" s="96" t="n">
        <v>79.49440002441406</v>
      </c>
      <c r="F298" s="97" t="n">
        <v>19108200</v>
      </c>
      <c r="G298" s="98" t="n">
        <v>0.02743007734797254</v>
      </c>
      <c r="H298" s="99" t="n">
        <v>51.54936172136993</v>
      </c>
      <c r="I298" s="96" t="n">
        <v>100.0323400878906</v>
      </c>
      <c r="J298" s="96" t="n">
        <v>115.0252496337891</v>
      </c>
      <c r="K298" s="98" t="n">
        <v>0.5947197299962541</v>
      </c>
      <c r="L298" s="98" t="n">
        <v>-0.2745611367417539</v>
      </c>
      <c r="M298" s="98" t="n">
        <v>-0.5143481716084858</v>
      </c>
      <c r="N298" t="n">
        <v>27.4160107506699</v>
      </c>
      <c r="O298" t="n">
        <v>-1.599601744143429</v>
      </c>
      <c r="P298" t="n">
        <v>85.14056467123071</v>
      </c>
      <c r="Q298" t="n">
        <v>75.58052930012687</v>
      </c>
    </row>
    <row r="299">
      <c r="A299" s="95" t="n">
        <v>44838</v>
      </c>
      <c r="B299" s="96" t="n">
        <v>81.63532364038758</v>
      </c>
      <c r="C299" s="96" t="n">
        <v>82.91058728345759</v>
      </c>
      <c r="D299" s="96" t="n">
        <v>81.08612701933444</v>
      </c>
      <c r="E299" s="96" t="n">
        <v>82.51032257080078</v>
      </c>
      <c r="F299" s="97" t="n">
        <v>15114800</v>
      </c>
      <c r="G299" s="98" t="n">
        <v>0.03793880506627478</v>
      </c>
      <c r="H299" s="99" t="n">
        <v>53.50508290700787</v>
      </c>
      <c r="I299" s="96" t="n">
        <v>99.65391265869141</v>
      </c>
      <c r="J299" s="96" t="n">
        <v>114.6862139511108</v>
      </c>
      <c r="K299" s="98" t="n">
        <v>0.6185204527513251</v>
      </c>
      <c r="L299" s="98" t="n">
        <v>-0.2470388531210993</v>
      </c>
      <c r="M299" s="98" t="n">
        <v>-0.4959231215610602</v>
      </c>
      <c r="N299" t="n">
        <v>33.59913057889331</v>
      </c>
      <c r="O299" t="n">
        <v>-1.40189340352572</v>
      </c>
      <c r="P299" t="n">
        <v>87.77878772106533</v>
      </c>
      <c r="Q299" t="n">
        <v>77.95684841241616</v>
      </c>
    </row>
    <row r="300">
      <c r="A300" s="95" t="n">
        <v>44839</v>
      </c>
      <c r="B300" s="96" t="n">
        <v>81.43986352896746</v>
      </c>
      <c r="C300" s="96" t="n">
        <v>85.35873150551491</v>
      </c>
      <c r="D300" s="96" t="n">
        <v>81.1233787188835</v>
      </c>
      <c r="E300" s="96" t="n">
        <v>84.80022430419922</v>
      </c>
      <c r="F300" s="97" t="n">
        <v>12732700</v>
      </c>
      <c r="G300" s="98" t="n">
        <v>0.02775291214542897</v>
      </c>
      <c r="H300" s="99" t="n">
        <v>54.99000477225996</v>
      </c>
      <c r="I300" s="96" t="n">
        <v>99.39702270507813</v>
      </c>
      <c r="J300" s="96" t="n">
        <v>114.3649094390869</v>
      </c>
      <c r="K300" s="98" t="n">
        <v>0.6153587043051849</v>
      </c>
      <c r="L300" s="98" t="n">
        <v>-0.2261419885628477</v>
      </c>
      <c r="M300" s="98" t="n">
        <v>-0.4819335202392022</v>
      </c>
      <c r="N300" t="n">
        <v>37.92305887618063</v>
      </c>
      <c r="O300" t="n">
        <v>-1.024962293167289</v>
      </c>
      <c r="P300" t="n">
        <v>87.57442126638252</v>
      </c>
      <c r="Q300" t="n">
        <v>77.91541206865425</v>
      </c>
    </row>
    <row r="301">
      <c r="A301" s="95" t="n">
        <v>44840</v>
      </c>
      <c r="B301" s="96" t="n">
        <v>84.23241844690051</v>
      </c>
      <c r="C301" s="96" t="n">
        <v>86.2337427088587</v>
      </c>
      <c r="D301" s="96" t="n">
        <v>83.59944163618363</v>
      </c>
      <c r="E301" s="96" t="n">
        <v>83.93454742431641</v>
      </c>
      <c r="F301" s="97" t="n">
        <v>9951900</v>
      </c>
      <c r="G301" s="98" t="n">
        <v>-0.01020842676992717</v>
      </c>
      <c r="H301" s="99" t="n">
        <v>54.4286433354644</v>
      </c>
      <c r="I301" s="96" t="n">
        <v>99.07344024658204</v>
      </c>
      <c r="J301" s="96" t="n">
        <v>114.0595073318481</v>
      </c>
      <c r="K301" s="98" t="n">
        <v>0.6141970113736521</v>
      </c>
      <c r="L301" s="98" t="n">
        <v>-0.2340418614029253</v>
      </c>
      <c r="M301" s="98" t="n">
        <v>-0.4872221639597942</v>
      </c>
      <c r="N301" t="n">
        <v>36.94364090588574</v>
      </c>
      <c r="O301" t="n">
        <v>-0.7545027332094243</v>
      </c>
      <c r="P301" t="n">
        <v>86.67101222751171</v>
      </c>
      <c r="Q301" t="n">
        <v>77.30198339837878</v>
      </c>
    </row>
    <row r="302">
      <c r="A302" s="95" t="n">
        <v>44841</v>
      </c>
      <c r="B302" s="96" t="n">
        <v>82.41725772261032</v>
      </c>
      <c r="C302" s="96" t="n">
        <v>82.62204535665697</v>
      </c>
      <c r="D302" s="96" t="n">
        <v>80.6951908663705</v>
      </c>
      <c r="E302" s="96" t="n">
        <v>81.1326904296875</v>
      </c>
      <c r="F302" s="97" t="n">
        <v>8554700</v>
      </c>
      <c r="G302" s="98" t="n">
        <v>-0.03338145114984192</v>
      </c>
      <c r="H302" s="99" t="n">
        <v>52.61173623680943</v>
      </c>
      <c r="I302" s="96" t="n">
        <v>98.61269744873047</v>
      </c>
      <c r="J302" s="96" t="n">
        <v>113.6955235671997</v>
      </c>
      <c r="K302" s="98" t="n">
        <v>0.6100707729802878</v>
      </c>
      <c r="L302" s="98" t="n">
        <v>-0.2596106555893274</v>
      </c>
      <c r="M302" s="98" t="n">
        <v>-0.504339432244292</v>
      </c>
      <c r="N302" t="n">
        <v>33.89262324341479</v>
      </c>
      <c r="O302" t="n">
        <v>-0.6867982426962866</v>
      </c>
      <c r="P302" t="n">
        <v>84.2534179779486</v>
      </c>
      <c r="Q302" t="n">
        <v>74.35646658392623</v>
      </c>
    </row>
    <row r="303">
      <c r="A303" s="95" t="n">
        <v>44844</v>
      </c>
      <c r="B303" s="96" t="n">
        <v>81.69119719750259</v>
      </c>
      <c r="C303" s="96" t="n">
        <v>81.70981102694952</v>
      </c>
      <c r="D303" s="96" t="n">
        <v>79.18721457952633</v>
      </c>
      <c r="E303" s="96" t="n">
        <v>80.6951904296875</v>
      </c>
      <c r="F303" s="97" t="n">
        <v>7991200</v>
      </c>
      <c r="G303" s="98" t="n">
        <v>-0.005392400987603851</v>
      </c>
      <c r="H303" s="99" t="n">
        <v>52.3280326583665</v>
      </c>
      <c r="I303" s="96" t="n">
        <v>98.09326858520508</v>
      </c>
      <c r="J303" s="96" t="n">
        <v>113.3348488235474</v>
      </c>
      <c r="K303" s="98" t="n">
        <v>0.6039903185932674</v>
      </c>
      <c r="L303" s="98" t="n">
        <v>-0.263603131821339</v>
      </c>
      <c r="M303" s="98" t="n">
        <v>-0.5070122327793742</v>
      </c>
      <c r="N303" t="n">
        <v>33.42838891774066</v>
      </c>
      <c r="O303" t="n">
        <v>-0.5972727910134514</v>
      </c>
      <c r="P303" t="n">
        <v>83.61010966882077</v>
      </c>
      <c r="Q303" t="n">
        <v>73.61317413519961</v>
      </c>
    </row>
    <row r="304">
      <c r="A304" s="95" t="n">
        <v>44845</v>
      </c>
      <c r="B304" s="96" t="n">
        <v>80.09013848739897</v>
      </c>
      <c r="C304" s="96" t="n">
        <v>82.14731109140924</v>
      </c>
      <c r="D304" s="96" t="n">
        <v>79.82019179703504</v>
      </c>
      <c r="E304" s="96" t="n">
        <v>81.90528869628906</v>
      </c>
      <c r="F304" s="97" t="n">
        <v>11903200</v>
      </c>
      <c r="G304" s="98" t="n">
        <v>0.01499591561972902</v>
      </c>
      <c r="H304" s="99" t="n">
        <v>53.11273942065778</v>
      </c>
      <c r="I304" s="96" t="n">
        <v>97.60955108642578</v>
      </c>
      <c r="J304" s="96" t="n">
        <v>112.9791622543335</v>
      </c>
      <c r="K304" s="98" t="n">
        <v>0.584401604780427</v>
      </c>
      <c r="L304" s="98" t="n">
        <v>-0.2525601865234991</v>
      </c>
      <c r="M304" s="98" t="n">
        <v>-0.4996194298205751</v>
      </c>
      <c r="N304" t="n">
        <v>36.03803219877582</v>
      </c>
      <c r="O304" t="n">
        <v>-0.3922562779315957</v>
      </c>
      <c r="P304" t="n">
        <v>83.08060799429806</v>
      </c>
      <c r="Q304" t="n">
        <v>72.60186513574153</v>
      </c>
    </row>
    <row r="305">
      <c r="A305" s="95" t="n">
        <v>44846</v>
      </c>
      <c r="B305" s="96" t="n">
        <v>81.91460129540236</v>
      </c>
      <c r="C305" s="96" t="n">
        <v>82.73374475170671</v>
      </c>
      <c r="D305" s="96" t="n">
        <v>81.27231408084955</v>
      </c>
      <c r="E305" s="96" t="n">
        <v>82.38933563232422</v>
      </c>
      <c r="F305" s="97" t="n">
        <v>8772900</v>
      </c>
      <c r="G305" s="98" t="n">
        <v>0.005909837371186555</v>
      </c>
      <c r="H305" s="99" t="n">
        <v>53.42662707297207</v>
      </c>
      <c r="I305" s="96" t="n">
        <v>97.18248062133789</v>
      </c>
      <c r="J305" s="96" t="n">
        <v>112.6170737457275</v>
      </c>
      <c r="K305" s="98" t="n">
        <v>0.5819175715544553</v>
      </c>
      <c r="L305" s="98" t="n">
        <v>-0.2481429387811031</v>
      </c>
      <c r="M305" s="98" t="n">
        <v>-0.4966622620271131</v>
      </c>
      <c r="N305" t="n">
        <v>37.1001993547905</v>
      </c>
      <c r="O305" t="n">
        <v>-0.171040377713747</v>
      </c>
      <c r="P305" t="n">
        <v>82.80657555732228</v>
      </c>
      <c r="Q305" t="n">
        <v>72.57698952887031</v>
      </c>
    </row>
    <row r="306">
      <c r="A306" s="95" t="n">
        <v>44847</v>
      </c>
      <c r="B306" s="96" t="n">
        <v>80.41593644777751</v>
      </c>
      <c r="C306" s="96" t="n">
        <v>83.59943404412518</v>
      </c>
      <c r="D306" s="96" t="n">
        <v>80.09945162206323</v>
      </c>
      <c r="E306" s="96" t="n">
        <v>83.36672210693359</v>
      </c>
      <c r="F306" s="97" t="n">
        <v>9335000</v>
      </c>
      <c r="G306" s="98" t="n">
        <v>0.01186302167760056</v>
      </c>
      <c r="H306" s="99" t="n">
        <v>54.06042830809983</v>
      </c>
      <c r="I306" s="96" t="n">
        <v>96.72836334228515</v>
      </c>
      <c r="J306" s="96" t="n">
        <v>112.265230140686</v>
      </c>
      <c r="K306" s="98" t="n">
        <v>0.586058213675353</v>
      </c>
      <c r="L306" s="98" t="n">
        <v>-0.239223642165406</v>
      </c>
      <c r="M306" s="98" t="n">
        <v>-0.4906911555303862</v>
      </c>
      <c r="N306" t="n">
        <v>39.29238707611542</v>
      </c>
      <c r="O306" t="n">
        <v>0.08060609393470841</v>
      </c>
      <c r="P306" t="n">
        <v>84.99193993773697</v>
      </c>
      <c r="Q306" t="n">
        <v>74.27910551664884</v>
      </c>
    </row>
    <row r="307">
      <c r="A307" s="95" t="n">
        <v>44848</v>
      </c>
      <c r="B307" s="96" t="n">
        <v>84.25102828102746</v>
      </c>
      <c r="C307" s="96" t="n">
        <v>84.59543738881963</v>
      </c>
      <c r="D307" s="96" t="n">
        <v>81.4398642178009</v>
      </c>
      <c r="E307" s="96" t="n">
        <v>81.49571990966797</v>
      </c>
      <c r="F307" s="97" t="n">
        <v>7811700</v>
      </c>
      <c r="G307" s="98" t="n">
        <v>-0.0224430342225248</v>
      </c>
      <c r="H307" s="99" t="n">
        <v>52.84714826549679</v>
      </c>
      <c r="I307" s="96" t="n">
        <v>96.23311279296875</v>
      </c>
      <c r="J307" s="96" t="n">
        <v>111.8931309509277</v>
      </c>
      <c r="K307" s="98" t="n">
        <v>0.5881843509924234</v>
      </c>
      <c r="L307" s="98" t="n">
        <v>-0.2562977719999757</v>
      </c>
      <c r="M307" s="98" t="n">
        <v>-0.5021215913566524</v>
      </c>
      <c r="N307" t="n">
        <v>36.65850754183808</v>
      </c>
      <c r="O307" t="n">
        <v>0.1561729060710979</v>
      </c>
      <c r="P307" t="n">
        <v>83.05507521818835</v>
      </c>
      <c r="Q307" t="n">
        <v>72.04646804765386</v>
      </c>
    </row>
    <row r="308">
      <c r="A308" s="95" t="n">
        <v>44851</v>
      </c>
      <c r="B308" s="96" t="n">
        <v>83.33879964790137</v>
      </c>
      <c r="C308" s="96" t="n">
        <v>84.41858646913965</v>
      </c>
      <c r="D308" s="96" t="n">
        <v>82.56619429496068</v>
      </c>
      <c r="E308" s="96" t="n">
        <v>83.74837493896484</v>
      </c>
      <c r="F308" s="97" t="n">
        <v>8451900</v>
      </c>
      <c r="G308" s="98" t="n">
        <v>0.0276413906373707</v>
      </c>
      <c r="H308" s="99" t="n">
        <v>54.30791693477444</v>
      </c>
      <c r="I308" s="96" t="n">
        <v>95.79423950195313</v>
      </c>
      <c r="J308" s="96" t="n">
        <v>111.5382534408569</v>
      </c>
      <c r="K308" s="98" t="n">
        <v>0.586499100749252</v>
      </c>
      <c r="L308" s="98" t="n">
        <v>-0.2357408081979441</v>
      </c>
      <c r="M308" s="98" t="n">
        <v>-0.4883595397734291</v>
      </c>
      <c r="N308" t="n">
        <v>41.72357754408873</v>
      </c>
      <c r="O308" t="n">
        <v>0.3802212826353006</v>
      </c>
      <c r="P308" t="n">
        <v>85.18932192348106</v>
      </c>
      <c r="Q308" t="n">
        <v>74.42554728275826</v>
      </c>
    </row>
    <row r="309">
      <c r="A309" s="95" t="n">
        <v>44852</v>
      </c>
      <c r="B309" s="96" t="n">
        <v>86.1964977186524</v>
      </c>
      <c r="C309" s="96" t="n">
        <v>86.48506534197337</v>
      </c>
      <c r="D309" s="96" t="n">
        <v>82.98507591542609</v>
      </c>
      <c r="E309" s="96" t="n">
        <v>83.47842407226562</v>
      </c>
      <c r="F309" s="97" t="n">
        <v>7364700</v>
      </c>
      <c r="G309" s="98" t="n">
        <v>-0.003223356475823613</v>
      </c>
      <c r="H309" s="99" t="n">
        <v>54.13286315903424</v>
      </c>
      <c r="I309" s="96" t="n">
        <v>95.34755386352539</v>
      </c>
      <c r="J309" s="96" t="n">
        <v>111.1858137893677</v>
      </c>
      <c r="K309" s="98" t="n">
        <v>0.5703949895782037</v>
      </c>
      <c r="L309" s="98" t="n">
        <v>-0.238204288013047</v>
      </c>
      <c r="M309" s="98" t="n">
        <v>-0.4900087393641938</v>
      </c>
      <c r="N309" t="n">
        <v>41.29739608750865</v>
      </c>
      <c r="O309" t="n">
        <v>0.5237366248659532</v>
      </c>
      <c r="P309" t="n">
        <v>86.19027525136829</v>
      </c>
      <c r="Q309" t="n">
        <v>75.01410897154631</v>
      </c>
    </row>
    <row r="310">
      <c r="A310" s="95" t="n">
        <v>44853</v>
      </c>
      <c r="B310" s="96" t="n">
        <v>82.15660707245367</v>
      </c>
      <c r="C310" s="96" t="n">
        <v>83.53425747482572</v>
      </c>
      <c r="D310" s="96" t="n">
        <v>81.69118329563545</v>
      </c>
      <c r="E310" s="96" t="n">
        <v>82.44516754150391</v>
      </c>
      <c r="F310" s="97" t="n">
        <v>5102000</v>
      </c>
      <c r="G310" s="98" t="n">
        <v>-0.01237752799294878</v>
      </c>
      <c r="H310" s="99" t="n">
        <v>53.46283212994483</v>
      </c>
      <c r="I310" s="96" t="n">
        <v>94.95241531372071</v>
      </c>
      <c r="J310" s="96" t="n">
        <v>110.8374456787109</v>
      </c>
      <c r="K310" s="98" t="n">
        <v>0.566238968999789</v>
      </c>
      <c r="L310" s="98" t="n">
        <v>-0.2476334357630738</v>
      </c>
      <c r="M310" s="98" t="n">
        <v>-0.4963211704688727</v>
      </c>
      <c r="N310" t="n">
        <v>39.62887068722672</v>
      </c>
      <c r="O310" t="n">
        <v>0.5593460240045545</v>
      </c>
      <c r="P310" t="n">
        <v>85.57949163341786</v>
      </c>
      <c r="Q310" t="n">
        <v>74.74054629903326</v>
      </c>
    </row>
    <row r="311">
      <c r="A311" s="95" t="n">
        <v>44854</v>
      </c>
      <c r="B311" s="96" t="n">
        <v>83.28296121917104</v>
      </c>
      <c r="C311" s="96" t="n">
        <v>84.31620293733226</v>
      </c>
      <c r="D311" s="96" t="n">
        <v>80.62073570593837</v>
      </c>
      <c r="E311" s="96" t="n">
        <v>80.82552337646484</v>
      </c>
      <c r="F311" s="97" t="n">
        <v>13500000</v>
      </c>
      <c r="G311" s="98" t="n">
        <v>-0.01964510732813673</v>
      </c>
      <c r="H311" s="99" t="n">
        <v>52.4125490546859</v>
      </c>
      <c r="I311" s="96" t="n">
        <v>94.46863647460937</v>
      </c>
      <c r="J311" s="96" t="n">
        <v>110.4730347824097</v>
      </c>
      <c r="K311" s="98" t="n">
        <v>0.5680197722603378</v>
      </c>
      <c r="L311" s="98" t="n">
        <v>-0.2624137576676099</v>
      </c>
      <c r="M311" s="98" t="n">
        <v>-0.506215995133922</v>
      </c>
      <c r="N311" t="n">
        <v>37.09861731673737</v>
      </c>
      <c r="O311" t="n">
        <v>0.4867586133100419</v>
      </c>
      <c r="P311" t="n">
        <v>84.86187840367209</v>
      </c>
      <c r="Q311" t="n">
        <v>74.35922670674134</v>
      </c>
    </row>
    <row r="312">
      <c r="A312" s="95" t="n">
        <v>44855</v>
      </c>
      <c r="B312" s="96" t="n">
        <v>81.00237744630151</v>
      </c>
      <c r="C312" s="96" t="n">
        <v>82.64067166423857</v>
      </c>
      <c r="D312" s="96" t="n">
        <v>80.71381688301351</v>
      </c>
      <c r="E312" s="96" t="n">
        <v>82.38003540039062</v>
      </c>
      <c r="F312" s="97" t="n">
        <v>7976300</v>
      </c>
      <c r="G312" s="98" t="n">
        <v>0.01923293483279109</v>
      </c>
      <c r="H312" s="99" t="n">
        <v>53.42059619507514</v>
      </c>
      <c r="I312" s="96" t="n">
        <v>93.99812637329102</v>
      </c>
      <c r="J312" s="96" t="n">
        <v>110.1355186080933</v>
      </c>
      <c r="K312" s="98" t="n">
        <v>0.5733938570962198</v>
      </c>
      <c r="L312" s="98" t="n">
        <v>-0.2482278095352677</v>
      </c>
      <c r="M312" s="98" t="n">
        <v>-0.4967190795468581</v>
      </c>
      <c r="N312" t="n">
        <v>40.99280134396868</v>
      </c>
      <c r="O312" t="n">
        <v>0.5516185015775004</v>
      </c>
      <c r="P312" t="n">
        <v>86.92414338057382</v>
      </c>
      <c r="Q312" t="n">
        <v>76.10277041289798</v>
      </c>
    </row>
    <row r="313">
      <c r="A313" s="95" t="n">
        <v>44858</v>
      </c>
      <c r="B313" s="96" t="n">
        <v>81.71912440809514</v>
      </c>
      <c r="C313" s="96" t="n">
        <v>82.69651027952938</v>
      </c>
      <c r="D313" s="96" t="n">
        <v>80.27630756222904</v>
      </c>
      <c r="E313" s="96" t="n">
        <v>81.92391204833984</v>
      </c>
      <c r="F313" s="97" t="n">
        <v>8847100</v>
      </c>
      <c r="G313" s="98" t="n">
        <v>-0.00553681908285053</v>
      </c>
      <c r="H313" s="99" t="n">
        <v>53.12481601864499</v>
      </c>
      <c r="I313" s="96" t="n">
        <v>93.4819236755371</v>
      </c>
      <c r="J313" s="96" t="n">
        <v>109.8013107299805</v>
      </c>
      <c r="K313" s="98" t="n">
        <v>0.5730011540931605</v>
      </c>
      <c r="L313" s="98" t="n">
        <v>-0.2523902361453892</v>
      </c>
      <c r="M313" s="98" t="n">
        <v>-0.4995056549512576</v>
      </c>
      <c r="N313" t="n">
        <v>40.20625768208672</v>
      </c>
      <c r="O313" t="n">
        <v>0.5696563288887715</v>
      </c>
      <c r="P313" t="n">
        <v>87.98778566794421</v>
      </c>
      <c r="Q313" t="n">
        <v>76.94002779271167</v>
      </c>
    </row>
    <row r="314">
      <c r="A314" s="95" t="n">
        <v>44859</v>
      </c>
      <c r="B314" s="96" t="n">
        <v>81.94251966154702</v>
      </c>
      <c r="C314" s="96" t="n">
        <v>85.5728270129718</v>
      </c>
      <c r="D314" s="96" t="n">
        <v>81.81220155524291</v>
      </c>
      <c r="E314" s="96" t="n">
        <v>85.37734985351562</v>
      </c>
      <c r="F314" s="97" t="n">
        <v>8639900</v>
      </c>
      <c r="G314" s="98" t="n">
        <v>0.04215421015463772</v>
      </c>
      <c r="H314" s="99" t="n">
        <v>55.36425067752142</v>
      </c>
      <c r="I314" s="96" t="n">
        <v>93.03014862060547</v>
      </c>
      <c r="J314" s="96" t="n">
        <v>109.5031689453125</v>
      </c>
      <c r="K314" s="98" t="n">
        <v>0.5955581825609514</v>
      </c>
      <c r="L314" s="98" t="n">
        <v>-0.2208753370462029</v>
      </c>
      <c r="M314" s="98" t="n">
        <v>-0.4784077111488652</v>
      </c>
      <c r="N314" t="n">
        <v>48.29533491931807</v>
      </c>
      <c r="O314" t="n">
        <v>0.805602120376343</v>
      </c>
      <c r="P314" t="n">
        <v>89.39281807461424</v>
      </c>
      <c r="Q314" t="n">
        <v>78.53158361097725</v>
      </c>
    </row>
    <row r="315">
      <c r="A315" s="95" t="n">
        <v>44860</v>
      </c>
      <c r="B315" s="96" t="n">
        <v>84.50234191280367</v>
      </c>
      <c r="C315" s="96" t="n">
        <v>87.82546747897673</v>
      </c>
      <c r="D315" s="96" t="n">
        <v>84.42787240220288</v>
      </c>
      <c r="E315" s="96" t="n">
        <v>86.00100708007812</v>
      </c>
      <c r="F315" s="97" t="n">
        <v>8648200</v>
      </c>
      <c r="G315" s="98" t="n">
        <v>0.007304715215833424</v>
      </c>
      <c r="H315" s="99" t="n">
        <v>55.76867076185873</v>
      </c>
      <c r="I315" s="96" t="n">
        <v>92.55854644775391</v>
      </c>
      <c r="J315" s="96" t="n">
        <v>109.2383068847656</v>
      </c>
      <c r="K315" s="98" t="n">
        <v>0.5882770904084347</v>
      </c>
      <c r="L315" s="98" t="n">
        <v>-0.2151840532656931</v>
      </c>
      <c r="M315" s="98" t="n">
        <v>-0.4745976280200329</v>
      </c>
      <c r="N315" t="n">
        <v>49.62081554161346</v>
      </c>
      <c r="O315" t="n">
        <v>0.9833336181265233</v>
      </c>
      <c r="P315" t="n">
        <v>88.71933805105171</v>
      </c>
      <c r="Q315" t="n">
        <v>76.79633752403355</v>
      </c>
    </row>
    <row r="316">
      <c r="A316" s="95" t="n">
        <v>44861</v>
      </c>
      <c r="B316" s="96" t="n">
        <v>86.45712598499615</v>
      </c>
      <c r="C316" s="96" t="n">
        <v>87.01564024874962</v>
      </c>
      <c r="D316" s="96" t="n">
        <v>83.98107496302485</v>
      </c>
      <c r="E316" s="96" t="n">
        <v>84.27894592285156</v>
      </c>
      <c r="F316" s="97" t="n">
        <v>8617900</v>
      </c>
      <c r="G316" s="98" t="n">
        <v>-0.02002373246191291</v>
      </c>
      <c r="H316" s="99" t="n">
        <v>54.65197381876676</v>
      </c>
      <c r="I316" s="96" t="n">
        <v>92.07143768310547</v>
      </c>
      <c r="J316" s="96" t="n">
        <v>108.9654810333252</v>
      </c>
      <c r="K316" s="98" t="n">
        <v>0.5803198336292898</v>
      </c>
      <c r="L316" s="98" t="n">
        <v>-0.2308989978149438</v>
      </c>
      <c r="M316" s="98" t="n">
        <v>-0.4851181445514142</v>
      </c>
      <c r="N316" t="n">
        <v>46.10610635397432</v>
      </c>
      <c r="O316" t="n">
        <v>0.9633210621097312</v>
      </c>
      <c r="P316" t="n">
        <v>88.24558554384703</v>
      </c>
      <c r="Q316" t="n">
        <v>75.39814555973436</v>
      </c>
    </row>
    <row r="317">
      <c r="A317" s="95" t="n">
        <v>44862</v>
      </c>
      <c r="B317" s="96" t="n">
        <v>84.89330438424898</v>
      </c>
      <c r="C317" s="96" t="n">
        <v>87.3879764157216</v>
      </c>
      <c r="D317" s="96" t="n">
        <v>84.20447909921818</v>
      </c>
      <c r="E317" s="96" t="n">
        <v>87.34143829345703</v>
      </c>
      <c r="F317" s="97" t="n">
        <v>6022400</v>
      </c>
      <c r="G317" s="98" t="n">
        <v>0.03633757324645304</v>
      </c>
      <c r="H317" s="99" t="n">
        <v>56.63789392046944</v>
      </c>
      <c r="I317" s="96" t="n">
        <v>91.66469924926758</v>
      </c>
      <c r="J317" s="96" t="n">
        <v>108.6991455459595</v>
      </c>
      <c r="K317" s="98" t="n">
        <v>0.3564879064867501</v>
      </c>
      <c r="L317" s="98" t="n">
        <v>-0.2029517338141238</v>
      </c>
      <c r="M317" s="98" t="n">
        <v>-0.4664085874157816</v>
      </c>
      <c r="N317" t="n">
        <v>52.54379060916116</v>
      </c>
      <c r="O317" t="n">
        <v>1.123558880382737</v>
      </c>
      <c r="P317" t="n">
        <v>90.3449843657354</v>
      </c>
      <c r="Q317" t="n">
        <v>77.70540984934303</v>
      </c>
    </row>
    <row r="318">
      <c r="A318" s="95" t="n">
        <v>44865</v>
      </c>
      <c r="B318" s="96" t="n">
        <v>86.5688365576745</v>
      </c>
      <c r="C318" s="96" t="n">
        <v>87.39729044691003</v>
      </c>
      <c r="D318" s="96" t="n">
        <v>86.27096557617188</v>
      </c>
      <c r="E318" s="96" t="n">
        <v>86.27096557617188</v>
      </c>
      <c r="F318" s="97" t="n">
        <v>6426400</v>
      </c>
      <c r="G318" s="98" t="n">
        <v>-0.01225618375654058</v>
      </c>
      <c r="H318" s="99" t="n">
        <v>55.94372948499672</v>
      </c>
      <c r="I318" s="96" t="n">
        <v>91.28945785522461</v>
      </c>
      <c r="J318" s="96" t="n">
        <v>108.4395593643189</v>
      </c>
      <c r="K318" s="98" t="n">
        <v>0.3531312674195368</v>
      </c>
      <c r="L318" s="98" t="n">
        <v>-0.21272050382733</v>
      </c>
      <c r="M318" s="98" t="n">
        <v>-0.4729483818193259</v>
      </c>
      <c r="N318" t="n">
        <v>50.2828195437664</v>
      </c>
      <c r="O318" t="n">
        <v>1.122057215506111</v>
      </c>
      <c r="P318" t="n">
        <v>89.69241307221549</v>
      </c>
      <c r="Q318" t="n">
        <v>76.8018577696638</v>
      </c>
    </row>
    <row r="319">
      <c r="A319" s="95" t="n">
        <v>44866</v>
      </c>
      <c r="B319" s="96" t="n">
        <v>89.0728242178641</v>
      </c>
      <c r="C319" s="96" t="n">
        <v>89.78957386658729</v>
      </c>
      <c r="D319" s="96" t="n">
        <v>86.54091718031941</v>
      </c>
      <c r="E319" s="96" t="n">
        <v>87.28559112548828</v>
      </c>
      <c r="F319" s="97" t="n">
        <v>7250700</v>
      </c>
      <c r="G319" s="98" t="n">
        <v>0.01176091565151838</v>
      </c>
      <c r="H319" s="99" t="n">
        <v>56.60167896870113</v>
      </c>
      <c r="I319" s="96" t="n">
        <v>90.98685821533203</v>
      </c>
      <c r="J319" s="96" t="n">
        <v>108.1915589141846</v>
      </c>
      <c r="K319" s="98" t="n">
        <v>0.3316620157209596</v>
      </c>
      <c r="L319" s="98" t="n">
        <v>-0.2034613760786732</v>
      </c>
      <c r="M319" s="98" t="n">
        <v>-0.4667497721939067</v>
      </c>
      <c r="N319" t="n">
        <v>52.37465081659672</v>
      </c>
      <c r="O319" t="n">
        <v>1.149767800601803</v>
      </c>
      <c r="P319" t="n">
        <v>89.2999350623096</v>
      </c>
      <c r="Q319" t="n">
        <v>76.01712897717526</v>
      </c>
    </row>
    <row r="320">
      <c r="A320" s="95" t="n">
        <v>44867</v>
      </c>
      <c r="B320" s="96" t="n">
        <v>86.68983533012843</v>
      </c>
      <c r="C320" s="96" t="n">
        <v>87.90925052799746</v>
      </c>
      <c r="D320" s="96" t="n">
        <v>83.95314818698162</v>
      </c>
      <c r="E320" s="96" t="n">
        <v>84.0555419921875</v>
      </c>
      <c r="F320" s="97" t="n">
        <v>7176600</v>
      </c>
      <c r="G320" s="98" t="n">
        <v>-0.03700552510043753</v>
      </c>
      <c r="H320" s="99" t="n">
        <v>54.50710411689796</v>
      </c>
      <c r="I320" s="96" t="n">
        <v>90.61334594726563</v>
      </c>
      <c r="J320" s="96" t="n">
        <v>107.9330893707275</v>
      </c>
      <c r="K320" s="98" t="n">
        <v>0.3469280898196578</v>
      </c>
      <c r="L320" s="98" t="n">
        <v>-0.2329377061196618</v>
      </c>
      <c r="M320" s="98" t="n">
        <v>-0.486482976883799</v>
      </c>
      <c r="N320" t="n">
        <v>45.77213635438738</v>
      </c>
      <c r="O320" t="n">
        <v>0.9208296480822316</v>
      </c>
      <c r="P320" t="n">
        <v>87.05883640683476</v>
      </c>
      <c r="Q320" t="n">
        <v>73.4114867858689</v>
      </c>
    </row>
    <row r="321">
      <c r="A321" s="95" t="n">
        <v>44868</v>
      </c>
      <c r="B321" s="96" t="n">
        <v>83.74836346483718</v>
      </c>
      <c r="C321" s="96" t="n">
        <v>85.27495302916836</v>
      </c>
      <c r="D321" s="96" t="n">
        <v>82.5848039126455</v>
      </c>
      <c r="E321" s="96" t="n">
        <v>84.14862823486328</v>
      </c>
      <c r="F321" s="97" t="n">
        <v>6550300</v>
      </c>
      <c r="G321" s="98" t="n">
        <v>0.001107437302402259</v>
      </c>
      <c r="H321" s="99" t="n">
        <v>54.56746731724294</v>
      </c>
      <c r="I321" s="96" t="n">
        <v>90.22814392089843</v>
      </c>
      <c r="J321" s="96" t="n">
        <v>107.683584022522</v>
      </c>
      <c r="K321" s="98" t="n">
        <v>0.344924196124256</v>
      </c>
      <c r="L321" s="98" t="n">
        <v>-0.2320882327221524</v>
      </c>
      <c r="M321" s="98" t="n">
        <v>-0.4859142889769816</v>
      </c>
      <c r="N321" t="n">
        <v>45.98347354487036</v>
      </c>
      <c r="O321" t="n">
        <v>0.7530063344071429</v>
      </c>
      <c r="P321" t="n">
        <v>86.16240439077374</v>
      </c>
      <c r="Q321" t="n">
        <v>71.97738303612992</v>
      </c>
    </row>
    <row r="322">
      <c r="A322" s="95" t="n">
        <v>44869</v>
      </c>
      <c r="B322" s="96" t="n">
        <v>87.91856158505027</v>
      </c>
      <c r="C322" s="96" t="n">
        <v>91.43717182297898</v>
      </c>
      <c r="D322" s="96" t="n">
        <v>87.45313773949299</v>
      </c>
      <c r="E322" s="96" t="n">
        <v>89.16590118408203</v>
      </c>
      <c r="F322" s="97" t="n">
        <v>12543300</v>
      </c>
      <c r="G322" s="98" t="n">
        <v>0.05962394223724332</v>
      </c>
      <c r="H322" s="99" t="n">
        <v>57.82099483659889</v>
      </c>
      <c r="I322" s="96" t="n">
        <v>89.90968719482422</v>
      </c>
      <c r="J322" s="96" t="n">
        <v>107.4701581573486</v>
      </c>
      <c r="K322" s="98" t="n">
        <v>0.3804489279535135</v>
      </c>
      <c r="L322" s="98" t="n">
        <v>-0.1863023058666786</v>
      </c>
      <c r="M322" s="98" t="n">
        <v>-0.4552624722379531</v>
      </c>
      <c r="N322" t="n">
        <v>55.94854846676167</v>
      </c>
      <c r="O322" t="n">
        <v>0.9448200312062314</v>
      </c>
      <c r="P322" t="n">
        <v>87.40256461061921</v>
      </c>
      <c r="Q322" t="n">
        <v>73.13514673977312</v>
      </c>
    </row>
    <row r="323">
      <c r="A323" s="95" t="n">
        <v>44872</v>
      </c>
      <c r="B323" s="96" t="n">
        <v>89.64994495281816</v>
      </c>
      <c r="C323" s="96" t="n">
        <v>90.17122452450435</v>
      </c>
      <c r="D323" s="96" t="n">
        <v>86.26165969497936</v>
      </c>
      <c r="E323" s="96" t="n">
        <v>86.97841644287109</v>
      </c>
      <c r="F323" s="97" t="n">
        <v>9094500</v>
      </c>
      <c r="G323" s="98" t="n">
        <v>-0.02453274976377906</v>
      </c>
      <c r="H323" s="99" t="n">
        <v>56.40248683917986</v>
      </c>
      <c r="I323" s="96" t="n">
        <v>89.63918548583985</v>
      </c>
      <c r="J323" s="96" t="n">
        <v>107.2447787857056</v>
      </c>
      <c r="K323" s="98" t="n">
        <v>0.3932360745956723</v>
      </c>
      <c r="L323" s="98" t="n">
        <v>-0.2062645477802153</v>
      </c>
      <c r="M323" s="98" t="n">
        <v>-0.460635001408919</v>
      </c>
      <c r="N323" t="n">
        <v>51.48862698038366</v>
      </c>
      <c r="O323" t="n">
        <v>0.8900478077564096</v>
      </c>
      <c r="P323" t="n">
        <v>88.23860107490829</v>
      </c>
      <c r="Q323" t="n">
        <v>73.93923951888645</v>
      </c>
    </row>
    <row r="324">
      <c r="A324" s="95" t="n">
        <v>44873</v>
      </c>
      <c r="B324" s="96" t="n">
        <v>87.90925492882728</v>
      </c>
      <c r="C324" s="96" t="n">
        <v>89.38929929339885</v>
      </c>
      <c r="D324" s="96" t="n">
        <v>86.51298344445229</v>
      </c>
      <c r="E324" s="96" t="n">
        <v>87.2669677734375</v>
      </c>
      <c r="F324" s="97" t="n">
        <v>7017800</v>
      </c>
      <c r="G324" s="98" t="n">
        <v>0.003317504989941211</v>
      </c>
      <c r="H324" s="99" t="n">
        <v>56.58960237071393</v>
      </c>
      <c r="I324" s="96" t="n">
        <v>89.38188018798829</v>
      </c>
      <c r="J324" s="96" t="n">
        <v>107.0067542648315</v>
      </c>
      <c r="K324" s="98" t="n">
        <v>0.3911015789739462</v>
      </c>
      <c r="L324" s="98" t="n">
        <v>-0.2036313264567828</v>
      </c>
      <c r="M324" s="98" t="n">
        <v>-0.4588456553346935</v>
      </c>
      <c r="N324" t="n">
        <v>52.03182022579078</v>
      </c>
      <c r="O324" t="n">
        <v>0.8395777957547972</v>
      </c>
      <c r="P324" t="n">
        <v>88.71470655885567</v>
      </c>
      <c r="Q324" t="n">
        <v>74.47805861931583</v>
      </c>
    </row>
    <row r="325">
      <c r="A325" s="95" t="n">
        <v>44874</v>
      </c>
      <c r="B325" s="96" t="n">
        <v>86.26165437537854</v>
      </c>
      <c r="C325" s="96" t="n">
        <v>87.40660016746681</v>
      </c>
      <c r="D325" s="96" t="n">
        <v>85.6007533627341</v>
      </c>
      <c r="E325" s="96" t="n">
        <v>85.73107147216797</v>
      </c>
      <c r="F325" s="97" t="n">
        <v>6550900</v>
      </c>
      <c r="G325" s="98" t="n">
        <v>-0.01759997328264029</v>
      </c>
      <c r="H325" s="99" t="n">
        <v>55.59362688091413</v>
      </c>
      <c r="I325" s="96" t="n">
        <v>89.09422821044922</v>
      </c>
      <c r="J325" s="96" t="n">
        <v>106.7634521484375</v>
      </c>
      <c r="K325" s="98" t="n">
        <v>0.3979913465543481</v>
      </c>
      <c r="L325" s="98" t="n">
        <v>-0.2108293139524705</v>
      </c>
      <c r="M325" s="98" t="n">
        <v>-0.4683699573425876</v>
      </c>
      <c r="N325" t="n">
        <v>48.89358038325379</v>
      </c>
      <c r="O325" t="n">
        <v>0.6761044947210322</v>
      </c>
      <c r="P325" t="n">
        <v>86.88697230494252</v>
      </c>
      <c r="Q325" t="n">
        <v>72.75936464387902</v>
      </c>
    </row>
    <row r="326">
      <c r="A326" s="95" t="n">
        <v>44875</v>
      </c>
      <c r="B326" s="96" t="n">
        <v>89.66857100773353</v>
      </c>
      <c r="C326" s="96" t="n">
        <v>92.78690974273486</v>
      </c>
      <c r="D326" s="96" t="n">
        <v>89.57548764733748</v>
      </c>
      <c r="E326" s="96" t="n">
        <v>92.61004638671875</v>
      </c>
      <c r="F326" s="97" t="n">
        <v>9361000</v>
      </c>
      <c r="G326" s="98" t="n">
        <v>0.08023899382598976</v>
      </c>
      <c r="H326" s="99" t="n">
        <v>60.05440356497618</v>
      </c>
      <c r="I326" s="96" t="n">
        <v>88.97033035278321</v>
      </c>
      <c r="J326" s="96" t="n">
        <v>106.5614273071289</v>
      </c>
      <c r="K326" s="98" t="n">
        <v>0.4844355990541698</v>
      </c>
      <c r="L326" s="98" t="n">
        <v>-0.1399381788567607</v>
      </c>
      <c r="M326" s="98" t="n">
        <v>-0.4257124976320887</v>
      </c>
      <c r="N326" t="n">
        <v>60.41065013648115</v>
      </c>
      <c r="O326" t="n">
        <v>0.9858489053412097</v>
      </c>
      <c r="P326" t="n">
        <v>91.66179503681255</v>
      </c>
      <c r="Q326" t="n">
        <v>78.1281744107806</v>
      </c>
    </row>
    <row r="327">
      <c r="A327" s="95" t="n">
        <v>44876</v>
      </c>
      <c r="B327" s="96" t="n">
        <v>93.37332567173338</v>
      </c>
      <c r="C327" s="96" t="n">
        <v>99.79617588898127</v>
      </c>
      <c r="D327" s="96" t="n">
        <v>93.21508327537347</v>
      </c>
      <c r="E327" s="96" t="n">
        <v>98.75362396240234</v>
      </c>
      <c r="F327" s="97" t="n">
        <v>12597500</v>
      </c>
      <c r="G327" s="98" t="n">
        <v>0.06633813301452629</v>
      </c>
      <c r="H327" s="99" t="n">
        <v>64.0383005767776</v>
      </c>
      <c r="I327" s="96" t="n">
        <v>88.96856185913086</v>
      </c>
      <c r="J327" s="96" t="n">
        <v>106.3871180343628</v>
      </c>
      <c r="K327" s="98" t="n">
        <v>0.5174026064114321</v>
      </c>
      <c r="L327" s="98" t="n">
        <v>-0.0602834678276204</v>
      </c>
      <c r="M327" s="98" t="n">
        <v>-0.3876153369114262</v>
      </c>
      <c r="N327" t="n">
        <v>67.46289994462032</v>
      </c>
      <c r="O327" t="n">
        <v>1.526781406826247</v>
      </c>
      <c r="P327" t="n">
        <v>92.54893428396571</v>
      </c>
      <c r="Q327" t="n">
        <v>79.56778546807411</v>
      </c>
    </row>
    <row r="328">
      <c r="A328" s="95" t="n">
        <v>44879</v>
      </c>
      <c r="B328" s="96" t="n">
        <v>97.92517269966881</v>
      </c>
      <c r="C328" s="96" t="n">
        <v>99.07942893150474</v>
      </c>
      <c r="D328" s="96" t="n">
        <v>97.10602930122759</v>
      </c>
      <c r="E328" s="96" t="n">
        <v>97.17118835449219</v>
      </c>
      <c r="F328" s="97" t="n">
        <v>7134900</v>
      </c>
      <c r="G328" s="98" t="n">
        <v>-0.01602407632668368</v>
      </c>
      <c r="H328" s="99" t="n">
        <v>63.01214596050421</v>
      </c>
      <c r="I328" s="96" t="n">
        <v>88.94342895507812</v>
      </c>
      <c r="J328" s="96" t="n">
        <v>106.1990304946899</v>
      </c>
      <c r="K328" s="98" t="n">
        <v>0.5210194285832068</v>
      </c>
      <c r="L328" s="98" t="n">
        <v>-0.07534155726459713</v>
      </c>
      <c r="M328" s="98" t="n">
        <v>-0.397428235494048</v>
      </c>
      <c r="N328" t="n">
        <v>64.28633758055189</v>
      </c>
      <c r="O328" t="n">
        <v>1.687725593567633</v>
      </c>
      <c r="P328" t="n">
        <v>91.76164017966913</v>
      </c>
      <c r="Q328" t="n">
        <v>78.87145823412341</v>
      </c>
    </row>
    <row r="329">
      <c r="A329" s="95" t="n">
        <v>44880</v>
      </c>
      <c r="B329" s="96" t="n">
        <v>100.5222410599409</v>
      </c>
      <c r="C329" s="96" t="n">
        <v>101.7509597389574</v>
      </c>
      <c r="D329" s="96" t="n">
        <v>98.23235657185576</v>
      </c>
      <c r="E329" s="96" t="n">
        <v>99.33075714111328</v>
      </c>
      <c r="F329" s="97" t="n">
        <v>7242900</v>
      </c>
      <c r="G329" s="98" t="n">
        <v>0.02222437353284934</v>
      </c>
      <c r="H329" s="99" t="n">
        <v>64.41255142943687</v>
      </c>
      <c r="I329" s="96" t="n">
        <v>88.97247116088867</v>
      </c>
      <c r="J329" s="96" t="n">
        <v>106.0117639160156</v>
      </c>
      <c r="K329" s="98" t="n">
        <v>0.5216051977623856</v>
      </c>
      <c r="L329" s="98" t="n">
        <v>-0.0547916026429428</v>
      </c>
      <c r="M329" s="98" t="n">
        <v>-0.3840364555193196</v>
      </c>
      <c r="N329" t="n">
        <v>66.59783132985096</v>
      </c>
      <c r="O329" t="n">
        <v>1.837022816442935</v>
      </c>
      <c r="P329" t="n">
        <v>92.54430279176967</v>
      </c>
      <c r="Q329" t="n">
        <v>79.96291429982539</v>
      </c>
    </row>
    <row r="330">
      <c r="A330" s="95" t="n">
        <v>44881</v>
      </c>
      <c r="B330" s="96" t="n">
        <v>97.97173120185907</v>
      </c>
      <c r="C330" s="96" t="n">
        <v>99.22837431472854</v>
      </c>
      <c r="D330" s="96" t="n">
        <v>97.52492113191619</v>
      </c>
      <c r="E330" s="96" t="n">
        <v>97.95311737060547</v>
      </c>
      <c r="F330" s="97" t="n">
        <v>5998700</v>
      </c>
      <c r="G330" s="98" t="n">
        <v>-0.0138692164457247</v>
      </c>
      <c r="H330" s="99" t="n">
        <v>63.51919981184063</v>
      </c>
      <c r="I330" s="96" t="n">
        <v>88.9119662475586</v>
      </c>
      <c r="J330" s="96" t="n">
        <v>105.8169162368774</v>
      </c>
      <c r="K330" s="98" t="n">
        <v>0.5224510355199268</v>
      </c>
      <c r="L330" s="98" t="n">
        <v>-0.06790090249220448</v>
      </c>
      <c r="M330" s="98" t="n">
        <v>-0.3925793872403979</v>
      </c>
      <c r="N330" t="n">
        <v>63.76266771679276</v>
      </c>
      <c r="O330" t="n">
        <v>1.741270207739089</v>
      </c>
      <c r="P330" t="n">
        <v>91.83829807702975</v>
      </c>
      <c r="Q330" t="n">
        <v>78.87145823412341</v>
      </c>
    </row>
    <row r="331">
      <c r="A331" s="95" t="n">
        <v>44882</v>
      </c>
      <c r="B331" s="96" t="n">
        <v>96.91056741854123</v>
      </c>
      <c r="C331" s="96" t="n">
        <v>98.11136196240145</v>
      </c>
      <c r="D331" s="96" t="n">
        <v>95.80285623661793</v>
      </c>
      <c r="E331" s="96" t="n">
        <v>98.07412719726562</v>
      </c>
      <c r="F331" s="97" t="n">
        <v>5252900</v>
      </c>
      <c r="G331" s="98" t="n">
        <v>0.001235385150656576</v>
      </c>
      <c r="H331" s="99" t="n">
        <v>63.59767048806977</v>
      </c>
      <c r="I331" s="96" t="n">
        <v>88.84922744750976</v>
      </c>
      <c r="J331" s="96" t="n">
        <v>105.6204103469849</v>
      </c>
      <c r="K331" s="98" t="n">
        <v>0.51234308157479</v>
      </c>
      <c r="L331" s="98" t="n">
        <v>-0.06674940110820293</v>
      </c>
      <c r="M331" s="98" t="n">
        <v>-0.391828988835192</v>
      </c>
      <c r="N331" t="n">
        <v>63.90801217985396</v>
      </c>
      <c r="O331" t="n">
        <v>1.588616231123851</v>
      </c>
      <c r="P331" t="n">
        <v>91.55728117111524</v>
      </c>
      <c r="Q331" t="n">
        <v>78.69738073832765</v>
      </c>
    </row>
    <row r="332">
      <c r="A332" s="95" t="n">
        <v>44883</v>
      </c>
      <c r="B332" s="96" t="n">
        <v>100.1871393825135</v>
      </c>
      <c r="C332" s="96" t="n">
        <v>100.2709193717868</v>
      </c>
      <c r="D332" s="96" t="n">
        <v>96.96640706452187</v>
      </c>
      <c r="E332" s="96" t="n">
        <v>98.12996673583984</v>
      </c>
      <c r="F332" s="97" t="n">
        <v>5498900</v>
      </c>
      <c r="G332" s="98" t="n">
        <v>0.0005693605456402739</v>
      </c>
      <c r="H332" s="99" t="n">
        <v>63.63388049244031</v>
      </c>
      <c r="I332" s="96" t="n">
        <v>88.74590332031249</v>
      </c>
      <c r="J332" s="96" t="n">
        <v>105.4398878479004</v>
      </c>
      <c r="K332" s="98" t="n">
        <v>0.5122627059355425</v>
      </c>
      <c r="L332" s="98" t="n">
        <v>-0.06193264721142477</v>
      </c>
      <c r="M332" s="98" t="n">
        <v>-0.3914827202564327</v>
      </c>
      <c r="N332" t="n">
        <v>63.97980717530073</v>
      </c>
      <c r="O332" t="n">
        <v>1.400520159896621</v>
      </c>
      <c r="P332" t="n">
        <v>91.97297621103282</v>
      </c>
      <c r="Q332" t="n">
        <v>78.70014086114277</v>
      </c>
    </row>
    <row r="333">
      <c r="A333" s="95" t="n">
        <v>44886</v>
      </c>
      <c r="B333" s="96" t="n">
        <v>97.37598535300252</v>
      </c>
      <c r="C333" s="96" t="n">
        <v>98.18582546593586</v>
      </c>
      <c r="D333" s="96" t="n">
        <v>96.43582712099553</v>
      </c>
      <c r="E333" s="96" t="n">
        <v>96.64992523193359</v>
      </c>
      <c r="F333" s="97" t="n">
        <v>4774800</v>
      </c>
      <c r="G333" s="98" t="n">
        <v>-0.0150824620973371</v>
      </c>
      <c r="H333" s="99" t="n">
        <v>62.67412490180659</v>
      </c>
      <c r="I333" s="96" t="n">
        <v>88.58672866821288</v>
      </c>
      <c r="J333" s="96" t="n">
        <v>105.251596031189</v>
      </c>
      <c r="K333" s="98" t="n">
        <v>0.5170202861913636</v>
      </c>
      <c r="L333" s="98" t="n">
        <v>-0.07608101250460797</v>
      </c>
      <c r="M333" s="98" t="n">
        <v>-0.3984593214381668</v>
      </c>
      <c r="N333" t="n">
        <v>60.54218443454815</v>
      </c>
      <c r="O333" t="n">
        <v>1.098861568488376</v>
      </c>
      <c r="P333" t="n">
        <v>91.63854077615616</v>
      </c>
      <c r="Q333" t="n">
        <v>77.8905537125506</v>
      </c>
    </row>
    <row r="334">
      <c r="A334" s="95" t="n">
        <v>44887</v>
      </c>
      <c r="B334" s="96" t="n">
        <v>97.38528668085665</v>
      </c>
      <c r="C334" s="96" t="n">
        <v>98.81879295795633</v>
      </c>
      <c r="D334" s="96" t="n">
        <v>96.65921952611458</v>
      </c>
      <c r="E334" s="96" t="n">
        <v>98.64192962646484</v>
      </c>
      <c r="F334" s="97" t="n">
        <v>5313200</v>
      </c>
      <c r="G334" s="98" t="n">
        <v>0.02061051149031901</v>
      </c>
      <c r="H334" s="99" t="n">
        <v>63.96587067324096</v>
      </c>
      <c r="I334" s="96" t="n">
        <v>88.59138275146485</v>
      </c>
      <c r="J334" s="96" t="n">
        <v>105.0744187164307</v>
      </c>
      <c r="K334" s="98" t="n">
        <v>0.5040751412931175</v>
      </c>
      <c r="L334" s="98" t="n">
        <v>-0.05703856959671028</v>
      </c>
      <c r="M334" s="98" t="n">
        <v>-0.3786075925519008</v>
      </c>
      <c r="N334" t="n">
        <v>63.39306934120329</v>
      </c>
      <c r="O334" t="n">
        <v>0.9609109614456668</v>
      </c>
      <c r="P334" t="n">
        <v>92.8717388654497</v>
      </c>
      <c r="Q334" t="n">
        <v>79.01237975460262</v>
      </c>
    </row>
    <row r="335">
      <c r="A335" s="95" t="n">
        <v>44888</v>
      </c>
      <c r="B335" s="96" t="n">
        <v>98.66985753956931</v>
      </c>
      <c r="C335" s="96" t="n">
        <v>99.58209142274796</v>
      </c>
      <c r="D335" s="96" t="n">
        <v>97.95310792563242</v>
      </c>
      <c r="E335" s="96" t="n">
        <v>99.27490997314453</v>
      </c>
      <c r="F335" s="97" t="n">
        <v>3873100</v>
      </c>
      <c r="G335" s="98" t="n">
        <v>0.006416950165884172</v>
      </c>
      <c r="H335" s="99" t="n">
        <v>64.37633647766854</v>
      </c>
      <c r="I335" s="96" t="n">
        <v>88.58486679077149</v>
      </c>
      <c r="J335" s="96" t="n">
        <v>104.9078427505493</v>
      </c>
      <c r="K335" s="98" t="n">
        <v>0.5040945454941447</v>
      </c>
      <c r="L335" s="98" t="n">
        <v>-0.05098763308946153</v>
      </c>
      <c r="M335" s="98" t="n">
        <v>-0.3741839651294157</v>
      </c>
      <c r="N335" t="n">
        <v>64.27632691412285</v>
      </c>
      <c r="O335" t="n">
        <v>0.8438810959669611</v>
      </c>
      <c r="P335" t="n">
        <v>93.4569897072904</v>
      </c>
      <c r="Q335" t="n">
        <v>79.80542341707169</v>
      </c>
    </row>
    <row r="336">
      <c r="A336" s="95" t="n">
        <v>44890</v>
      </c>
      <c r="B336" s="96" t="n">
        <v>99.0887428158117</v>
      </c>
      <c r="C336" s="96" t="n">
        <v>99.76826481640924</v>
      </c>
      <c r="D336" s="96" t="n">
        <v>98.26028886414102</v>
      </c>
      <c r="E336" s="96" t="n">
        <v>98.63262939453125</v>
      </c>
      <c r="F336" s="97" t="n">
        <v>3426100</v>
      </c>
      <c r="G336" s="98" t="n">
        <v>-0.006469717059295554</v>
      </c>
      <c r="H336" s="99" t="n">
        <v>63.95983979534403</v>
      </c>
      <c r="I336" s="96" t="n">
        <v>88.5934309387207</v>
      </c>
      <c r="J336" s="96" t="n">
        <v>104.7254456710815</v>
      </c>
      <c r="K336" s="98" t="n">
        <v>0.4964567983591227</v>
      </c>
      <c r="L336" s="98" t="n">
        <v>-0.05712747458914491</v>
      </c>
      <c r="M336" s="98" t="n">
        <v>-0.376666953711553</v>
      </c>
      <c r="N336" t="n">
        <v>62.62515566117661</v>
      </c>
      <c r="O336" t="n">
        <v>0.6627912962020766</v>
      </c>
      <c r="P336" t="n">
        <v>93.43608842337673</v>
      </c>
      <c r="Q336" t="n">
        <v>79.28039630533408</v>
      </c>
    </row>
    <row r="337">
      <c r="A337" s="95" t="n">
        <v>44893</v>
      </c>
      <c r="B337" s="96" t="n">
        <v>97.97170598380482</v>
      </c>
      <c r="C337" s="96" t="n">
        <v>98.94909876545722</v>
      </c>
      <c r="D337" s="96" t="n">
        <v>97.41319886649059</v>
      </c>
      <c r="E337" s="96" t="n">
        <v>97.70175933837891</v>
      </c>
      <c r="F337" s="97" t="n">
        <v>6967400</v>
      </c>
      <c r="G337" s="98" t="n">
        <v>-0.009437749575030185</v>
      </c>
      <c r="H337" s="99" t="n">
        <v>63.35620284449652</v>
      </c>
      <c r="I337" s="96" t="n">
        <v>88.60906921386719</v>
      </c>
      <c r="J337" s="96" t="n">
        <v>104.5450454711914</v>
      </c>
      <c r="K337" s="98" t="n">
        <v>0.4887572425025822</v>
      </c>
      <c r="L337" s="98" t="n">
        <v>-0.06602606936514888</v>
      </c>
      <c r="M337" s="98" t="n">
        <v>-0.3825498149042641</v>
      </c>
      <c r="N337" t="n">
        <v>60.21099683323115</v>
      </c>
      <c r="O337" t="n">
        <v>0.4311152555223341</v>
      </c>
      <c r="P337" t="n">
        <v>91.94512024269612</v>
      </c>
      <c r="Q337" t="n">
        <v>78.11711666875254</v>
      </c>
    </row>
    <row r="338">
      <c r="A338" s="95" t="n">
        <v>44894</v>
      </c>
      <c r="B338" s="96" t="n">
        <v>98.08341404274763</v>
      </c>
      <c r="C338" s="96" t="n">
        <v>99.43314022029367</v>
      </c>
      <c r="D338" s="96" t="n">
        <v>97.85070214304635</v>
      </c>
      <c r="E338" s="96" t="n">
        <v>98.90255737304688</v>
      </c>
      <c r="F338" s="97" t="n">
        <v>8494400</v>
      </c>
      <c r="G338" s="98" t="n">
        <v>0.01229044433590132</v>
      </c>
      <c r="H338" s="99" t="n">
        <v>64.13487872889088</v>
      </c>
      <c r="I338" s="96" t="n">
        <v>88.59119674682617</v>
      </c>
      <c r="J338" s="96" t="n">
        <v>104.3920810699463</v>
      </c>
      <c r="K338" s="98" t="n">
        <v>0.4843041122582138</v>
      </c>
      <c r="L338" s="98" t="n">
        <v>-0.05454711475949825</v>
      </c>
      <c r="M338" s="98" t="n">
        <v>-0.374961077774153</v>
      </c>
      <c r="N338" t="n">
        <v>62.23350062068272</v>
      </c>
      <c r="O338" t="n">
        <v>0.3149330586522567</v>
      </c>
      <c r="P338" t="n">
        <v>91.78720274029456</v>
      </c>
      <c r="Q338" t="n">
        <v>77.52580348253319</v>
      </c>
    </row>
    <row r="339">
      <c r="A339" s="95" t="n">
        <v>44895</v>
      </c>
      <c r="B339" s="96" t="n">
        <v>99.67518483771957</v>
      </c>
      <c r="C339" s="96" t="n">
        <v>102.1046981811523</v>
      </c>
      <c r="D339" s="96" t="n">
        <v>98.15789836776732</v>
      </c>
      <c r="E339" s="96" t="n">
        <v>102.1046981811523</v>
      </c>
      <c r="F339" s="97" t="n">
        <v>16251000</v>
      </c>
      <c r="G339" s="98" t="n">
        <v>0.03237672405201253</v>
      </c>
      <c r="H339" s="99" t="n">
        <v>66.21135599960546</v>
      </c>
      <c r="I339" s="96" t="n">
        <v>88.72654205322266</v>
      </c>
      <c r="J339" s="96" t="n">
        <v>104.248614616394</v>
      </c>
      <c r="K339" s="98" t="n">
        <v>0.492293594452927</v>
      </c>
      <c r="L339" s="98" t="n">
        <v>-0.02393644758988756</v>
      </c>
      <c r="M339" s="98" t="n">
        <v>-0.3547243650674795</v>
      </c>
      <c r="N339" t="n">
        <v>67.04424895660566</v>
      </c>
      <c r="O339" t="n">
        <v>0.4042338524904707</v>
      </c>
      <c r="P339" t="n">
        <v>94.67855694319128</v>
      </c>
      <c r="Q339" t="n">
        <v>81.05989923654138</v>
      </c>
    </row>
    <row r="340">
      <c r="A340" s="95" t="n">
        <v>44896</v>
      </c>
      <c r="B340" s="96" t="n">
        <v>102.4770221318554</v>
      </c>
      <c r="C340" s="96" t="n">
        <v>104.1246265740043</v>
      </c>
      <c r="D340" s="96" t="n">
        <v>101.9743706124181</v>
      </c>
      <c r="E340" s="96" t="n">
        <v>103.4264907836914</v>
      </c>
      <c r="F340" s="97" t="n">
        <v>7822900</v>
      </c>
      <c r="G340" s="98" t="n">
        <v>0.01294546309900424</v>
      </c>
      <c r="H340" s="99" t="n">
        <v>67.06849266543338</v>
      </c>
      <c r="I340" s="96" t="n">
        <v>88.93728607177735</v>
      </c>
      <c r="J340" s="96" t="n">
        <v>104.0933277893066</v>
      </c>
      <c r="K340" s="98" t="n">
        <v>0.4623191295386821</v>
      </c>
      <c r="L340" s="98" t="n">
        <v>-0.01130085288987959</v>
      </c>
      <c r="M340" s="98" t="n">
        <v>-0.3463709731467741</v>
      </c>
      <c r="N340" t="n">
        <v>68.81038246811134</v>
      </c>
      <c r="O340" t="n">
        <v>0.4967253485011325</v>
      </c>
      <c r="P340" t="n">
        <v>94.60887606864046</v>
      </c>
      <c r="Q340" t="n">
        <v>81.15936716249109</v>
      </c>
    </row>
    <row r="341">
      <c r="A341" s="95" t="n">
        <v>44897</v>
      </c>
      <c r="B341" s="96" t="n">
        <v>101.4470326823916</v>
      </c>
      <c r="C341" s="96" t="n">
        <v>105.2378720678746</v>
      </c>
      <c r="D341" s="96" t="n">
        <v>101.1575793368243</v>
      </c>
      <c r="E341" s="96" t="n">
        <v>104.7616806030273</v>
      </c>
      <c r="F341" s="97" t="n">
        <v>5892000</v>
      </c>
      <c r="G341" s="98" t="n">
        <v>0.01290955353139056</v>
      </c>
      <c r="H341" s="99" t="n">
        <v>67.93431696176746</v>
      </c>
      <c r="I341" s="96" t="n">
        <v>89.19781875610352</v>
      </c>
      <c r="J341" s="96" t="n">
        <v>103.9405137252808</v>
      </c>
      <c r="K341" s="98" t="n">
        <v>0.4609286723287926</v>
      </c>
      <c r="L341" s="98" t="n">
        <v>0</v>
      </c>
      <c r="M341" s="98" t="n">
        <v>-0.3379329142349417</v>
      </c>
      <c r="N341" t="n">
        <v>70.52852268124917</v>
      </c>
      <c r="O341" t="n">
        <v>0.5860909992946652</v>
      </c>
      <c r="P341" t="n">
        <v>94.49971581848925</v>
      </c>
      <c r="Q341" t="n">
        <v>80.83607052700317</v>
      </c>
    </row>
    <row r="342">
      <c r="A342" s="95" t="n">
        <v>44900</v>
      </c>
      <c r="B342" s="96" t="n">
        <v>103.6599109086071</v>
      </c>
      <c r="C342" s="96" t="n">
        <v>103.7626190135766</v>
      </c>
      <c r="D342" s="96" t="n">
        <v>101.9512364207376</v>
      </c>
      <c r="E342" s="96" t="n">
        <v>102.3527297973633</v>
      </c>
      <c r="F342" s="97" t="n">
        <v>6220100</v>
      </c>
      <c r="G342" s="98" t="n">
        <v>-0.02299457961916707</v>
      </c>
      <c r="H342" s="99" t="n">
        <v>66.37219590151638</v>
      </c>
      <c r="I342" s="96" t="n">
        <v>89.43865676879882</v>
      </c>
      <c r="J342" s="96" t="n">
        <v>103.7926986694336</v>
      </c>
      <c r="K342" s="98" t="n">
        <v>0.4390712813095701</v>
      </c>
      <c r="L342" s="98" t="n">
        <v>-0.02299457961916695</v>
      </c>
      <c r="M342" s="98" t="n">
        <v>-0.3531568685517962</v>
      </c>
      <c r="N342" t="n">
        <v>63.7094969158229</v>
      </c>
      <c r="O342" t="n">
        <v>0.4285346081457391</v>
      </c>
      <c r="P342" t="n">
        <v>92.79974224480083</v>
      </c>
      <c r="Q342" t="n">
        <v>79.47934940800108</v>
      </c>
    </row>
    <row r="343">
      <c r="A343" s="95" t="n">
        <v>44901</v>
      </c>
      <c r="B343" s="96" t="n">
        <v>102.380738500715</v>
      </c>
      <c r="C343" s="96" t="n">
        <v>103.2023962064129</v>
      </c>
      <c r="D343" s="96" t="n">
        <v>99.67299300376111</v>
      </c>
      <c r="E343" s="96" t="n">
        <v>100.7747650146484</v>
      </c>
      <c r="F343" s="97" t="n">
        <v>7086100</v>
      </c>
      <c r="G343" s="98" t="n">
        <v>-0.01541692914140036</v>
      </c>
      <c r="H343" s="99" t="n">
        <v>65.34894046034356</v>
      </c>
      <c r="I343" s="96" t="n">
        <v>89.66580734252929</v>
      </c>
      <c r="J343" s="96" t="n">
        <v>103.6363010406494</v>
      </c>
      <c r="K343" s="98" t="n">
        <v>0.4314390705308351</v>
      </c>
      <c r="L343" s="98" t="n">
        <v>-0.03805700295594239</v>
      </c>
      <c r="M343" s="98" t="n">
        <v>-0.3631292032749347</v>
      </c>
      <c r="N343" t="n">
        <v>59.64167935815915</v>
      </c>
      <c r="O343" t="n">
        <v>0.1765265007499237</v>
      </c>
      <c r="P343" t="n">
        <v>91.4620526281968</v>
      </c>
      <c r="Q343" t="n">
        <v>77.83253075574663</v>
      </c>
    </row>
    <row r="344">
      <c r="A344" s="95" t="n">
        <v>44902</v>
      </c>
      <c r="B344" s="96" t="n">
        <v>100.2052028845682</v>
      </c>
      <c r="C344" s="96" t="n">
        <v>101.8858744416604</v>
      </c>
      <c r="D344" s="96" t="n">
        <v>99.96243763218763</v>
      </c>
      <c r="E344" s="96" t="n">
        <v>101.1482467651367</v>
      </c>
      <c r="F344" s="97" t="n">
        <v>5751500</v>
      </c>
      <c r="G344" s="98" t="n">
        <v>0.003706103908394098</v>
      </c>
      <c r="H344" s="99" t="n">
        <v>65.59113042399305</v>
      </c>
      <c r="I344" s="96" t="n">
        <v>89.8961457824707</v>
      </c>
      <c r="J344" s="96" t="n">
        <v>103.5037564468384</v>
      </c>
      <c r="K344" s="98" t="n">
        <v>0.4313885729214398</v>
      </c>
      <c r="L344" s="98" t="n">
        <v>-0.03449194225494501</v>
      </c>
      <c r="M344" s="98" t="n">
        <v>-0.3568639502477667</v>
      </c>
      <c r="N344" t="n">
        <v>60.28798211574171</v>
      </c>
      <c r="O344" t="n">
        <v>0.002662988068966143</v>
      </c>
      <c r="P344" t="n">
        <v>91.30645831802219</v>
      </c>
      <c r="Q344" t="n">
        <v>77.51475436588893</v>
      </c>
    </row>
    <row r="345">
      <c r="A345" s="95" t="n">
        <v>44903</v>
      </c>
      <c r="B345" s="96" t="n">
        <v>101.4003513114546</v>
      </c>
      <c r="C345" s="96" t="n">
        <v>104.0987579184314</v>
      </c>
      <c r="D345" s="96" t="n">
        <v>101.2696331945743</v>
      </c>
      <c r="E345" s="96" t="n">
        <v>103.9773788452148</v>
      </c>
      <c r="F345" s="97" t="n">
        <v>6192800</v>
      </c>
      <c r="G345" s="98" t="n">
        <v>0.02797015440759232</v>
      </c>
      <c r="H345" s="99" t="n">
        <v>67.42572446972066</v>
      </c>
      <c r="I345" s="96" t="n">
        <v>90.13820022583008</v>
      </c>
      <c r="J345" s="96" t="n">
        <v>103.3916393280029</v>
      </c>
      <c r="K345" s="98" t="n">
        <v>0.4261695176035303</v>
      </c>
      <c r="L345" s="98" t="n">
        <v>-0.007486532798041234</v>
      </c>
      <c r="M345" s="98" t="n">
        <v>-0.334221768920703</v>
      </c>
      <c r="N345" t="n">
        <v>64.87647010541522</v>
      </c>
      <c r="O345" t="n">
        <v>0.04360100377250831</v>
      </c>
      <c r="P345" t="n">
        <v>92.02175580166993</v>
      </c>
      <c r="Q345" t="n">
        <v>78.43213293579514</v>
      </c>
    </row>
    <row r="346">
      <c r="A346" s="95" t="n">
        <v>44904</v>
      </c>
      <c r="B346" s="96" t="n">
        <v>102.9129518524367</v>
      </c>
      <c r="C346" s="96" t="n">
        <v>103.996045796745</v>
      </c>
      <c r="D346" s="96" t="n">
        <v>102.0165960325806</v>
      </c>
      <c r="E346" s="96" t="n">
        <v>102.1659851074219</v>
      </c>
      <c r="F346" s="97" t="n">
        <v>5677700</v>
      </c>
      <c r="G346" s="98" t="n">
        <v>-0.01742103674770923</v>
      </c>
      <c r="H346" s="99" t="n">
        <v>66.25109844599274</v>
      </c>
      <c r="I346" s="96" t="n">
        <v>90.4067658996582</v>
      </c>
      <c r="J346" s="96" t="n">
        <v>103.2688948059082</v>
      </c>
      <c r="K346" s="98" t="n">
        <v>0.3462715001117918</v>
      </c>
      <c r="L346" s="98" t="n">
        <v>-0.02477714638276296</v>
      </c>
      <c r="M346" s="98" t="n">
        <v>-0.3458203159501602</v>
      </c>
      <c r="N346" t="n">
        <v>60.08919534171175</v>
      </c>
      <c r="O346" t="n">
        <v>-0.07922047444898261</v>
      </c>
      <c r="P346" t="n">
        <v>91.33433662474566</v>
      </c>
      <c r="Q346" t="n">
        <v>77.93198143092874</v>
      </c>
    </row>
    <row r="347">
      <c r="A347" s="95" t="n">
        <v>44907</v>
      </c>
      <c r="B347" s="96" t="n">
        <v>102.800904830532</v>
      </c>
      <c r="C347" s="96" t="n">
        <v>104.7336736277711</v>
      </c>
      <c r="D347" s="96" t="n">
        <v>102.4367605008785</v>
      </c>
      <c r="E347" s="96" t="n">
        <v>104.6403045654297</v>
      </c>
      <c r="F347" s="97" t="n">
        <v>6426000</v>
      </c>
      <c r="G347" s="98" t="n">
        <v>0.02421862281664677</v>
      </c>
      <c r="H347" s="99" t="n">
        <v>67.85560881044476</v>
      </c>
      <c r="I347" s="96" t="n">
        <v>90.95213043212891</v>
      </c>
      <c r="J347" s="96" t="n">
        <v>103.1509931945801</v>
      </c>
      <c r="K347" s="98" t="n">
        <v>0.2718201139965946</v>
      </c>
      <c r="L347" s="98" t="n">
        <v>-0.001158591928833164</v>
      </c>
      <c r="M347" s="98" t="n">
        <v>-0.3288655346473046</v>
      </c>
      <c r="N347" t="n">
        <v>63.99728068143878</v>
      </c>
      <c r="O347" t="n">
        <v>-0.02455996263838234</v>
      </c>
      <c r="P347" t="n">
        <v>92.65112495743602</v>
      </c>
      <c r="Q347" t="n">
        <v>78.91014308045403</v>
      </c>
    </row>
    <row r="348">
      <c r="A348" s="95" t="n">
        <v>44908</v>
      </c>
      <c r="B348" s="96" t="n">
        <v>107.9456186992499</v>
      </c>
      <c r="C348" s="96" t="n">
        <v>108.7299273569785</v>
      </c>
      <c r="D348" s="96" t="n">
        <v>103.8746649674897</v>
      </c>
      <c r="E348" s="96" t="n">
        <v>105.3685913085938</v>
      </c>
      <c r="F348" s="97" t="n">
        <v>8655300</v>
      </c>
      <c r="G348" s="98" t="n">
        <v>0.006959906569353302</v>
      </c>
      <c r="H348" s="99" t="n">
        <v>68.32787750797205</v>
      </c>
      <c r="I348" s="96" t="n">
        <v>91.46961425781249</v>
      </c>
      <c r="J348" s="96" t="n">
        <v>103.0471255111694</v>
      </c>
      <c r="K348" s="98" t="n">
        <v>0.2625273026163001</v>
      </c>
      <c r="L348" s="98" t="n">
        <v>0</v>
      </c>
      <c r="M348" s="98" t="n">
        <v>-0.324194501472977</v>
      </c>
      <c r="N348" t="n">
        <v>65.08112066827474</v>
      </c>
      <c r="O348" t="n">
        <v>0.02710567608777037</v>
      </c>
      <c r="P348" t="n">
        <v>93.3524758415931</v>
      </c>
      <c r="Q348" t="n">
        <v>79.75844957691199</v>
      </c>
    </row>
    <row r="349">
      <c r="A349" s="95" t="n">
        <v>44909</v>
      </c>
      <c r="B349" s="96" t="n">
        <v>106.1622294697021</v>
      </c>
      <c r="C349" s="96" t="n">
        <v>106.5543908869294</v>
      </c>
      <c r="D349" s="96" t="n">
        <v>102.9222799025391</v>
      </c>
      <c r="E349" s="96" t="n">
        <v>104.061393737793</v>
      </c>
      <c r="F349" s="97" t="n">
        <v>7528500</v>
      </c>
      <c r="G349" s="98" t="n">
        <v>-0.012405950905924</v>
      </c>
      <c r="H349" s="99" t="n">
        <v>67.48020521410216</v>
      </c>
      <c r="I349" s="96" t="n">
        <v>91.90063568115234</v>
      </c>
      <c r="J349" s="96" t="n">
        <v>102.9567216873169</v>
      </c>
      <c r="K349" s="98" t="n">
        <v>0.2597343600207792</v>
      </c>
      <c r="L349" s="98" t="n">
        <v>-0.012405950905924</v>
      </c>
      <c r="M349" s="98" t="n">
        <v>-0.3325785113096568</v>
      </c>
      <c r="N349" t="n">
        <v>61.50226264809397</v>
      </c>
      <c r="O349" t="n">
        <v>-0.05577584474397179</v>
      </c>
      <c r="P349" t="n">
        <v>92.75562393087546</v>
      </c>
      <c r="Q349" t="n">
        <v>79.16710188915744</v>
      </c>
    </row>
    <row r="350">
      <c r="A350" s="95" t="n">
        <v>44910</v>
      </c>
      <c r="B350" s="96" t="n">
        <v>101.951218922221</v>
      </c>
      <c r="C350" s="96" t="n">
        <v>102.3527122299359</v>
      </c>
      <c r="D350" s="96" t="n">
        <v>100.5880109090406</v>
      </c>
      <c r="E350" s="96" t="n">
        <v>101.3162994384766</v>
      </c>
      <c r="F350" s="97" t="n">
        <v>7500700</v>
      </c>
      <c r="G350" s="98" t="n">
        <v>-0.0263795649925016</v>
      </c>
      <c r="H350" s="99" t="n">
        <v>65.70010675494939</v>
      </c>
      <c r="I350" s="96" t="n">
        <v>92.23095718383789</v>
      </c>
      <c r="J350" s="96" t="n">
        <v>102.8366110992432</v>
      </c>
      <c r="K350" s="98" t="n">
        <v>0.2735898170954543</v>
      </c>
      <c r="L350" s="98" t="n">
        <v>-0.03845825231020927</v>
      </c>
      <c r="M350" s="98" t="n">
        <v>-0.3501847998479558</v>
      </c>
      <c r="N350" t="n">
        <v>54.69966433253208</v>
      </c>
      <c r="O350" t="n">
        <v>-0.3102802178902229</v>
      </c>
      <c r="P350" t="n">
        <v>90.48666186093502</v>
      </c>
      <c r="Q350" t="n">
        <v>76.50895698667732</v>
      </c>
    </row>
    <row r="351">
      <c r="A351" s="95" t="n">
        <v>44911</v>
      </c>
      <c r="B351" s="96" t="n">
        <v>99.78503926120162</v>
      </c>
      <c r="C351" s="96" t="n">
        <v>100.4759788512805</v>
      </c>
      <c r="D351" s="96" t="n">
        <v>98.15105578389991</v>
      </c>
      <c r="E351" s="96" t="n">
        <v>98.926025390625</v>
      </c>
      <c r="F351" s="97" t="n">
        <v>14083600</v>
      </c>
      <c r="G351" s="98" t="n">
        <v>-0.02359219652809208</v>
      </c>
      <c r="H351" s="99" t="n">
        <v>64.15009692447001</v>
      </c>
      <c r="I351" s="96" t="n">
        <v>92.53078674316406</v>
      </c>
      <c r="J351" s="96" t="n">
        <v>102.7124474334717</v>
      </c>
      <c r="K351" s="98" t="n">
        <v>0.288114182609834</v>
      </c>
      <c r="L351" s="98" t="n">
        <v>-0.06114313419167172</v>
      </c>
      <c r="M351" s="98" t="n">
        <v>-0.3655153677568843</v>
      </c>
      <c r="N351" t="n">
        <v>49.55940608645457</v>
      </c>
      <c r="O351" t="n">
        <v>-0.6356619392876834</v>
      </c>
      <c r="P351" t="n">
        <v>89.41837318911071</v>
      </c>
      <c r="Q351" t="n">
        <v>75.77949102817766</v>
      </c>
    </row>
    <row r="352">
      <c r="A352" s="95" t="n">
        <v>44914</v>
      </c>
      <c r="B352" s="96" t="n">
        <v>98.02966711474744</v>
      </c>
      <c r="C352" s="96" t="n">
        <v>98.51519761064988</v>
      </c>
      <c r="D352" s="96" t="n">
        <v>95.65805601572271</v>
      </c>
      <c r="E352" s="96" t="n">
        <v>96.21828460693359</v>
      </c>
      <c r="F352" s="97" t="n">
        <v>10620300</v>
      </c>
      <c r="G352" s="98" t="n">
        <v>-0.02737136939444873</v>
      </c>
      <c r="H352" s="99" t="n">
        <v>62.39422092486065</v>
      </c>
      <c r="I352" s="96" t="n">
        <v>92.83249862670898</v>
      </c>
      <c r="J352" s="96" t="n">
        <v>102.5862491226196</v>
      </c>
      <c r="K352" s="98" t="n">
        <v>0.3047305772839433</v>
      </c>
      <c r="L352" s="98" t="n">
        <v>-0.08684093227422585</v>
      </c>
      <c r="M352" s="98" t="n">
        <v>-0.3828820810011115</v>
      </c>
      <c r="N352" t="n">
        <v>44.46216729979178</v>
      </c>
      <c r="O352" t="n">
        <v>-1.007222345223417</v>
      </c>
      <c r="P352" t="n">
        <v>88.66012643378001</v>
      </c>
      <c r="Q352" t="n">
        <v>74.71451489073321</v>
      </c>
    </row>
    <row r="353">
      <c r="A353" s="95" t="n">
        <v>44915</v>
      </c>
      <c r="B353" s="96" t="n">
        <v>96.17160623335066</v>
      </c>
      <c r="C353" s="96" t="n">
        <v>96.54508962402606</v>
      </c>
      <c r="D353" s="96" t="n">
        <v>94.93911603064409</v>
      </c>
      <c r="E353" s="96" t="n">
        <v>96.36768341064453</v>
      </c>
      <c r="F353" s="97" t="n">
        <v>17147900</v>
      </c>
      <c r="G353" s="98" t="n">
        <v>0.001552706996609476</v>
      </c>
      <c r="H353" s="99" t="n">
        <v>62.49110086823867</v>
      </c>
      <c r="I353" s="96" t="n">
        <v>93.14594848632812</v>
      </c>
      <c r="J353" s="96" t="n">
        <v>102.4920001983643</v>
      </c>
      <c r="K353" s="98" t="n">
        <v>0.3000812841211972</v>
      </c>
      <c r="L353" s="98" t="n">
        <v>-0.08542306380075082</v>
      </c>
      <c r="M353" s="98" t="n">
        <v>-0.3819238776905489</v>
      </c>
      <c r="N353" t="n">
        <v>44.79951402928044</v>
      </c>
      <c r="O353" t="n">
        <v>-1.203617208410463</v>
      </c>
      <c r="P353" t="n">
        <v>88.78144621247807</v>
      </c>
      <c r="Q353" t="n">
        <v>74.65637117855606</v>
      </c>
    </row>
    <row r="354">
      <c r="A354" s="95" t="n">
        <v>44916</v>
      </c>
      <c r="B354" s="96" t="n">
        <v>109.0193811234634</v>
      </c>
      <c r="C354" s="96" t="n">
        <v>111.278945168268</v>
      </c>
      <c r="D354" s="96" t="n">
        <v>107.6935148122748</v>
      </c>
      <c r="E354" s="96" t="n">
        <v>108.1043472290039</v>
      </c>
      <c r="F354" s="97" t="n">
        <v>32777300</v>
      </c>
      <c r="G354" s="98" t="n">
        <v>0.1217904530126224</v>
      </c>
      <c r="H354" s="99" t="n">
        <v>70.10192035223893</v>
      </c>
      <c r="I354" s="96" t="n">
        <v>93.66992965698242</v>
      </c>
      <c r="J354" s="96" t="n">
        <v>102.4713877105713</v>
      </c>
      <c r="K354" s="98" t="n">
        <v>0.5237309941555137</v>
      </c>
      <c r="L354" s="98" t="n">
        <v>0</v>
      </c>
      <c r="M354" s="98" t="n">
        <v>-0.3066481067581959</v>
      </c>
      <c r="N354" t="n">
        <v>63.53731011366973</v>
      </c>
      <c r="O354" t="n">
        <v>-0.5377108893120286</v>
      </c>
      <c r="P354" t="n">
        <v>90.10896441696023</v>
      </c>
      <c r="Q354" t="n">
        <v>75.73933986660154</v>
      </c>
    </row>
    <row r="355">
      <c r="A355" s="95" t="n">
        <v>44917</v>
      </c>
      <c r="B355" s="96" t="n">
        <v>106.7131228526498</v>
      </c>
      <c r="C355" s="96" t="n">
        <v>109.0753948658569</v>
      </c>
      <c r="D355" s="96" t="n">
        <v>106.4983676134481</v>
      </c>
      <c r="E355" s="96" t="n">
        <v>108.9726867675781</v>
      </c>
      <c r="F355" s="97" t="n">
        <v>17147600</v>
      </c>
      <c r="G355" s="98" t="n">
        <v>0.008032420164702181</v>
      </c>
      <c r="H355" s="99" t="n">
        <v>70.6650084308606</v>
      </c>
      <c r="I355" s="96" t="n">
        <v>94.2015966796875</v>
      </c>
      <c r="J355" s="96" t="n">
        <v>102.4285440063476</v>
      </c>
      <c r="K355" s="98" t="n">
        <v>0.5238169773843017</v>
      </c>
      <c r="L355" s="98" t="n">
        <v>0</v>
      </c>
      <c r="M355" s="98" t="n">
        <v>-0.301078813029686</v>
      </c>
      <c r="N355" t="n">
        <v>64.4975150925649</v>
      </c>
      <c r="O355" t="n">
        <v>-0.05860431757638906</v>
      </c>
      <c r="P355" t="n">
        <v>88.82343493352872</v>
      </c>
      <c r="Q355" t="n">
        <v>73.8863572908256</v>
      </c>
    </row>
    <row r="356">
      <c r="A356" s="95" t="n">
        <v>44918</v>
      </c>
      <c r="B356" s="96" t="n">
        <v>108.4124795121031</v>
      </c>
      <c r="C356" s="96" t="n">
        <v>109.4022044539672</v>
      </c>
      <c r="D356" s="96" t="n">
        <v>108.1043551769027</v>
      </c>
      <c r="E356" s="96" t="n">
        <v>108.5431976318359</v>
      </c>
      <c r="F356" s="97" t="n">
        <v>6603700</v>
      </c>
      <c r="G356" s="98" t="n">
        <v>-0.003941254900489133</v>
      </c>
      <c r="H356" s="99" t="n">
        <v>70.38649962008935</v>
      </c>
      <c r="I356" s="96" t="n">
        <v>94.70512619018555</v>
      </c>
      <c r="J356" s="96" t="n">
        <v>102.3878119277954</v>
      </c>
      <c r="K356" s="98" t="n">
        <v>0.523148690189251</v>
      </c>
      <c r="L356" s="98" t="n">
        <v>-0.003941254900489244</v>
      </c>
      <c r="M356" s="98" t="n">
        <v>-0.3038334395828884</v>
      </c>
      <c r="N356" t="n">
        <v>63.60532779785651</v>
      </c>
      <c r="O356" t="n">
        <v>0.1956134103120175</v>
      </c>
      <c r="P356" t="n">
        <v>89.33438085475152</v>
      </c>
      <c r="Q356" t="n">
        <v>74.05253393506311</v>
      </c>
    </row>
    <row r="357">
      <c r="A357" s="95" t="n">
        <v>44922</v>
      </c>
      <c r="B357" s="96" t="n">
        <v>108.7486148334627</v>
      </c>
      <c r="C357" s="96" t="n">
        <v>110.3639203805209</v>
      </c>
      <c r="D357" s="96" t="n">
        <v>108.1417052014707</v>
      </c>
      <c r="E357" s="96" t="n">
        <v>109.7663497924805</v>
      </c>
      <c r="F357" s="97" t="n">
        <v>6661100</v>
      </c>
      <c r="G357" s="98" t="n">
        <v>0.01126880529900465</v>
      </c>
      <c r="H357" s="99" t="n">
        <v>71.17967137998662</v>
      </c>
      <c r="I357" s="96" t="n">
        <v>95.2705387878418</v>
      </c>
      <c r="J357" s="96" t="n">
        <v>102.3689356994629</v>
      </c>
      <c r="K357" s="98" t="n">
        <v>0.5205743723601206</v>
      </c>
      <c r="L357" s="98" t="n">
        <v>0</v>
      </c>
      <c r="M357" s="98" t="n">
        <v>-0.2959884741578703</v>
      </c>
      <c r="N357" t="n">
        <v>65.08654539390963</v>
      </c>
      <c r="O357" t="n">
        <v>0.4005705184604582</v>
      </c>
      <c r="P357" t="n">
        <v>88.98209704882355</v>
      </c>
      <c r="Q357" t="n">
        <v>73.00557622437107</v>
      </c>
    </row>
    <row r="358">
      <c r="A358" s="95" t="n">
        <v>44923</v>
      </c>
      <c r="B358" s="96" t="n">
        <v>109.7850304479569</v>
      </c>
      <c r="C358" s="96" t="n">
        <v>110.4012720147094</v>
      </c>
      <c r="D358" s="96" t="n">
        <v>107.3387208984765</v>
      </c>
      <c r="E358" s="96" t="n">
        <v>107.3573989868164</v>
      </c>
      <c r="F358" s="97" t="n">
        <v>5437800</v>
      </c>
      <c r="G358" s="98" t="n">
        <v>-0.02194616847711817</v>
      </c>
      <c r="H358" s="99" t="n">
        <v>69.61755031973553</v>
      </c>
      <c r="I358" s="96" t="n">
        <v>95.74271926879882</v>
      </c>
      <c r="J358" s="96" t="n">
        <v>102.3614396286011</v>
      </c>
      <c r="K358" s="98" t="n">
        <v>0.5294799320764432</v>
      </c>
      <c r="L358" s="98" t="n">
        <v>-0.02194616847711806</v>
      </c>
      <c r="M358" s="98" t="n">
        <v>-0.3114388297138347</v>
      </c>
      <c r="N358" t="n">
        <v>59.91468866983072</v>
      </c>
      <c r="O358" t="n">
        <v>0.3312025269142986</v>
      </c>
      <c r="P358" t="n">
        <v>87.87622776427666</v>
      </c>
      <c r="Q358" t="n">
        <v>72.0416938977221</v>
      </c>
    </row>
    <row r="359">
      <c r="A359" s="95" t="n">
        <v>44924</v>
      </c>
      <c r="B359" s="96" t="n">
        <v>108.3844722020465</v>
      </c>
      <c r="C359" s="96" t="n">
        <v>110.2425430561612</v>
      </c>
      <c r="D359" s="96" t="n">
        <v>108.123035956073</v>
      </c>
      <c r="E359" s="96" t="n">
        <v>109.5702743530273</v>
      </c>
      <c r="F359" s="97" t="n">
        <v>4588600</v>
      </c>
      <c r="G359" s="98" t="n">
        <v>0.02061222968416621</v>
      </c>
      <c r="H359" s="99" t="n">
        <v>71.05252325697491</v>
      </c>
      <c r="I359" s="96" t="n">
        <v>96.26455627441406</v>
      </c>
      <c r="J359" s="96" t="n">
        <v>102.3565360641479</v>
      </c>
      <c r="K359" s="98" t="n">
        <v>0.5229041216160951</v>
      </c>
      <c r="L359" s="98" t="n">
        <v>-0.001786298258289798</v>
      </c>
      <c r="M359" s="98" t="n">
        <v>-0.2918334486523845</v>
      </c>
      <c r="N359" t="n">
        <v>62.83608468348069</v>
      </c>
      <c r="O359" t="n">
        <v>0.3877285334881222</v>
      </c>
      <c r="P359" t="n">
        <v>89.45803127180548</v>
      </c>
      <c r="Q359" t="n">
        <v>73.79773147230901</v>
      </c>
    </row>
    <row r="360">
      <c r="A360" s="95" t="n">
        <v>44925</v>
      </c>
      <c r="B360" s="96" t="n">
        <v>108.8326437562558</v>
      </c>
      <c r="C360" s="96" t="n">
        <v>109.4769024339274</v>
      </c>
      <c r="D360" s="96" t="n">
        <v>108.0950160108238</v>
      </c>
      <c r="E360" s="96" t="n">
        <v>109.252815246582</v>
      </c>
      <c r="F360" s="97" t="n">
        <v>4355500</v>
      </c>
      <c r="G360" s="98" t="n">
        <v>-0.002897310500679096</v>
      </c>
      <c r="H360" s="99" t="n">
        <v>70.84666203524273</v>
      </c>
      <c r="I360" s="96" t="n">
        <v>96.80070922851563</v>
      </c>
      <c r="J360" s="96" t="n">
        <v>102.323240776062</v>
      </c>
      <c r="K360" s="98" t="n">
        <v>0.5223431387316883</v>
      </c>
      <c r="L360" s="98" t="n">
        <v>-0.004678433298267781</v>
      </c>
      <c r="M360" s="98" t="n">
        <v>-0.2904111051174793</v>
      </c>
      <c r="N360" t="n">
        <v>62.13645669638937</v>
      </c>
      <c r="O360" t="n">
        <v>0.3578355259626331</v>
      </c>
      <c r="P360" t="n">
        <v>89.22237618334809</v>
      </c>
      <c r="Q360" t="n">
        <v>73.75340562497503</v>
      </c>
    </row>
    <row r="361">
      <c r="A361" s="95" t="n">
        <v>44929</v>
      </c>
      <c r="B361" s="96" t="n">
        <v>110.6907185348339</v>
      </c>
      <c r="C361" s="96" t="n">
        <v>111.5683962951218</v>
      </c>
      <c r="D361" s="96" t="n">
        <v>109.6543055279082</v>
      </c>
      <c r="E361" s="96" t="n">
        <v>110.8774566650391</v>
      </c>
      <c r="F361" s="97" t="n">
        <v>8124800</v>
      </c>
      <c r="G361" s="98" t="n">
        <v>0.01487047647047124</v>
      </c>
      <c r="H361" s="99" t="n">
        <v>71.90018565604923</v>
      </c>
      <c r="I361" s="96" t="n">
        <v>97.40174789428711</v>
      </c>
      <c r="J361" s="96" t="n">
        <v>102.2877912139893</v>
      </c>
      <c r="K361" s="98" t="n">
        <v>0.5228710688051164</v>
      </c>
      <c r="L361" s="98" t="n">
        <v>0</v>
      </c>
      <c r="M361" s="98" t="n">
        <v>-0.2786473627343651</v>
      </c>
      <c r="N361" t="n">
        <v>64.32557605571276</v>
      </c>
      <c r="O361" t="n">
        <v>0.3984685343165251</v>
      </c>
      <c r="P361" t="n">
        <v>88.8467785477323</v>
      </c>
      <c r="Q361" t="n">
        <v>73.25484981611112</v>
      </c>
    </row>
    <row r="362">
      <c r="A362" s="95" t="n">
        <v>44930</v>
      </c>
      <c r="B362" s="96" t="n">
        <v>112.0072386897153</v>
      </c>
      <c r="C362" s="96" t="n">
        <v>114.1267527970233</v>
      </c>
      <c r="D362" s="96" t="n">
        <v>111.6057452987011</v>
      </c>
      <c r="E362" s="96" t="n">
        <v>113.1743698120117</v>
      </c>
      <c r="F362" s="97" t="n">
        <v>8550700</v>
      </c>
      <c r="G362" s="98" t="n">
        <v>0.02071578133246366</v>
      </c>
      <c r="H362" s="99" t="n">
        <v>73.38965417986348</v>
      </c>
      <c r="I362" s="96" t="n">
        <v>98.01763458251953</v>
      </c>
      <c r="J362" s="96" t="n">
        <v>102.2460955429077</v>
      </c>
      <c r="K362" s="98" t="n">
        <v>0.5166663067306805</v>
      </c>
      <c r="L362" s="98" t="n">
        <v>0</v>
      </c>
      <c r="M362" s="98" t="n">
        <v>-0.2637039792371743</v>
      </c>
      <c r="N362" t="n">
        <v>67.21184565651174</v>
      </c>
      <c r="O362" t="n">
        <v>0.5231704544398017</v>
      </c>
      <c r="P362" t="n">
        <v>89.53269360661218</v>
      </c>
      <c r="Q362" t="n">
        <v>73.603841469931</v>
      </c>
    </row>
    <row r="363">
      <c r="A363" s="95" t="n">
        <v>44931</v>
      </c>
      <c r="B363" s="96" t="n">
        <v>112.3060336124879</v>
      </c>
      <c r="C363" s="96" t="n">
        <v>114.2294635875877</v>
      </c>
      <c r="D363" s="96" t="n">
        <v>112.119295466332</v>
      </c>
      <c r="E363" s="96" t="n">
        <v>112.6234970092773</v>
      </c>
      <c r="F363" s="97" t="n">
        <v>6046700</v>
      </c>
      <c r="G363" s="98" t="n">
        <v>-0.004867469583876627</v>
      </c>
      <c r="H363" s="99" t="n">
        <v>73.03243227037177</v>
      </c>
      <c r="I363" s="96" t="n">
        <v>98.63162628173828</v>
      </c>
      <c r="J363" s="96" t="n">
        <v>102.2065064620972</v>
      </c>
      <c r="K363" s="98" t="n">
        <v>0.5123362400410204</v>
      </c>
      <c r="L363" s="98" t="n">
        <v>-0.004867469583876627</v>
      </c>
      <c r="M363" s="98" t="n">
        <v>-0.2485919421750528</v>
      </c>
      <c r="N363" t="n">
        <v>65.83610833703499</v>
      </c>
      <c r="O363" t="n">
        <v>0.5110966014063774</v>
      </c>
      <c r="P363" t="n">
        <v>88.51080921029555</v>
      </c>
      <c r="Q363" t="n">
        <v>72.45160232460994</v>
      </c>
    </row>
    <row r="364">
      <c r="A364" s="95" t="n">
        <v>44932</v>
      </c>
      <c r="B364" s="96" t="n">
        <v>113.9119968661464</v>
      </c>
      <c r="C364" s="96" t="n">
        <v>117.0492458743154</v>
      </c>
      <c r="D364" s="96" t="n">
        <v>113.6972416065216</v>
      </c>
      <c r="E364" s="96" t="n">
        <v>116.2742691040039</v>
      </c>
      <c r="F364" s="97" t="n">
        <v>10080700</v>
      </c>
      <c r="G364" s="98" t="n">
        <v>0.032415723109946</v>
      </c>
      <c r="H364" s="99" t="n">
        <v>75.39983137289403</v>
      </c>
      <c r="I364" s="96" t="n">
        <v>99.24956466674804</v>
      </c>
      <c r="J364" s="96" t="n">
        <v>102.1717459487915</v>
      </c>
      <c r="K364" s="98" t="n">
        <v>0.5206664991823654</v>
      </c>
      <c r="L364" s="98" t="n">
        <v>0</v>
      </c>
      <c r="M364" s="98" t="n">
        <v>-0.218405619983394</v>
      </c>
      <c r="N364" t="n">
        <v>70.1908059706785</v>
      </c>
      <c r="O364" t="n">
        <v>0.6809015438810642</v>
      </c>
      <c r="P364" t="n">
        <v>90.54054949601988</v>
      </c>
      <c r="Q364" t="n">
        <v>74.45138893261478</v>
      </c>
    </row>
    <row r="365">
      <c r="A365" s="95" t="n">
        <v>44935</v>
      </c>
      <c r="B365" s="96" t="n">
        <v>116.7131238848083</v>
      </c>
      <c r="C365" s="96" t="n">
        <v>118.2163894903329</v>
      </c>
      <c r="D365" s="96" t="n">
        <v>116.2929594882645</v>
      </c>
      <c r="E365" s="96" t="n">
        <v>116.5730667114258</v>
      </c>
      <c r="F365" s="97" t="n">
        <v>9397900</v>
      </c>
      <c r="G365" s="98" t="n">
        <v>0.002569765518410705</v>
      </c>
      <c r="H365" s="99" t="n">
        <v>75.59359125965007</v>
      </c>
      <c r="I365" s="96" t="n">
        <v>99.861005859375</v>
      </c>
      <c r="J365" s="96" t="n">
        <v>102.1388959121704</v>
      </c>
      <c r="K365" s="98" t="n">
        <v>0.5151859190464</v>
      </c>
      <c r="L365" s="98" t="n">
        <v>0</v>
      </c>
      <c r="M365" s="98" t="n">
        <v>-0.1960794558067088</v>
      </c>
      <c r="N365" t="n">
        <v>70.52198737742407</v>
      </c>
      <c r="O365" t="n">
        <v>0.7403360428216281</v>
      </c>
      <c r="P365" t="n">
        <v>90.48922332928781</v>
      </c>
      <c r="Q365" t="n">
        <v>74.93331500151761</v>
      </c>
    </row>
    <row r="366">
      <c r="A366" s="95" t="n">
        <v>44936</v>
      </c>
      <c r="B366" s="96" t="n">
        <v>116.909182150606</v>
      </c>
      <c r="C366" s="96" t="n">
        <v>117.9549341358049</v>
      </c>
      <c r="D366" s="96" t="n">
        <v>116.1248735044088</v>
      </c>
      <c r="E366" s="96" t="n">
        <v>117.4974136352539</v>
      </c>
      <c r="F366" s="97" t="n">
        <v>5899900</v>
      </c>
      <c r="G366" s="98" t="n">
        <v>0.007929335222143008</v>
      </c>
      <c r="H366" s="99" t="n">
        <v>76.19299818539351</v>
      </c>
      <c r="I366" s="96" t="n">
        <v>100.5253752136231</v>
      </c>
      <c r="J366" s="96" t="n">
        <v>102.1149266815186</v>
      </c>
      <c r="K366" s="98" t="n">
        <v>0.5075663443058915</v>
      </c>
      <c r="L366" s="98" t="n">
        <v>0</v>
      </c>
      <c r="M366" s="98" t="n">
        <v>-0.1643650010672908</v>
      </c>
      <c r="N366" t="n">
        <v>71.57412400043636</v>
      </c>
      <c r="O366" t="n">
        <v>0.7657105517200899</v>
      </c>
      <c r="P366" t="n">
        <v>91.12381222143561</v>
      </c>
      <c r="Q366" t="n">
        <v>75.5675998498148</v>
      </c>
    </row>
    <row r="367">
      <c r="A367" s="95" t="n">
        <v>44937</v>
      </c>
      <c r="B367" s="96" t="n">
        <v>117.9456016870343</v>
      </c>
      <c r="C367" s="96" t="n">
        <v>119.7569843336875</v>
      </c>
      <c r="D367" s="96" t="n">
        <v>117.6561554500316</v>
      </c>
      <c r="E367" s="96" t="n">
        <v>119.4582061767578</v>
      </c>
      <c r="F367" s="97" t="n">
        <v>6989200</v>
      </c>
      <c r="G367" s="98" t="n">
        <v>0.01668796342692924</v>
      </c>
      <c r="H367" s="99" t="n">
        <v>77.46450415249943</v>
      </c>
      <c r="I367" s="96" t="n">
        <v>101.1677105712891</v>
      </c>
      <c r="J367" s="96" t="n">
        <v>102.093261756897</v>
      </c>
      <c r="K367" s="98" t="n">
        <v>0.5049690905094526</v>
      </c>
      <c r="L367" s="98" t="n">
        <v>0</v>
      </c>
      <c r="M367" s="98" t="n">
        <v>-0.1504199547668396</v>
      </c>
      <c r="N367" t="n">
        <v>73.71715129236998</v>
      </c>
      <c r="O367" t="n">
        <v>0.8328050737854249</v>
      </c>
      <c r="P367" t="n">
        <v>92.27633894987387</v>
      </c>
      <c r="Q367" t="n">
        <v>76.87495789734533</v>
      </c>
    </row>
    <row r="368">
      <c r="A368" s="95" t="n">
        <v>44938</v>
      </c>
      <c r="B368" s="96" t="n">
        <v>119.8410247877002</v>
      </c>
      <c r="C368" s="96" t="n">
        <v>119.9437328924522</v>
      </c>
      <c r="D368" s="96" t="n">
        <v>118.0763160440529</v>
      </c>
      <c r="E368" s="96" t="n">
        <v>119.4115142822266</v>
      </c>
      <c r="F368" s="97" t="n">
        <v>8366400</v>
      </c>
      <c r="G368" s="98" t="n">
        <v>-0.0003908638512633011</v>
      </c>
      <c r="H368" s="99" t="n">
        <v>77.4342260780702</v>
      </c>
      <c r="I368" s="96" t="n">
        <v>101.8305215454101</v>
      </c>
      <c r="J368" s="96" t="n">
        <v>102.0662245941162</v>
      </c>
      <c r="K368" s="98" t="n">
        <v>0.505669820115044</v>
      </c>
      <c r="L368" s="98" t="n">
        <v>-0.0003908638512630791</v>
      </c>
      <c r="M368" s="98" t="n">
        <v>-0.1507520248952758</v>
      </c>
      <c r="N368" t="n">
        <v>73.57490593745875</v>
      </c>
      <c r="O368" t="n">
        <v>0.792520588057279</v>
      </c>
      <c r="P368" t="n">
        <v>92.61229339505275</v>
      </c>
      <c r="Q368" t="n">
        <v>77.29039950793909</v>
      </c>
    </row>
    <row r="369">
      <c r="A369" s="95" t="n">
        <v>44939</v>
      </c>
      <c r="B369" s="96" t="n">
        <v>118.2630681691718</v>
      </c>
      <c r="C369" s="96" t="n">
        <v>120.6626823965561</v>
      </c>
      <c r="D369" s="96" t="n">
        <v>118.2630681691718</v>
      </c>
      <c r="E369" s="96" t="n">
        <v>120.3078842163086</v>
      </c>
      <c r="F369" s="97" t="n">
        <v>4856500</v>
      </c>
      <c r="G369" s="98" t="n">
        <v>0.007506561988347871</v>
      </c>
      <c r="H369" s="99" t="n">
        <v>78.01549089614497</v>
      </c>
      <c r="I369" s="96" t="n">
        <v>102.4909674072266</v>
      </c>
      <c r="J369" s="96" t="n">
        <v>102.0236239242554</v>
      </c>
      <c r="K369" s="98" t="n">
        <v>0.5005884938167591</v>
      </c>
      <c r="L369" s="98" t="n">
        <v>0</v>
      </c>
      <c r="M369" s="98" t="n">
        <v>-0.1293910582928882</v>
      </c>
      <c r="N369" t="n">
        <v>74.58864872509918</v>
      </c>
      <c r="O369" t="n">
        <v>0.7454224878372031</v>
      </c>
      <c r="P369" t="n">
        <v>92.97158400830624</v>
      </c>
      <c r="Q369" t="n">
        <v>77.82220617134135</v>
      </c>
    </row>
    <row r="370">
      <c r="A370" s="95" t="n">
        <v>44943</v>
      </c>
      <c r="B370" s="96" t="n">
        <v>119.5142327445232</v>
      </c>
      <c r="C370" s="96" t="n">
        <v>120.4946257844469</v>
      </c>
      <c r="D370" s="96" t="n">
        <v>119.3555046138242</v>
      </c>
      <c r="E370" s="96" t="n">
        <v>119.6449508666992</v>
      </c>
      <c r="F370" s="97" t="n">
        <v>6172200</v>
      </c>
      <c r="G370" s="98" t="n">
        <v>-0.005510306776050133</v>
      </c>
      <c r="H370" s="99" t="n">
        <v>77.58560160802305</v>
      </c>
      <c r="I370" s="96" t="n">
        <v>103.2027555847168</v>
      </c>
      <c r="J370" s="96" t="n">
        <v>101.9804863739014</v>
      </c>
      <c r="K370" s="98" t="n">
        <v>0.4870265698746507</v>
      </c>
      <c r="L370" s="98" t="n">
        <v>-0.005510306776050244</v>
      </c>
      <c r="M370" s="98" t="n">
        <v>-0.1290650767719482</v>
      </c>
      <c r="N370" t="n">
        <v>72.37718315714909</v>
      </c>
      <c r="O370" t="n">
        <v>0.5953126449130188</v>
      </c>
      <c r="P370" t="n">
        <v>92.80127614736091</v>
      </c>
      <c r="Q370" t="n">
        <v>77.98008519636591</v>
      </c>
    </row>
    <row r="371">
      <c r="A371" s="95" t="n">
        <v>44944</v>
      </c>
      <c r="B371" s="96" t="n">
        <v>119.3274875877858</v>
      </c>
      <c r="C371" s="96" t="n">
        <v>120.0651081808563</v>
      </c>
      <c r="D371" s="96" t="n">
        <v>117.646815939213</v>
      </c>
      <c r="E371" s="96" t="n">
        <v>118.0483093261719</v>
      </c>
      <c r="F371" s="97" t="n">
        <v>6828800</v>
      </c>
      <c r="G371" s="98" t="n">
        <v>-0.01334483009070908</v>
      </c>
      <c r="H371" s="99" t="n">
        <v>76.55023493707854</v>
      </c>
      <c r="I371" s="96" t="n">
        <v>103.880749206543</v>
      </c>
      <c r="J371" s="96" t="n">
        <v>101.9477906036377</v>
      </c>
      <c r="K371" s="98" t="n">
        <v>0.4792918291037743</v>
      </c>
      <c r="L371" s="98" t="n">
        <v>-0.01878160275908525</v>
      </c>
      <c r="M371" s="98" t="n">
        <v>-0.1406875553424914</v>
      </c>
      <c r="N371" t="n">
        <v>67.20878760487493</v>
      </c>
      <c r="O371" t="n">
        <v>0.3275621299729181</v>
      </c>
      <c r="P371" t="n">
        <v>91.33613858794732</v>
      </c>
      <c r="Q371" t="n">
        <v>76.96634383867702</v>
      </c>
    </row>
    <row r="372">
      <c r="A372" s="95" t="n">
        <v>44945</v>
      </c>
      <c r="B372" s="96" t="n">
        <v>116.5170343706226</v>
      </c>
      <c r="C372" s="96" t="n">
        <v>117.1239439753677</v>
      </c>
      <c r="D372" s="96" t="n">
        <v>115.4152623127108</v>
      </c>
      <c r="E372" s="96" t="n">
        <v>116.2742691040039</v>
      </c>
      <c r="F372" s="97" t="n">
        <v>5273500</v>
      </c>
      <c r="G372" s="98" t="n">
        <v>-0.01502808665616917</v>
      </c>
      <c r="H372" s="99" t="n">
        <v>75.39983137289403</v>
      </c>
      <c r="I372" s="96" t="n">
        <v>104.4229165649414</v>
      </c>
      <c r="J372" s="96" t="n">
        <v>101.91103931427</v>
      </c>
      <c r="K372" s="98" t="n">
        <v>0.4686560999292858</v>
      </c>
      <c r="L372" s="98" t="n">
        <v>-0.03352743786144896</v>
      </c>
      <c r="M372" s="98" t="n">
        <v>-0.153601377225529</v>
      </c>
      <c r="N372" t="n">
        <v>61.91809673484094</v>
      </c>
      <c r="O372" t="n">
        <v>-0.01195510445815007</v>
      </c>
      <c r="P372" t="n">
        <v>90.67122161265722</v>
      </c>
      <c r="Q372" t="n">
        <v>76.21018231732492</v>
      </c>
    </row>
    <row r="373">
      <c r="A373" s="95" t="n">
        <v>44946</v>
      </c>
      <c r="B373" s="96" t="n">
        <v>116.4143333850734</v>
      </c>
      <c r="C373" s="96" t="n">
        <v>118.2443942312055</v>
      </c>
      <c r="D373" s="96" t="n">
        <v>115.8167627872998</v>
      </c>
      <c r="E373" s="96" t="n">
        <v>118.2257232666016</v>
      </c>
      <c r="F373" s="97" t="n">
        <v>5673200</v>
      </c>
      <c r="G373" s="98" t="n">
        <v>0.01678319870453993</v>
      </c>
      <c r="H373" s="99" t="n">
        <v>76.66528172511411</v>
      </c>
      <c r="I373" s="96" t="n">
        <v>105.047862701416</v>
      </c>
      <c r="J373" s="96" t="n">
        <v>101.8802489852905</v>
      </c>
      <c r="K373" s="98" t="n">
        <v>0.46817564154034</v>
      </c>
      <c r="L373" s="98" t="n">
        <v>-0.01730693680859186</v>
      </c>
      <c r="M373" s="98" t="n">
        <v>-0.1393961009562561</v>
      </c>
      <c r="N373" t="n">
        <v>65.16645263448478</v>
      </c>
      <c r="O373" t="n">
        <v>-0.1408766775563643</v>
      </c>
      <c r="P373" t="n">
        <v>92.36035362261984</v>
      </c>
      <c r="Q373" t="n">
        <v>78.29582599564743</v>
      </c>
    </row>
    <row r="374">
      <c r="A374" s="95" t="n">
        <v>44949</v>
      </c>
      <c r="B374" s="96" t="n">
        <v>118.4871539078332</v>
      </c>
      <c r="C374" s="96" t="n">
        <v>120.2145065579255</v>
      </c>
      <c r="D374" s="96" t="n">
        <v>118.1510195720355</v>
      </c>
      <c r="E374" s="96" t="n">
        <v>119.7849960327148</v>
      </c>
      <c r="F374" s="97" t="n">
        <v>5581600</v>
      </c>
      <c r="G374" s="98" t="n">
        <v>0.01318894672859883</v>
      </c>
      <c r="H374" s="99" t="n">
        <v>77.67641604171966</v>
      </c>
      <c r="I374" s="96" t="n">
        <v>105.6982232666016</v>
      </c>
      <c r="J374" s="96" t="n">
        <v>101.86669921875</v>
      </c>
      <c r="K374" s="98" t="n">
        <v>0.2183121769535759</v>
      </c>
      <c r="L374" s="98" t="n">
        <v>-0.004346250347596836</v>
      </c>
      <c r="M374" s="98" t="n">
        <v>-0.1280456419773436</v>
      </c>
      <c r="N374" t="n">
        <v>67.54838638971233</v>
      </c>
      <c r="O374" t="n">
        <v>-0.1557497022242851</v>
      </c>
      <c r="P374" t="n">
        <v>93.46851631487796</v>
      </c>
      <c r="Q374" t="n">
        <v>80.035246768349</v>
      </c>
    </row>
    <row r="375">
      <c r="A375" s="95" t="n">
        <v>44950</v>
      </c>
      <c r="B375" s="96" t="n">
        <v>118.4031129899314</v>
      </c>
      <c r="C375" s="96" t="n">
        <v>119.5235559911596</v>
      </c>
      <c r="D375" s="96" t="n">
        <v>112.4647494114956</v>
      </c>
      <c r="E375" s="96" t="n">
        <v>118.4217910766602</v>
      </c>
      <c r="F375" s="97" t="n">
        <v>5486200</v>
      </c>
      <c r="G375" s="98" t="n">
        <v>-0.01138043161668079</v>
      </c>
      <c r="H375" s="99" t="n">
        <v>76.79242490072802</v>
      </c>
      <c r="I375" s="96" t="n">
        <v>106.3520376586914</v>
      </c>
      <c r="J375" s="96" t="n">
        <v>101.8645734024048</v>
      </c>
      <c r="K375" s="98" t="n">
        <v>0.2257585687203985</v>
      </c>
      <c r="L375" s="98" t="n">
        <v>-0.01567721975940783</v>
      </c>
      <c r="M375" s="98" t="n">
        <v>-0.1379688589216872</v>
      </c>
      <c r="N375" t="n">
        <v>63.46261834794254</v>
      </c>
      <c r="O375" t="n">
        <v>-0.2845103534057003</v>
      </c>
      <c r="P375" t="n">
        <v>93.36821695815648</v>
      </c>
      <c r="Q375" t="n">
        <v>79.87182162154282</v>
      </c>
    </row>
    <row r="376">
      <c r="A376" s="95" t="n">
        <v>44951</v>
      </c>
      <c r="B376" s="96" t="n">
        <v>117.516096867021</v>
      </c>
      <c r="C376" s="96" t="n">
        <v>118.5898589046583</v>
      </c>
      <c r="D376" s="96" t="n">
        <v>116.5543819795763</v>
      </c>
      <c r="E376" s="96" t="n">
        <v>118.4124526977539</v>
      </c>
      <c r="F376" s="97" t="n">
        <v>5933700</v>
      </c>
      <c r="G376" s="98" t="n">
        <v>-7.885693014220152e-05</v>
      </c>
      <c r="H376" s="99" t="n">
        <v>76.78636928584218</v>
      </c>
      <c r="I376" s="96" t="n">
        <v>106.8680857849121</v>
      </c>
      <c r="J376" s="96" t="n">
        <v>101.8576788330078</v>
      </c>
      <c r="K376" s="98" t="n">
        <v>0.2243087671818062</v>
      </c>
      <c r="L376" s="98" t="n">
        <v>-0.01575484043212649</v>
      </c>
      <c r="M376" s="98" t="n">
        <v>-0.1380368360511597</v>
      </c>
      <c r="N376" t="n">
        <v>63.43431238177457</v>
      </c>
      <c r="O376" t="n">
        <v>-0.3908546576935974</v>
      </c>
      <c r="P376" t="n">
        <v>93.4031988718816</v>
      </c>
      <c r="Q376" t="n">
        <v>79.69454410835827</v>
      </c>
    </row>
    <row r="377">
      <c r="A377" s="95" t="n">
        <v>44952</v>
      </c>
      <c r="B377" s="96" t="n">
        <v>119.9437467073504</v>
      </c>
      <c r="C377" s="96" t="n">
        <v>120.4386092016424</v>
      </c>
      <c r="D377" s="96" t="n">
        <v>117.6561652568336</v>
      </c>
      <c r="E377" s="96" t="n">
        <v>119.0753936767578</v>
      </c>
      <c r="F377" s="97" t="n">
        <v>5838800</v>
      </c>
      <c r="G377" s="98" t="n">
        <v>0.005598574844962068</v>
      </c>
      <c r="H377" s="99" t="n">
        <v>77.21626352136187</v>
      </c>
      <c r="I377" s="96" t="n">
        <v>107.2745211791992</v>
      </c>
      <c r="J377" s="96" t="n">
        <v>101.8597932434082</v>
      </c>
      <c r="K377" s="98" t="n">
        <v>0.2229230786783639</v>
      </c>
      <c r="L377" s="98" t="n">
        <v>-0.01024447024049413</v>
      </c>
      <c r="M377" s="98" t="n">
        <v>-0.1332110707641918</v>
      </c>
      <c r="N377" t="n">
        <v>64.64006848612991</v>
      </c>
      <c r="O377" t="n">
        <v>-0.4337799509877094</v>
      </c>
      <c r="P377" t="n">
        <v>94.42972965265216</v>
      </c>
      <c r="Q377" t="n">
        <v>81.24839837404613</v>
      </c>
    </row>
    <row r="378">
      <c r="A378" s="95" t="n">
        <v>44953</v>
      </c>
      <c r="B378" s="96" t="n">
        <v>118.6458902454175</v>
      </c>
      <c r="C378" s="96" t="n">
        <v>120.055786744637</v>
      </c>
      <c r="D378" s="96" t="n">
        <v>118.3004168420422</v>
      </c>
      <c r="E378" s="96" t="n">
        <v>119.0753936767578</v>
      </c>
      <c r="F378" s="97" t="n">
        <v>5730000</v>
      </c>
      <c r="G378" s="98" t="n">
        <v>0</v>
      </c>
      <c r="H378" s="99" t="n">
        <v>77.21626352136187</v>
      </c>
      <c r="I378" s="96" t="n">
        <v>107.7126052856445</v>
      </c>
      <c r="J378" s="96" t="n">
        <v>101.8765829467773</v>
      </c>
      <c r="K378" s="98" t="n">
        <v>0.2013920093336347</v>
      </c>
      <c r="L378" s="98" t="n">
        <v>-0.01024447024049413</v>
      </c>
      <c r="M378" s="98" t="n">
        <v>-0.1332110707641918</v>
      </c>
      <c r="N378" t="n">
        <v>64.64006848612991</v>
      </c>
      <c r="O378" t="n">
        <v>-0.4760238942922541</v>
      </c>
      <c r="P378" t="n">
        <v>94.64670984974673</v>
      </c>
      <c r="Q378" t="n">
        <v>82.05716611117757</v>
      </c>
    </row>
    <row r="379">
      <c r="A379" s="95" t="n">
        <v>44956</v>
      </c>
      <c r="B379" s="96" t="n">
        <v>118.1136657504189</v>
      </c>
      <c r="C379" s="96" t="n">
        <v>119.1033906305138</v>
      </c>
      <c r="D379" s="96" t="n">
        <v>117.8428904839848</v>
      </c>
      <c r="E379" s="96" t="n">
        <v>117.9922866821289</v>
      </c>
      <c r="F379" s="97" t="n">
        <v>6494600</v>
      </c>
      <c r="G379" s="98" t="n">
        <v>-0.009095976600918099</v>
      </c>
      <c r="H379" s="99" t="n">
        <v>76.51390619516123</v>
      </c>
      <c r="I379" s="96" t="n">
        <v>108.0858358764648</v>
      </c>
      <c r="J379" s="96" t="n">
        <v>101.8876794433594</v>
      </c>
      <c r="K379" s="98" t="n">
        <v>0.1989673670841214</v>
      </c>
      <c r="L379" s="98" t="n">
        <v>-0.01924726337981597</v>
      </c>
      <c r="M379" s="98" t="n">
        <v>-0.1410953625824556</v>
      </c>
      <c r="N379" t="n">
        <v>60.83876967901681</v>
      </c>
      <c r="O379" t="n">
        <v>-0.5836626866274059</v>
      </c>
      <c r="P379" t="n">
        <v>93.45918631532545</v>
      </c>
      <c r="Q379" t="n">
        <v>80.39808216316344</v>
      </c>
    </row>
    <row r="380">
      <c r="A380" s="95" t="n">
        <v>44957</v>
      </c>
      <c r="B380" s="96" t="n">
        <v>118.0389740916194</v>
      </c>
      <c r="C380" s="96" t="n">
        <v>119.3741724100696</v>
      </c>
      <c r="D380" s="96" t="n">
        <v>117.6561587792934</v>
      </c>
      <c r="E380" s="96" t="n">
        <v>118.8886489868164</v>
      </c>
      <c r="F380" s="97" t="n">
        <v>7686900</v>
      </c>
      <c r="G380" s="98" t="n">
        <v>0.007596787297650121</v>
      </c>
      <c r="H380" s="99" t="n">
        <v>77.09516606583823</v>
      </c>
      <c r="I380" s="96" t="n">
        <v>108.5045465087891</v>
      </c>
      <c r="J380" s="96" t="n">
        <v>101.8919155883789</v>
      </c>
      <c r="K380" s="98" t="n">
        <v>0.1977772377454765</v>
      </c>
      <c r="L380" s="98" t="n">
        <v>-0.01179669344812406</v>
      </c>
      <c r="M380" s="98" t="n">
        <v>-0.1345704467430291</v>
      </c>
      <c r="N380" t="n">
        <v>62.78905353339832</v>
      </c>
      <c r="O380" t="n">
        <v>-0.598991708460483</v>
      </c>
      <c r="P380" t="n">
        <v>94.83336196369899</v>
      </c>
      <c r="Q380" t="n">
        <v>81.60293614964763</v>
      </c>
    </row>
    <row r="381">
      <c r="A381" s="95" t="n">
        <v>44958</v>
      </c>
      <c r="B381" s="96" t="n">
        <v>119.4208382379217</v>
      </c>
      <c r="C381" s="96" t="n">
        <v>121.5870329600662</v>
      </c>
      <c r="D381" s="96" t="n">
        <v>117.8522139823273</v>
      </c>
      <c r="E381" s="96" t="n">
        <v>120.9147644042969</v>
      </c>
      <c r="F381" s="97" t="n">
        <v>6387900</v>
      </c>
      <c r="G381" s="98" t="n">
        <v>0.01704212668532512</v>
      </c>
      <c r="H381" s="99" t="n">
        <v>78.40903165275842</v>
      </c>
      <c r="I381" s="96" t="n">
        <v>108.9613592529297</v>
      </c>
      <c r="J381" s="96" t="n">
        <v>101.8786445236206</v>
      </c>
      <c r="K381" s="98" t="n">
        <v>0.1994585190110466</v>
      </c>
      <c r="L381" s="98" t="n">
        <v>0</v>
      </c>
      <c r="M381" s="98" t="n">
        <v>-0.1198216866591996</v>
      </c>
      <c r="N381" t="n">
        <v>66.81236027437301</v>
      </c>
      <c r="O381" t="n">
        <v>-0.4821957542094952</v>
      </c>
      <c r="P381" t="n">
        <v>95.8412401914935</v>
      </c>
      <c r="Q381" t="n">
        <v>83.34788579336322</v>
      </c>
    </row>
    <row r="382">
      <c r="A382" s="95" t="n">
        <v>44959</v>
      </c>
      <c r="B382" s="96" t="n">
        <v>121.8017704202724</v>
      </c>
      <c r="C382" s="96" t="n">
        <v>122.6047570002176</v>
      </c>
      <c r="D382" s="96" t="n">
        <v>119.383478762801</v>
      </c>
      <c r="E382" s="96" t="n">
        <v>120.5039215087891</v>
      </c>
      <c r="F382" s="97" t="n">
        <v>5214500</v>
      </c>
      <c r="G382" s="98" t="n">
        <v>-0.003397789323180578</v>
      </c>
      <c r="H382" s="99" t="n">
        <v>78.14261428216776</v>
      </c>
      <c r="I382" s="96" t="n">
        <v>109.4088383483887</v>
      </c>
      <c r="J382" s="96" t="n">
        <v>101.8717910766602</v>
      </c>
      <c r="K382" s="98" t="n">
        <v>0.1915324105159625</v>
      </c>
      <c r="L382" s="98" t="n">
        <v>-0.003397789323180467</v>
      </c>
      <c r="M382" s="98" t="n">
        <v>-0.122812347134764</v>
      </c>
      <c r="N382" t="n">
        <v>65.27126065703717</v>
      </c>
      <c r="O382" t="n">
        <v>-0.4431310262470758</v>
      </c>
      <c r="P382" t="n">
        <v>97.23637669281217</v>
      </c>
      <c r="Q382" t="n">
        <v>86.33923789731426</v>
      </c>
    </row>
    <row r="383">
      <c r="A383" s="95" t="n">
        <v>44960</v>
      </c>
      <c r="B383" s="96" t="n">
        <v>118.3844325387791</v>
      </c>
      <c r="C383" s="96" t="n">
        <v>120.8400736001895</v>
      </c>
      <c r="D383" s="96" t="n">
        <v>118.0576372832458</v>
      </c>
      <c r="E383" s="96" t="n">
        <v>119.1500701904297</v>
      </c>
      <c r="F383" s="97" t="n">
        <v>4930200</v>
      </c>
      <c r="G383" s="98" t="n">
        <v>-0.01123491502523954</v>
      </c>
      <c r="H383" s="99" t="n">
        <v>77.26468865085752</v>
      </c>
      <c r="I383" s="96" t="n">
        <v>109.8588412475586</v>
      </c>
      <c r="J383" s="96" t="n">
        <v>101.8330770111084</v>
      </c>
      <c r="K383" s="98" t="n">
        <v>0.1963671382866505</v>
      </c>
      <c r="L383" s="98" t="n">
        <v>-0.01459453047410053</v>
      </c>
      <c r="M383" s="98" t="n">
        <v>-0.1195232497119622</v>
      </c>
      <c r="N383" t="n">
        <v>60.33263544613187</v>
      </c>
      <c r="O383" t="n">
        <v>-0.5140051718711813</v>
      </c>
      <c r="P383" t="n">
        <v>96.20283910471611</v>
      </c>
      <c r="Q383" t="n">
        <v>84.80479074517018</v>
      </c>
    </row>
    <row r="384">
      <c r="A384" s="95" t="n">
        <v>44963</v>
      </c>
      <c r="B384" s="96" t="n">
        <v>117.1986300674792</v>
      </c>
      <c r="C384" s="96" t="n">
        <v>117.7401805921302</v>
      </c>
      <c r="D384" s="96" t="n">
        <v>116.0781870928107</v>
      </c>
      <c r="E384" s="96" t="n">
        <v>117.3947143554688</v>
      </c>
      <c r="F384" s="97" t="n">
        <v>4666400</v>
      </c>
      <c r="G384" s="98" t="n">
        <v>-0.01473231054044255</v>
      </c>
      <c r="H384" s="99" t="n">
        <v>76.1264012638425</v>
      </c>
      <c r="I384" s="96" t="n">
        <v>110.2338969421387</v>
      </c>
      <c r="J384" s="96" t="n">
        <v>101.7910486984253</v>
      </c>
      <c r="K384" s="98" t="n">
        <v>0.172179766372429</v>
      </c>
      <c r="L384" s="98" t="n">
        <v>-0.02911182985940641</v>
      </c>
      <c r="M384" s="98" t="n">
        <v>-0.1324947066208452</v>
      </c>
      <c r="N384" t="n">
        <v>54.56765021139998</v>
      </c>
      <c r="O384" t="n">
        <v>-0.6745230922643191</v>
      </c>
      <c r="P384" t="n">
        <v>95.6149151025886</v>
      </c>
      <c r="Q384" t="n">
        <v>84.08740894937044</v>
      </c>
    </row>
    <row r="385">
      <c r="A385" s="95" t="n">
        <v>44964</v>
      </c>
      <c r="B385" s="96" t="n">
        <v>115.7420619196277</v>
      </c>
      <c r="C385" s="96" t="n">
        <v>117.5814617659683</v>
      </c>
      <c r="D385" s="96" t="n">
        <v>115.0791322761552</v>
      </c>
      <c r="E385" s="96" t="n">
        <v>117.021240234375</v>
      </c>
      <c r="F385" s="97" t="n">
        <v>5288900</v>
      </c>
      <c r="G385" s="98" t="n">
        <v>-0.0031813538040808</v>
      </c>
      <c r="H385" s="99" t="n">
        <v>75.88421624759079</v>
      </c>
      <c r="I385" s="96" t="n">
        <v>110.5888235473633</v>
      </c>
      <c r="J385" s="96" t="n">
        <v>101.7490512084961</v>
      </c>
      <c r="K385" s="98" t="n">
        <v>0.1724884743526129</v>
      </c>
      <c r="L385" s="98" t="n">
        <v>-0.03220056863282028</v>
      </c>
      <c r="M385" s="98" t="n">
        <v>-0.1352545478859972</v>
      </c>
      <c r="N385" t="n">
        <v>53.39854036381244</v>
      </c>
      <c r="O385" t="n">
        <v>-0.7930875421432768</v>
      </c>
      <c r="P385" t="n">
        <v>96.8654254416503</v>
      </c>
      <c r="Q385" t="n">
        <v>85.82960709565471</v>
      </c>
    </row>
    <row r="386">
      <c r="A386" s="95" t="n">
        <v>44965</v>
      </c>
      <c r="B386" s="96" t="n">
        <v>115.2004929767985</v>
      </c>
      <c r="C386" s="96" t="n">
        <v>115.8727615569196</v>
      </c>
      <c r="D386" s="96" t="n">
        <v>113.7252448410908</v>
      </c>
      <c r="E386" s="96" t="n">
        <v>114.7616577148438</v>
      </c>
      <c r="F386" s="97" t="n">
        <v>5877800</v>
      </c>
      <c r="G386" s="98" t="n">
        <v>-0.01930916571218755</v>
      </c>
      <c r="H386" s="99" t="n">
        <v>74.41895534112658</v>
      </c>
      <c r="I386" s="96" t="n">
        <v>110.9114041137695</v>
      </c>
      <c r="J386" s="96" t="n">
        <v>101.7253377914429</v>
      </c>
      <c r="K386" s="98" t="n">
        <v>0.183168055649205</v>
      </c>
      <c r="L386" s="98" t="n">
        <v>-0.05088796822925012</v>
      </c>
      <c r="M386" s="98" t="n">
        <v>-0.151952061119727</v>
      </c>
      <c r="N386" t="n">
        <v>46.85743753179016</v>
      </c>
      <c r="O386" t="n">
        <v>-0.9977004498580935</v>
      </c>
      <c r="P386" t="n">
        <v>95.80622104712371</v>
      </c>
      <c r="Q386" t="n">
        <v>84.30344893733977</v>
      </c>
    </row>
    <row r="387">
      <c r="A387" s="95" t="n">
        <v>44966</v>
      </c>
      <c r="B387" s="96" t="n">
        <v>116.4423584420667</v>
      </c>
      <c r="C387" s="96" t="n">
        <v>116.7318047342561</v>
      </c>
      <c r="D387" s="96" t="n">
        <v>113.4451660217566</v>
      </c>
      <c r="E387" s="96" t="n">
        <v>114.0800857543945</v>
      </c>
      <c r="F387" s="97" t="n">
        <v>5929000</v>
      </c>
      <c r="G387" s="98" t="n">
        <v>-0.00593902156888293</v>
      </c>
      <c r="H387" s="99" t="n">
        <v>73.97697956022189</v>
      </c>
      <c r="I387" s="96" t="n">
        <v>111.2389706420898</v>
      </c>
      <c r="J387" s="96" t="n">
        <v>101.7034477996826</v>
      </c>
      <c r="K387" s="98" t="n">
        <v>0.1712207411703726</v>
      </c>
      <c r="L387" s="98" t="n">
        <v>-0.05652476505722293</v>
      </c>
      <c r="M387" s="98" t="n">
        <v>-0.1569886361201837</v>
      </c>
      <c r="N387" t="n">
        <v>45.06426500866247</v>
      </c>
      <c r="O387" t="n">
        <v>-1.142541808680078</v>
      </c>
      <c r="P387" t="n">
        <v>94.97565748760007</v>
      </c>
      <c r="Q387" t="n">
        <v>83.55839691031851</v>
      </c>
    </row>
    <row r="388">
      <c r="A388" s="95" t="n">
        <v>44967</v>
      </c>
      <c r="B388" s="96" t="n">
        <v>113.4544936674088</v>
      </c>
      <c r="C388" s="96" t="n">
        <v>114.5095777261545</v>
      </c>
      <c r="D388" s="96" t="n">
        <v>112.5487987006006</v>
      </c>
      <c r="E388" s="96" t="n">
        <v>114.1267623901367</v>
      </c>
      <c r="F388" s="97" t="n">
        <v>5195500</v>
      </c>
      <c r="G388" s="98" t="n">
        <v>0.0004091567378612382</v>
      </c>
      <c r="H388" s="99" t="n">
        <v>74.00724773985557</v>
      </c>
      <c r="I388" s="96" t="n">
        <v>111.5434547424316</v>
      </c>
      <c r="J388" s="96" t="n">
        <v>101.7161416625976</v>
      </c>
      <c r="K388" s="98" t="n">
        <v>0.1713591624009802</v>
      </c>
      <c r="L388" s="98" t="n">
        <v>-0.0561387358078409</v>
      </c>
      <c r="M388" s="98" t="n">
        <v>-0.1566437123405587</v>
      </c>
      <c r="N388" t="n">
        <v>45.21887835333612</v>
      </c>
      <c r="O388" t="n">
        <v>-1.193247487273049</v>
      </c>
      <c r="P388" t="n">
        <v>95.19731385366428</v>
      </c>
      <c r="Q388" t="n">
        <v>83.00998638310658</v>
      </c>
    </row>
    <row r="389">
      <c r="A389" s="95" t="n">
        <v>44970</v>
      </c>
      <c r="B389" s="96" t="n">
        <v>114.6776381263837</v>
      </c>
      <c r="C389" s="96" t="n">
        <v>117.3853838223374</v>
      </c>
      <c r="D389" s="96" t="n">
        <v>114.3415037848941</v>
      </c>
      <c r="E389" s="96" t="n">
        <v>116.8531723022461</v>
      </c>
      <c r="F389" s="97" t="n">
        <v>5689800</v>
      </c>
      <c r="G389" s="98" t="n">
        <v>0.02388931268188688</v>
      </c>
      <c r="H389" s="99" t="n">
        <v>75.77523002183885</v>
      </c>
      <c r="I389" s="96" t="n">
        <v>111.8384242248535</v>
      </c>
      <c r="J389" s="96" t="n">
        <v>101.7391343688965</v>
      </c>
      <c r="K389" s="98" t="n">
        <v>0.192266203848437</v>
      </c>
      <c r="L389" s="98" t="n">
        <v>-0.03359053893923336</v>
      </c>
      <c r="M389" s="98" t="n">
        <v>-0.136496510282427</v>
      </c>
      <c r="N389" t="n">
        <v>53.45852306756707</v>
      </c>
      <c r="O389" t="n">
        <v>-1.008558700005831</v>
      </c>
      <c r="P389" t="n">
        <v>96.31482888386169</v>
      </c>
      <c r="Q389" t="n">
        <v>84.33945991469322</v>
      </c>
    </row>
    <row r="390">
      <c r="A390" s="95" t="n">
        <v>44971</v>
      </c>
      <c r="B390" s="96" t="n">
        <v>115.7327135820383</v>
      </c>
      <c r="C390" s="96" t="n">
        <v>117.9829456951947</v>
      </c>
      <c r="D390" s="96" t="n">
        <v>115.5366364179065</v>
      </c>
      <c r="E390" s="96" t="n">
        <v>117.8335494995117</v>
      </c>
      <c r="F390" s="97" t="n">
        <v>4845900</v>
      </c>
      <c r="G390" s="98" t="n">
        <v>0.008389820986030472</v>
      </c>
      <c r="H390" s="99" t="n">
        <v>76.41097063689736</v>
      </c>
      <c r="I390" s="96" t="n">
        <v>112.1265653991699</v>
      </c>
      <c r="J390" s="96" t="n">
        <v>101.7401318740845</v>
      </c>
      <c r="K390" s="98" t="n">
        <v>0.1946282712761119</v>
      </c>
      <c r="L390" s="98" t="n">
        <v>-0.02548253656172739</v>
      </c>
      <c r="M390" s="98" t="n">
        <v>-0.129251870582884</v>
      </c>
      <c r="N390" t="n">
        <v>56.02016204692706</v>
      </c>
      <c r="O390" t="n">
        <v>-0.7951399328211175</v>
      </c>
      <c r="P390" t="n">
        <v>96.27050952445514</v>
      </c>
      <c r="Q390" t="n">
        <v>84.96265251942715</v>
      </c>
    </row>
    <row r="391">
      <c r="A391" s="95" t="n">
        <v>44972</v>
      </c>
      <c r="B391" s="96" t="n">
        <v>116.619741471123</v>
      </c>
      <c r="C391" s="96" t="n">
        <v>119.0473727455268</v>
      </c>
      <c r="D391" s="96" t="n">
        <v>116.619741471123</v>
      </c>
      <c r="E391" s="96" t="n">
        <v>119.0287017822266</v>
      </c>
      <c r="F391" s="97" t="n">
        <v>5687900</v>
      </c>
      <c r="G391" s="98" t="n">
        <v>0.01014271646565135</v>
      </c>
      <c r="H391" s="99" t="n">
        <v>77.18598544693262</v>
      </c>
      <c r="I391" s="96" t="n">
        <v>112.4119058227539</v>
      </c>
      <c r="J391" s="96" t="n">
        <v>101.7579844284058</v>
      </c>
      <c r="K391" s="98" t="n">
        <v>0.1922172546307414</v>
      </c>
      <c r="L391" s="98" t="n">
        <v>-0.0155982822392472</v>
      </c>
      <c r="M391" s="98" t="n">
        <v>-0.1204201191932098</v>
      </c>
      <c r="N391" t="n">
        <v>58.98394487594127</v>
      </c>
      <c r="O391" t="n">
        <v>-0.5593828063031669</v>
      </c>
      <c r="P391" t="n">
        <v>96.58313524768835</v>
      </c>
      <c r="Q391" t="n">
        <v>85.6135584823016</v>
      </c>
    </row>
    <row r="392">
      <c r="A392" s="95" t="n">
        <v>44973</v>
      </c>
      <c r="B392" s="96" t="n">
        <v>117.114609331831</v>
      </c>
      <c r="C392" s="96" t="n">
        <v>118.7766029628706</v>
      </c>
      <c r="D392" s="96" t="n">
        <v>115.8821191125745</v>
      </c>
      <c r="E392" s="96" t="n">
        <v>116.1342163085938</v>
      </c>
      <c r="F392" s="97" t="n">
        <v>4722200</v>
      </c>
      <c r="G392" s="98" t="n">
        <v>-0.02431754215826476</v>
      </c>
      <c r="H392" s="99" t="n">
        <v>75.30901199179962</v>
      </c>
      <c r="I392" s="96" t="n">
        <v>112.6875355529785</v>
      </c>
      <c r="J392" s="96" t="n">
        <v>101.7549758911133</v>
      </c>
      <c r="K392" s="98" t="n">
        <v>0.204589774263988</v>
      </c>
      <c r="L392" s="98" t="n">
        <v>-0.03953651251156265</v>
      </c>
      <c r="M392" s="98" t="n">
        <v>-0.1418093400262904</v>
      </c>
      <c r="N392" t="n">
        <v>50.16655846459493</v>
      </c>
      <c r="O392" t="n">
        <v>-0.5816993879668795</v>
      </c>
      <c r="P392" t="n">
        <v>95.25329385097922</v>
      </c>
      <c r="Q392" t="n">
        <v>84.0070980008344</v>
      </c>
    </row>
    <row r="393">
      <c r="A393" s="95" t="n">
        <v>44974</v>
      </c>
      <c r="B393" s="96" t="n">
        <v>115.5086140097271</v>
      </c>
      <c r="C393" s="96" t="n">
        <v>116.61038590198</v>
      </c>
      <c r="D393" s="96" t="n">
        <v>115.2565168610836</v>
      </c>
      <c r="E393" s="96" t="n">
        <v>116.5636978149414</v>
      </c>
      <c r="F393" s="97" t="n">
        <v>5161500</v>
      </c>
      <c r="G393" s="98" t="n">
        <v>0.003698147884396263</v>
      </c>
      <c r="H393" s="99" t="n">
        <v>75.58751585517307</v>
      </c>
      <c r="I393" s="96" t="n">
        <v>113.0033142089844</v>
      </c>
      <c r="J393" s="96" t="n">
        <v>101.7690215682983</v>
      </c>
      <c r="K393" s="98" t="n">
        <v>0.1954364086693983</v>
      </c>
      <c r="L393" s="98" t="n">
        <v>-0.03598457649726738</v>
      </c>
      <c r="M393" s="98" t="n">
        <v>-0.1173047302442367</v>
      </c>
      <c r="N393" t="n">
        <v>51.3291646665594</v>
      </c>
      <c r="O393" t="n">
        <v>-0.5511480802728108</v>
      </c>
      <c r="P393" t="n">
        <v>95.01533046255274</v>
      </c>
      <c r="Q393" t="n">
        <v>83.4143530009047</v>
      </c>
    </row>
    <row r="394">
      <c r="A394" s="95" t="n">
        <v>44978</v>
      </c>
      <c r="B394" s="96" t="n">
        <v>115.1071476533899</v>
      </c>
      <c r="C394" s="96" t="n">
        <v>115.7794163721013</v>
      </c>
      <c r="D394" s="96" t="n">
        <v>112.9596304948437</v>
      </c>
      <c r="E394" s="96" t="n">
        <v>113.0716705322266</v>
      </c>
      <c r="F394" s="97" t="n">
        <v>5110300</v>
      </c>
      <c r="G394" s="98" t="n">
        <v>-0.02995810315025227</v>
      </c>
      <c r="H394" s="99" t="n">
        <v>73.32305725831246</v>
      </c>
      <c r="I394" s="96" t="n">
        <v>113.2417826843262</v>
      </c>
      <c r="J394" s="96" t="n">
        <v>101.7507929229736</v>
      </c>
      <c r="K394" s="98" t="n">
        <v>0.2140789075955405</v>
      </c>
      <c r="L394" s="98" t="n">
        <v>-0.06486464999299646</v>
      </c>
      <c r="M394" s="98" t="n">
        <v>-0.1437486061858195</v>
      </c>
      <c r="N394" t="n">
        <v>42.622221993856</v>
      </c>
      <c r="O394" t="n">
        <v>-0.7380671053811403</v>
      </c>
      <c r="P394" t="n">
        <v>93.10924059388235</v>
      </c>
      <c r="Q394" t="n">
        <v>81.43951962822524</v>
      </c>
    </row>
    <row r="395">
      <c r="A395" s="95" t="n">
        <v>44979</v>
      </c>
      <c r="B395" s="96" t="n">
        <v>113.0716683748337</v>
      </c>
      <c r="C395" s="96" t="n">
        <v>113.3517827101534</v>
      </c>
      <c r="D395" s="96" t="n">
        <v>111.7084599983915</v>
      </c>
      <c r="E395" s="96" t="n">
        <v>111.9512252807617</v>
      </c>
      <c r="F395" s="97" t="n">
        <v>5022000</v>
      </c>
      <c r="G395" s="98" t="n">
        <v>-0.009909159793880518</v>
      </c>
      <c r="H395" s="99" t="n">
        <v>72.59648736736399</v>
      </c>
      <c r="I395" s="96" t="n">
        <v>113.4012596130371</v>
      </c>
      <c r="J395" s="96" t="n">
        <v>101.76135887146</v>
      </c>
      <c r="K395" s="98" t="n">
        <v>0.2133586312881391</v>
      </c>
      <c r="L395" s="98" t="n">
        <v>-0.07413105560512223</v>
      </c>
      <c r="M395" s="98" t="n">
        <v>-0.131002503531677</v>
      </c>
      <c r="N395" t="n">
        <v>40.26229940061505</v>
      </c>
      <c r="O395" t="n">
        <v>-0.8984626888092003</v>
      </c>
      <c r="P395" t="n">
        <v>92.98092145398768</v>
      </c>
      <c r="Q395" t="n">
        <v>81.5004407139851</v>
      </c>
    </row>
    <row r="396">
      <c r="A396" s="95" t="n">
        <v>44980</v>
      </c>
      <c r="B396" s="96" t="n">
        <v>112.7541917132807</v>
      </c>
      <c r="C396" s="96" t="n">
        <v>112.7541917132807</v>
      </c>
      <c r="D396" s="96" t="n">
        <v>110.6907049954212</v>
      </c>
      <c r="E396" s="96" t="n">
        <v>112.0072250366211</v>
      </c>
      <c r="F396" s="97" t="n">
        <v>4101900</v>
      </c>
      <c r="G396" s="98" t="n">
        <v>0.0005002156583719941</v>
      </c>
      <c r="H396" s="99" t="n">
        <v>72.63280126708796</v>
      </c>
      <c r="I396" s="96" t="n">
        <v>113.5980844116211</v>
      </c>
      <c r="J396" s="96" t="n">
        <v>101.7913706970215</v>
      </c>
      <c r="K396" s="98" t="n">
        <v>0.2134635584511362</v>
      </c>
      <c r="L396" s="98" t="n">
        <v>-0.07366792146153556</v>
      </c>
      <c r="M396" s="98" t="n">
        <v>-0.1305678173768574</v>
      </c>
      <c r="N396" t="n">
        <v>40.43979925489497</v>
      </c>
      <c r="O396" t="n">
        <v>-0.9566999411265983</v>
      </c>
      <c r="P396" t="n">
        <v>93.47553056833245</v>
      </c>
      <c r="Q396" t="n">
        <v>82.21229363877082</v>
      </c>
    </row>
    <row r="397">
      <c r="A397" s="95" t="n">
        <v>44981</v>
      </c>
      <c r="B397" s="96" t="n">
        <v>110.1491718845777</v>
      </c>
      <c r="C397" s="96" t="n">
        <v>110.868121547289</v>
      </c>
      <c r="D397" s="96" t="n">
        <v>109.5609332187561</v>
      </c>
      <c r="E397" s="96" t="n">
        <v>110.2145309448242</v>
      </c>
      <c r="F397" s="97" t="n">
        <v>4693000</v>
      </c>
      <c r="G397" s="98" t="n">
        <v>-0.01600516476692238</v>
      </c>
      <c r="H397" s="99" t="n">
        <v>71.47030131532507</v>
      </c>
      <c r="I397" s="96" t="n">
        <v>113.709568939209</v>
      </c>
      <c r="J397" s="96" t="n">
        <v>101.8276034927368</v>
      </c>
      <c r="K397" s="98" t="n">
        <v>0.2160954088354302</v>
      </c>
      <c r="L397" s="98" t="n">
        <v>-0.08849401900742948</v>
      </c>
      <c r="M397" s="98" t="n">
        <v>-0.1444832227134057</v>
      </c>
      <c r="N397" t="n">
        <v>36.68220667701106</v>
      </c>
      <c r="O397" t="n">
        <v>-1.063652247425794</v>
      </c>
      <c r="P397" t="n">
        <v>92.4769748939615</v>
      </c>
      <c r="Q397" t="n">
        <v>80.83570826088369</v>
      </c>
    </row>
    <row r="398">
      <c r="A398" s="95" t="n">
        <v>44984</v>
      </c>
      <c r="B398" s="96" t="n">
        <v>111.353642895167</v>
      </c>
      <c r="C398" s="96" t="n">
        <v>111.8765153339129</v>
      </c>
      <c r="D398" s="96" t="n">
        <v>110.4759580527554</v>
      </c>
      <c r="E398" s="96" t="n">
        <v>110.6720352172852</v>
      </c>
      <c r="F398" s="97" t="n">
        <v>4239800</v>
      </c>
      <c r="G398" s="98" t="n">
        <v>0.004151034065462467</v>
      </c>
      <c r="H398" s="99" t="n">
        <v>71.76697697075386</v>
      </c>
      <c r="I398" s="96" t="n">
        <v>113.8156378173828</v>
      </c>
      <c r="J398" s="96" t="n">
        <v>101.8740864562988</v>
      </c>
      <c r="K398" s="98" t="n">
        <v>0.217553500380563</v>
      </c>
      <c r="L398" s="98" t="n">
        <v>-0.08471032662945643</v>
      </c>
      <c r="M398" s="98" t="n">
        <v>-0.1409319434273144</v>
      </c>
      <c r="N398" t="n">
        <v>38.25890524954226</v>
      </c>
      <c r="O398" t="n">
        <v>-1.049504907806977</v>
      </c>
      <c r="P398" t="n">
        <v>92.79193870167951</v>
      </c>
      <c r="Q398" t="n">
        <v>81.41458364366744</v>
      </c>
    </row>
    <row r="399">
      <c r="A399" s="95" t="n">
        <v>44985</v>
      </c>
      <c r="B399" s="96" t="n">
        <v>110.8681144582488</v>
      </c>
      <c r="C399" s="96" t="n">
        <v>112.4180679644212</v>
      </c>
      <c r="D399" s="96" t="n">
        <v>110.03711769242</v>
      </c>
      <c r="E399" s="96" t="n">
        <v>110.9148025512695</v>
      </c>
      <c r="F399" s="97" t="n">
        <v>8414100</v>
      </c>
      <c r="G399" s="98" t="n">
        <v>0.002193574316291746</v>
      </c>
      <c r="H399" s="99" t="n">
        <v>71.9244031681948</v>
      </c>
      <c r="I399" s="96" t="n">
        <v>113.9527059936523</v>
      </c>
      <c r="J399" s="96" t="n">
        <v>101.9290515518188</v>
      </c>
      <c r="K399" s="98" t="n">
        <v>0.2174362011761733</v>
      </c>
      <c r="L399" s="98" t="n">
        <v>-0.08270257070998388</v>
      </c>
      <c r="M399" s="98" t="n">
        <v>-0.1390475138024698</v>
      </c>
      <c r="N399" t="n">
        <v>39.1251499411879</v>
      </c>
      <c r="O399" t="n">
        <v>-0.9715082589079433</v>
      </c>
      <c r="P399" t="n">
        <v>92.44899234143297</v>
      </c>
      <c r="Q399" t="n">
        <v>81.3093539613412</v>
      </c>
    </row>
    <row r="400">
      <c r="A400" s="95" t="n">
        <v>44986</v>
      </c>
      <c r="B400" s="96" t="n">
        <v>110.1304808855626</v>
      </c>
      <c r="C400" s="96" t="n">
        <v>111.8485014620055</v>
      </c>
      <c r="D400" s="96" t="n">
        <v>110.0184408660484</v>
      </c>
      <c r="E400" s="96" t="n">
        <v>110.7187194824219</v>
      </c>
      <c r="F400" s="97" t="n">
        <v>4120500</v>
      </c>
      <c r="G400" s="98" t="n">
        <v>-0.001767871053613645</v>
      </c>
      <c r="H400" s="99" t="n">
        <v>71.79725009778531</v>
      </c>
      <c r="I400" s="96" t="n">
        <v>114.1407543945313</v>
      </c>
      <c r="J400" s="96" t="n">
        <v>101.9831287765503</v>
      </c>
      <c r="K400" s="98" t="n">
        <v>0.2138959728715915</v>
      </c>
      <c r="L400" s="98" t="n">
        <v>-0.08432423428277991</v>
      </c>
      <c r="M400" s="98" t="n">
        <v>-0.1405695667813551</v>
      </c>
      <c r="N400" t="n">
        <v>38.65342507188204</v>
      </c>
      <c r="O400" t="n">
        <v>-0.8833729567736195</v>
      </c>
      <c r="P400" t="n">
        <v>92.09437045102018</v>
      </c>
      <c r="Q400" t="n">
        <v>80.65567062488404</v>
      </c>
    </row>
    <row r="401">
      <c r="A401" s="95" t="n">
        <v>44987</v>
      </c>
      <c r="B401" s="96" t="n">
        <v>109.7570154674822</v>
      </c>
      <c r="C401" s="96" t="n">
        <v>112.007240605484</v>
      </c>
      <c r="D401" s="96" t="n">
        <v>109.7570154674822</v>
      </c>
      <c r="E401" s="96" t="n">
        <v>111.6524353027344</v>
      </c>
      <c r="F401" s="97" t="n">
        <v>4443200</v>
      </c>
      <c r="G401" s="98" t="n">
        <v>0.008433224523164196</v>
      </c>
      <c r="H401" s="99" t="n">
        <v>72.40273242800571</v>
      </c>
      <c r="I401" s="96" t="n">
        <v>114.3952825927734</v>
      </c>
      <c r="J401" s="96" t="n">
        <v>102.0182181167603</v>
      </c>
      <c r="K401" s="98" t="n">
        <v>0.2049435074912644</v>
      </c>
      <c r="L401" s="98" t="n">
        <v>-0.07660213496006629</v>
      </c>
      <c r="M401" s="98" t="n">
        <v>-0.133321796975982</v>
      </c>
      <c r="N401" t="n">
        <v>42.22555963570854</v>
      </c>
      <c r="O401" t="n">
        <v>-0.7193886300378775</v>
      </c>
      <c r="P401" t="n">
        <v>92.81059870078448</v>
      </c>
      <c r="Q401" t="n">
        <v>81.32318045156815</v>
      </c>
    </row>
    <row r="402">
      <c r="A402" s="95" t="n">
        <v>44988</v>
      </c>
      <c r="B402" s="96" t="n">
        <v>112.485777595273</v>
      </c>
      <c r="C402" s="96" t="n">
        <v>113.3378750887158</v>
      </c>
      <c r="D402" s="96" t="n">
        <v>111.4464095386566</v>
      </c>
      <c r="E402" s="96" t="n">
        <v>113.2442398071289</v>
      </c>
      <c r="F402" s="97" t="n">
        <v>3871800</v>
      </c>
      <c r="G402" s="98" t="n">
        <v>0.01425678266737762</v>
      </c>
      <c r="H402" s="99" t="n">
        <v>73.43496244875608</v>
      </c>
      <c r="I402" s="96" t="n">
        <v>114.7358016967773</v>
      </c>
      <c r="J402" s="96" t="n">
        <v>102.0631645965576</v>
      </c>
      <c r="K402" s="98" t="n">
        <v>0.2148556862033702</v>
      </c>
      <c r="L402" s="98" t="n">
        <v>-0.06343745228267139</v>
      </c>
      <c r="M402" s="98" t="n">
        <v>-0.1209657541929151</v>
      </c>
      <c r="N402" t="n">
        <v>47.80541143294496</v>
      </c>
      <c r="O402" t="n">
        <v>-0.4728226188923209</v>
      </c>
      <c r="P402" t="n">
        <v>94.29907242827269</v>
      </c>
      <c r="Q402" t="n">
        <v>83.00444026132496</v>
      </c>
    </row>
    <row r="403">
      <c r="A403" s="95" t="n">
        <v>44991</v>
      </c>
      <c r="B403" s="96" t="n">
        <v>113.4221507459458</v>
      </c>
      <c r="C403" s="96" t="n">
        <v>114.2274270695705</v>
      </c>
      <c r="D403" s="96" t="n">
        <v>112.3266028907521</v>
      </c>
      <c r="E403" s="96" t="n">
        <v>112.5232391357422</v>
      </c>
      <c r="F403" s="97" t="n">
        <v>5183800</v>
      </c>
      <c r="G403" s="98" t="n">
        <v>-0.006366775675431091</v>
      </c>
      <c r="H403" s="99" t="n">
        <v>72.96741851611115</v>
      </c>
      <c r="I403" s="96" t="n">
        <v>115.0589128112793</v>
      </c>
      <c r="J403" s="96" t="n">
        <v>102.0892288589477</v>
      </c>
      <c r="K403" s="98" t="n">
        <v>0.2130728539742741</v>
      </c>
      <c r="L403" s="98" t="n">
        <v>-0.06940033592999773</v>
      </c>
      <c r="M403" s="98" t="n">
        <v>-0.1265623680469906</v>
      </c>
      <c r="N403" t="n">
        <v>45.65460120299732</v>
      </c>
      <c r="O403" t="n">
        <v>-0.3339415703601827</v>
      </c>
      <c r="P403" t="n">
        <v>94.36441220965584</v>
      </c>
      <c r="Q403" t="n">
        <v>83.09861220162315</v>
      </c>
    </row>
    <row r="404">
      <c r="A404" s="95" t="n">
        <v>44992</v>
      </c>
      <c r="B404" s="96" t="n">
        <v>112.5513328702538</v>
      </c>
      <c r="C404" s="96" t="n">
        <v>113.3191536768167</v>
      </c>
      <c r="D404" s="96" t="n">
        <v>111.6430627009592</v>
      </c>
      <c r="E404" s="96" t="n">
        <v>111.9801483154297</v>
      </c>
      <c r="F404" s="97" t="n">
        <v>5345700</v>
      </c>
      <c r="G404" s="98" t="n">
        <v>-0.004826476952528358</v>
      </c>
      <c r="H404" s="99" t="n">
        <v>72.61524295235765</v>
      </c>
      <c r="I404" s="96" t="n">
        <v>115.1364288330078</v>
      </c>
      <c r="J404" s="96" t="n">
        <v>102.1428078842163</v>
      </c>
      <c r="K404" s="98" t="n">
        <v>0.2085508055910691</v>
      </c>
      <c r="L404" s="98" t="n">
        <v>-0.07389185376066232</v>
      </c>
      <c r="M404" s="98" t="n">
        <v>-0.1307779946470828</v>
      </c>
      <c r="N404" t="n">
        <v>44.04705527772125</v>
      </c>
      <c r="O404" t="n">
        <v>-0.2577208327898242</v>
      </c>
      <c r="P404" t="n">
        <v>92.91792720321828</v>
      </c>
      <c r="Q404" t="n">
        <v>82.07933334753645</v>
      </c>
    </row>
    <row r="405">
      <c r="A405" s="95" t="n">
        <v>44993</v>
      </c>
      <c r="B405" s="96" t="n">
        <v>111.6805260219567</v>
      </c>
      <c r="C405" s="96" t="n">
        <v>112.4015328519052</v>
      </c>
      <c r="D405" s="96" t="n">
        <v>111.1748939607426</v>
      </c>
      <c r="E405" s="96" t="n">
        <v>112.2329864501953</v>
      </c>
      <c r="F405" s="97" t="n">
        <v>4175200</v>
      </c>
      <c r="G405" s="98" t="n">
        <v>0.002257883549621864</v>
      </c>
      <c r="H405" s="99" t="n">
        <v>72.77919971487158</v>
      </c>
      <c r="I405" s="96" t="n">
        <v>115.2016348266602</v>
      </c>
      <c r="J405" s="96" t="n">
        <v>102.2112154006958</v>
      </c>
      <c r="K405" s="98" t="n">
        <v>0.2091304904976044</v>
      </c>
      <c r="L405" s="98" t="n">
        <v>-0.07180080941209754</v>
      </c>
      <c r="M405" s="98" t="n">
        <v>-0.1288153925802271</v>
      </c>
      <c r="N405" t="n">
        <v>45.01769174251135</v>
      </c>
      <c r="O405" t="n">
        <v>-0.1733882568232008</v>
      </c>
      <c r="P405" t="n">
        <v>93.06956017280076</v>
      </c>
      <c r="Q405" t="n">
        <v>82.48926333788378</v>
      </c>
    </row>
    <row r="406">
      <c r="A406" s="95" t="n">
        <v>44994</v>
      </c>
      <c r="B406" s="96" t="n">
        <v>112.4389689300215</v>
      </c>
      <c r="C406" s="96" t="n">
        <v>114.1057013116751</v>
      </c>
      <c r="D406" s="96" t="n">
        <v>110.0699611868456</v>
      </c>
      <c r="E406" s="96" t="n">
        <v>110.3695983886719</v>
      </c>
      <c r="F406" s="97" t="n">
        <v>5635900</v>
      </c>
      <c r="G406" s="98" t="n">
        <v>-0.01660285554595253</v>
      </c>
      <c r="H406" s="99" t="n">
        <v>71.57085717525553</v>
      </c>
      <c r="I406" s="96" t="n">
        <v>115.2381628417969</v>
      </c>
      <c r="J406" s="96" t="n">
        <v>102.2630840682983</v>
      </c>
      <c r="K406" s="98" t="n">
        <v>0.2063626075426568</v>
      </c>
      <c r="L406" s="98" t="n">
        <v>-0.0872115664912988</v>
      </c>
      <c r="M406" s="98" t="n">
        <v>-0.143279544771075</v>
      </c>
      <c r="N406" t="n">
        <v>39.56964060802518</v>
      </c>
      <c r="O406" t="n">
        <v>-0.223049615734134</v>
      </c>
      <c r="P406" t="n">
        <v>91.35246794869643</v>
      </c>
      <c r="Q406" t="n">
        <v>81.06007174421734</v>
      </c>
    </row>
    <row r="407">
      <c r="A407" s="95" t="n">
        <v>44995</v>
      </c>
      <c r="B407" s="96" t="n">
        <v>111.2685067142313</v>
      </c>
      <c r="C407" s="96" t="n">
        <v>111.4183217387711</v>
      </c>
      <c r="D407" s="96" t="n">
        <v>109.2178604329812</v>
      </c>
      <c r="E407" s="96" t="n">
        <v>110.0137710571289</v>
      </c>
      <c r="F407" s="97" t="n">
        <v>5979600</v>
      </c>
      <c r="G407" s="98" t="n">
        <v>-0.003223961459838831</v>
      </c>
      <c r="H407" s="99" t="n">
        <v>71.34011549007488</v>
      </c>
      <c r="I407" s="96" t="n">
        <v>115.2431112670898</v>
      </c>
      <c r="J407" s="96" t="n">
        <v>102.3102570724487</v>
      </c>
      <c r="K407" s="98" t="n">
        <v>0.2058767838675024</v>
      </c>
      <c r="L407" s="98" t="n">
        <v>-0.09015436122191733</v>
      </c>
      <c r="M407" s="98" t="n">
        <v>-0.1460415785005886</v>
      </c>
      <c r="N407" t="n">
        <v>38.60877067440288</v>
      </c>
      <c r="O407" t="n">
        <v>-0.2573750675936313</v>
      </c>
      <c r="P407" t="n">
        <v>90.03429463602461</v>
      </c>
      <c r="Q407" t="n">
        <v>79.92166771450704</v>
      </c>
    </row>
    <row r="408">
      <c r="A408" s="95" t="n">
        <v>44998</v>
      </c>
      <c r="B408" s="96" t="n">
        <v>108.4500511352916</v>
      </c>
      <c r="C408" s="96" t="n">
        <v>110.7628793117318</v>
      </c>
      <c r="D408" s="96" t="n">
        <v>108.4219612617178</v>
      </c>
      <c r="E408" s="96" t="n">
        <v>109.4238739013672</v>
      </c>
      <c r="F408" s="97" t="n">
        <v>6038200</v>
      </c>
      <c r="G408" s="98" t="n">
        <v>-0.005362030135803608</v>
      </c>
      <c r="H408" s="99" t="n">
        <v>70.95758764092538</v>
      </c>
      <c r="I408" s="96" t="n">
        <v>115.2844407653809</v>
      </c>
      <c r="J408" s="96" t="n">
        <v>102.3606839370727</v>
      </c>
      <c r="K408" s="98" t="n">
        <v>0.2060995011767187</v>
      </c>
      <c r="L408" s="98" t="n">
        <v>-0.09503298095597501</v>
      </c>
      <c r="M408" s="98" t="n">
        <v>-0.1506205292913917</v>
      </c>
      <c r="N408" t="n">
        <v>37.00449619091473</v>
      </c>
      <c r="O408" t="n">
        <v>-0.2946400526237904</v>
      </c>
      <c r="P408" t="n">
        <v>89.90596060387207</v>
      </c>
      <c r="Q408" t="n">
        <v>80.51442133982053</v>
      </c>
    </row>
    <row r="409">
      <c r="A409" s="95" t="n">
        <v>44999</v>
      </c>
      <c r="B409" s="96" t="n">
        <v>111.4276962280273</v>
      </c>
      <c r="C409" s="96" t="n">
        <v>111.886514153376</v>
      </c>
      <c r="D409" s="96" t="n">
        <v>109.7703294358573</v>
      </c>
      <c r="E409" s="96" t="n">
        <v>111.4276962280273</v>
      </c>
      <c r="F409" s="97" t="n">
        <v>6050800</v>
      </c>
      <c r="G409" s="98" t="n">
        <v>0.01831247839448968</v>
      </c>
      <c r="H409" s="99" t="n">
        <v>72.25699693152492</v>
      </c>
      <c r="I409" s="96" t="n">
        <v>115.3215892028809</v>
      </c>
      <c r="J409" s="96" t="n">
        <v>102.4169172668457</v>
      </c>
      <c r="K409" s="98" t="n">
        <v>0.1975748913424129</v>
      </c>
      <c r="L409" s="98" t="n">
        <v>-0.07846079197200573</v>
      </c>
      <c r="M409" s="98" t="n">
        <v>-0.1350662860853171</v>
      </c>
      <c r="N409" t="n">
        <v>45.31668050699393</v>
      </c>
      <c r="O409" t="n">
        <v>-0.1655973257583465</v>
      </c>
      <c r="P409" t="n">
        <v>91.39212603139121</v>
      </c>
      <c r="Q409" t="n">
        <v>82.36460929124615</v>
      </c>
    </row>
    <row r="410">
      <c r="A410" s="95" t="n">
        <v>45000</v>
      </c>
      <c r="B410" s="96" t="n">
        <v>108.9182422766973</v>
      </c>
      <c r="C410" s="96" t="n">
        <v>111.0812484184235</v>
      </c>
      <c r="D410" s="96" t="n">
        <v>108.440692961177</v>
      </c>
      <c r="E410" s="96" t="n">
        <v>110.650520324707</v>
      </c>
      <c r="F410" s="97" t="n">
        <v>6599200</v>
      </c>
      <c r="G410" s="98" t="n">
        <v>-0.006974710324530897</v>
      </c>
      <c r="H410" s="99" t="n">
        <v>71.75302530900703</v>
      </c>
      <c r="I410" s="96" t="n">
        <v>115.3495433044434</v>
      </c>
      <c r="J410" s="96" t="n">
        <v>102.4473210906982</v>
      </c>
      <c r="K410" s="98" t="n">
        <v>0.1940449213281369</v>
      </c>
      <c r="L410" s="98" t="n">
        <v>-0.08488826100069846</v>
      </c>
      <c r="M410" s="98" t="n">
        <v>-0.1410989481897927</v>
      </c>
      <c r="N410" t="n">
        <v>42.94961805665287</v>
      </c>
      <c r="O410" t="n">
        <v>-0.1161801602839021</v>
      </c>
      <c r="P410" t="n">
        <v>90.82051649775492</v>
      </c>
      <c r="Q410" t="n">
        <v>82.79670651795237</v>
      </c>
    </row>
    <row r="411">
      <c r="A411" s="95" t="n">
        <v>45001</v>
      </c>
      <c r="B411" s="96" t="n">
        <v>109.4238621567818</v>
      </c>
      <c r="C411" s="96" t="n">
        <v>113.122509421258</v>
      </c>
      <c r="D411" s="96" t="n">
        <v>109.1897703769057</v>
      </c>
      <c r="E411" s="96" t="n">
        <v>112.9726943969727</v>
      </c>
      <c r="F411" s="97" t="n">
        <v>5658700</v>
      </c>
      <c r="G411" s="98" t="n">
        <v>0.02098656260676535</v>
      </c>
      <c r="H411" s="99" t="n">
        <v>73.25887466687931</v>
      </c>
      <c r="I411" s="96" t="n">
        <v>115.391448059082</v>
      </c>
      <c r="J411" s="96" t="n">
        <v>102.4752160644531</v>
      </c>
      <c r="K411" s="98" t="n">
        <v>0.2072081157416129</v>
      </c>
      <c r="L411" s="98" t="n">
        <v>-0.06568321119800391</v>
      </c>
      <c r="M411" s="98" t="n">
        <v>-0.1230735674929613</v>
      </c>
      <c r="N411" t="n">
        <v>51.15877085976142</v>
      </c>
      <c r="O411" t="n">
        <v>0.07879678932330414</v>
      </c>
      <c r="P411" t="n">
        <v>92.41399553544997</v>
      </c>
      <c r="Q411" t="n">
        <v>84.97927363400441</v>
      </c>
    </row>
    <row r="412">
      <c r="A412" s="95" t="n">
        <v>45002</v>
      </c>
      <c r="B412" s="96" t="n">
        <v>113.4596210078113</v>
      </c>
      <c r="C412" s="96" t="n">
        <v>113.9839915397228</v>
      </c>
      <c r="D412" s="96" t="n">
        <v>111.1187028200926</v>
      </c>
      <c r="E412" s="96" t="n">
        <v>112.7292556762695</v>
      </c>
      <c r="F412" s="97" t="n">
        <v>12868900</v>
      </c>
      <c r="G412" s="98" t="n">
        <v>-0.002154845664278038</v>
      </c>
      <c r="H412" s="99" t="n">
        <v>73.1010130984335</v>
      </c>
      <c r="I412" s="96" t="n">
        <v>115.3825457763672</v>
      </c>
      <c r="J412" s="96" t="n">
        <v>102.4886536026001</v>
      </c>
      <c r="K412" s="98" t="n">
        <v>0.1905600781985883</v>
      </c>
      <c r="L412" s="98" t="n">
        <v>-0.06769651967941603</v>
      </c>
      <c r="M412" s="98" t="n">
        <v>-0.1249632086139398</v>
      </c>
      <c r="N412" t="n">
        <v>50.3409822872777</v>
      </c>
      <c r="O412" t="n">
        <v>0.1908757692509639</v>
      </c>
      <c r="P412" t="n">
        <v>91.33342819701589</v>
      </c>
      <c r="Q412" t="n">
        <v>84.5776757644052</v>
      </c>
    </row>
    <row r="413">
      <c r="A413" s="95" t="n">
        <v>45005</v>
      </c>
      <c r="B413" s="96" t="n">
        <v>113.2910651619203</v>
      </c>
      <c r="C413" s="96" t="n">
        <v>114.8735280108637</v>
      </c>
      <c r="D413" s="96" t="n">
        <v>112.1861515837311</v>
      </c>
      <c r="E413" s="96" t="n">
        <v>113.4877014160156</v>
      </c>
      <c r="F413" s="97" t="n">
        <v>7594100</v>
      </c>
      <c r="G413" s="98" t="n">
        <v>0.006728029340707709</v>
      </c>
      <c r="H413" s="99" t="n">
        <v>73.59283885939521</v>
      </c>
      <c r="I413" s="96" t="n">
        <v>115.399829864502</v>
      </c>
      <c r="J413" s="96" t="n">
        <v>102.5066703414917</v>
      </c>
      <c r="K413" s="98" t="n">
        <v>0.1919375286003928</v>
      </c>
      <c r="L413" s="98" t="n">
        <v>-0.06142395450937532</v>
      </c>
      <c r="M413" s="98" t="n">
        <v>-0.1190759354072956</v>
      </c>
      <c r="N413" t="n">
        <v>52.86881780580863</v>
      </c>
      <c r="O413" t="n">
        <v>0.3086234236472583</v>
      </c>
      <c r="P413" t="n">
        <v>92.21165442783681</v>
      </c>
      <c r="Q413" t="n">
        <v>84.87782186978134</v>
      </c>
    </row>
    <row r="414">
      <c r="A414" s="95" t="n">
        <v>45006</v>
      </c>
      <c r="B414" s="96" t="n">
        <v>115.6413528912921</v>
      </c>
      <c r="C414" s="96" t="n">
        <v>118.0384507137551</v>
      </c>
      <c r="D414" s="96" t="n">
        <v>115.1450794024773</v>
      </c>
      <c r="E414" s="96" t="n">
        <v>117.6170883178711</v>
      </c>
      <c r="F414" s="97" t="n">
        <v>15078800</v>
      </c>
      <c r="G414" s="98" t="n">
        <v>0.03638620617328603</v>
      </c>
      <c r="H414" s="99" t="n">
        <v>76.27060306701058</v>
      </c>
      <c r="I414" s="96" t="n">
        <v>115.4266862487793</v>
      </c>
      <c r="J414" s="96" t="n">
        <v>102.5234367370605</v>
      </c>
      <c r="K414" s="98" t="n">
        <v>0.2044662814691044</v>
      </c>
      <c r="L414" s="98" t="n">
        <v>-0.02727273300884592</v>
      </c>
      <c r="M414" s="98" t="n">
        <v>-0.08702245077001636</v>
      </c>
      <c r="N414" t="n">
        <v>63.70244337789197</v>
      </c>
      <c r="O414" t="n">
        <v>0.6381737413898205</v>
      </c>
      <c r="P414" t="n">
        <v>93.42243966904336</v>
      </c>
      <c r="Q414" t="n">
        <v>86.09007643556356</v>
      </c>
    </row>
    <row r="415">
      <c r="A415" s="95" t="n">
        <v>45007</v>
      </c>
      <c r="B415" s="96" t="n">
        <v>115.7911726775244</v>
      </c>
      <c r="C415" s="96" t="n">
        <v>117.2893587855158</v>
      </c>
      <c r="D415" s="96" t="n">
        <v>111.7367009415893</v>
      </c>
      <c r="E415" s="96" t="n">
        <v>111.895881652832</v>
      </c>
      <c r="F415" s="97" t="n">
        <v>17625500</v>
      </c>
      <c r="G415" s="98" t="n">
        <v>-0.04864264833335252</v>
      </c>
      <c r="H415" s="99" t="n">
        <v>72.56059894384927</v>
      </c>
      <c r="I415" s="96" t="n">
        <v>115.3331425476074</v>
      </c>
      <c r="J415" s="96" t="n">
        <v>102.5215983963013</v>
      </c>
      <c r="K415" s="98" t="n">
        <v>0.2701817367108886</v>
      </c>
      <c r="L415" s="98" t="n">
        <v>-0.07458876338135978</v>
      </c>
      <c r="M415" s="98" t="n">
        <v>-0.1314320966334565</v>
      </c>
      <c r="N415" t="n">
        <v>47.43411210756586</v>
      </c>
      <c r="O415" t="n">
        <v>0.4531058973038056</v>
      </c>
      <c r="P415" t="n">
        <v>91.82992118198059</v>
      </c>
      <c r="Q415" t="n">
        <v>84.91941347045162</v>
      </c>
    </row>
    <row r="416">
      <c r="A416" s="95" t="n">
        <v>45008</v>
      </c>
      <c r="B416" s="96" t="n">
        <v>112.8041552773546</v>
      </c>
      <c r="C416" s="96" t="n">
        <v>115.4259790940699</v>
      </c>
      <c r="D416" s="96" t="n">
        <v>111.8677880976889</v>
      </c>
      <c r="E416" s="96" t="n">
        <v>113.2723388671875</v>
      </c>
      <c r="F416" s="97" t="n">
        <v>7628100</v>
      </c>
      <c r="G416" s="98" t="n">
        <v>0.01230123212779244</v>
      </c>
      <c r="H416" s="99" t="n">
        <v>73.45318371478922</v>
      </c>
      <c r="I416" s="96" t="n">
        <v>115.2486410522461</v>
      </c>
      <c r="J416" s="96" t="n">
        <v>102.5299836349487</v>
      </c>
      <c r="K416" s="98" t="n">
        <v>0.2736308063997197</v>
      </c>
      <c r="L416" s="98" t="n">
        <v>-0.06320506494604627</v>
      </c>
      <c r="M416" s="98" t="n">
        <v>-0.1207476412353946</v>
      </c>
      <c r="N416" t="n">
        <v>50.69642133157335</v>
      </c>
      <c r="O416" t="n">
        <v>0.4071105287433784</v>
      </c>
      <c r="P416" t="n">
        <v>92.07816767446295</v>
      </c>
      <c r="Q416" t="n">
        <v>85.92642702877865</v>
      </c>
    </row>
    <row r="417">
      <c r="A417" s="95" t="n">
        <v>45009</v>
      </c>
      <c r="B417" s="96" t="n">
        <v>112.5794250291234</v>
      </c>
      <c r="C417" s="96" t="n">
        <v>113.3004245877229</v>
      </c>
      <c r="D417" s="96" t="n">
        <v>111.7273274977731</v>
      </c>
      <c r="E417" s="96" t="n">
        <v>113.0288772583008</v>
      </c>
      <c r="F417" s="97" t="n">
        <v>6158800</v>
      </c>
      <c r="G417" s="98" t="n">
        <v>-0.002149347416337655</v>
      </c>
      <c r="H417" s="99" t="n">
        <v>73.29530730415006</v>
      </c>
      <c r="I417" s="96" t="n">
        <v>115.1200544738769</v>
      </c>
      <c r="J417" s="96" t="n">
        <v>102.5304686737061</v>
      </c>
      <c r="K417" s="98" t="n">
        <v>0.2667423268329601</v>
      </c>
      <c r="L417" s="98" t="n">
        <v>-0.06521856271934279</v>
      </c>
      <c r="M417" s="98" t="n">
        <v>-0.1226374600210142</v>
      </c>
      <c r="N417" t="n">
        <v>50.10411419855573</v>
      </c>
      <c r="O417" t="n">
        <v>0.3463869246659479</v>
      </c>
      <c r="P417" t="n">
        <v>92.68237636056594</v>
      </c>
      <c r="Q417" t="n">
        <v>86.24266810032043</v>
      </c>
    </row>
    <row r="418">
      <c r="A418" s="95" t="n">
        <v>45012</v>
      </c>
      <c r="B418" s="96" t="n">
        <v>113.3191611643472</v>
      </c>
      <c r="C418" s="96" t="n">
        <v>113.3659823842945</v>
      </c>
      <c r="D418" s="96" t="n">
        <v>110.1261525647792</v>
      </c>
      <c r="E418" s="96" t="n">
        <v>110.3134231567383</v>
      </c>
      <c r="F418" s="97" t="n">
        <v>6564200</v>
      </c>
      <c r="G418" s="98" t="n">
        <v>-0.02402442780491376</v>
      </c>
      <c r="H418" s="99" t="n">
        <v>71.53442948538253</v>
      </c>
      <c r="I418" s="96" t="n">
        <v>114.9380926513672</v>
      </c>
      <c r="J418" s="96" t="n">
        <v>102.51398853302</v>
      </c>
      <c r="K418" s="98" t="n">
        <v>0.2812393165900783</v>
      </c>
      <c r="L418" s="98" t="n">
        <v>-0.08767615187266553</v>
      </c>
      <c r="M418" s="98" t="n">
        <v>-0.1437155930214751</v>
      </c>
      <c r="N418" t="n">
        <v>43.93806172781625</v>
      </c>
      <c r="O418" t="n">
        <v>0.1210689078409571</v>
      </c>
      <c r="P418" t="n">
        <v>92.85567756534215</v>
      </c>
      <c r="Q418" t="n">
        <v>85.65177755790712</v>
      </c>
    </row>
    <row r="419">
      <c r="A419" s="95" t="n">
        <v>45013</v>
      </c>
      <c r="B419" s="96" t="n">
        <v>110.4445023311927</v>
      </c>
      <c r="C419" s="96" t="n">
        <v>110.9033273776723</v>
      </c>
      <c r="D419" s="96" t="n">
        <v>109.4144998964093</v>
      </c>
      <c r="E419" s="96" t="n">
        <v>110.3695983886719</v>
      </c>
      <c r="F419" s="97" t="n">
        <v>4461400</v>
      </c>
      <c r="G419" s="98" t="n">
        <v>0.0005092329684464048</v>
      </c>
      <c r="H419" s="99" t="n">
        <v>71.5708571752555</v>
      </c>
      <c r="I419" s="96" t="n">
        <v>114.7393269348145</v>
      </c>
      <c r="J419" s="96" t="n">
        <v>102.5154248809814</v>
      </c>
      <c r="K419" s="98" t="n">
        <v>0.2811276504524882</v>
      </c>
      <c r="L419" s="98" t="n">
        <v>-0.08721156649129913</v>
      </c>
      <c r="M419" s="98" t="n">
        <v>-0.143279544771075</v>
      </c>
      <c r="N419" t="n">
        <v>44.0913468304326</v>
      </c>
      <c r="O419" t="n">
        <v>-0.01899918690664332</v>
      </c>
      <c r="P419" t="n">
        <v>92.64725297039109</v>
      </c>
      <c r="Q419" t="n">
        <v>85.19684894028963</v>
      </c>
    </row>
    <row r="420">
      <c r="A420" s="95" t="n">
        <v>45014</v>
      </c>
      <c r="B420" s="96" t="n">
        <v>111.0906056889722</v>
      </c>
      <c r="C420" s="96" t="n">
        <v>112.8977946976109</v>
      </c>
      <c r="D420" s="96" t="n">
        <v>110.9501491780999</v>
      </c>
      <c r="E420" s="96" t="n">
        <v>112.822883605957</v>
      </c>
      <c r="F420" s="97" t="n">
        <v>5644000</v>
      </c>
      <c r="G420" s="98" t="n">
        <v>0.02222790744101277</v>
      </c>
      <c r="H420" s="99" t="n">
        <v>73.16172756402102</v>
      </c>
      <c r="I420" s="96" t="n">
        <v>114.6028855895996</v>
      </c>
      <c r="J420" s="96" t="n">
        <v>102.5470879745483</v>
      </c>
      <c r="K420" s="98" t="n">
        <v>0.2919310905696704</v>
      </c>
      <c r="L420" s="98" t="n">
        <v>-0.06692218967804064</v>
      </c>
      <c r="M420" s="98" t="n">
        <v>-0.1242364417894241</v>
      </c>
      <c r="N420" t="n">
        <v>50.46166464774804</v>
      </c>
      <c r="O420" t="n">
        <v>0.05472958108585763</v>
      </c>
      <c r="P420" t="n">
        <v>93.99387794171419</v>
      </c>
      <c r="Q420" t="n">
        <v>86.75030643832282</v>
      </c>
    </row>
    <row r="421">
      <c r="A421" s="95" t="n">
        <v>45015</v>
      </c>
      <c r="B421" s="96" t="n">
        <v>113.3285090674351</v>
      </c>
      <c r="C421" s="96" t="n">
        <v>113.7124230078441</v>
      </c>
      <c r="D421" s="96" t="n">
        <v>111.7460463810218</v>
      </c>
      <c r="E421" s="96" t="n">
        <v>112.4576873779297</v>
      </c>
      <c r="F421" s="97" t="n">
        <v>4578900</v>
      </c>
      <c r="G421" s="98" t="n">
        <v>-0.003236898547131828</v>
      </c>
      <c r="H421" s="99" t="n">
        <v>72.92491047436339</v>
      </c>
      <c r="I421" s="96" t="n">
        <v>114.4910731506348</v>
      </c>
      <c r="J421" s="96" t="n">
        <v>102.596834526062</v>
      </c>
      <c r="K421" s="98" t="n">
        <v>0.2909824250656216</v>
      </c>
      <c r="L421" s="98" t="n">
        <v>-0.06994246788663283</v>
      </c>
      <c r="M421" s="98" t="n">
        <v>-0.123290482181331</v>
      </c>
      <c r="N421" t="n">
        <v>49.55646308113598</v>
      </c>
      <c r="O421" t="n">
        <v>0.07860345572192318</v>
      </c>
      <c r="P421" t="n">
        <v>94.54421388499017</v>
      </c>
      <c r="Q421" t="n">
        <v>87.57143435043567</v>
      </c>
    </row>
    <row r="422">
      <c r="A422" s="95" t="n">
        <v>45016</v>
      </c>
      <c r="B422" s="96" t="n">
        <v>113.2255220741292</v>
      </c>
      <c r="C422" s="96" t="n">
        <v>114.9016202484823</v>
      </c>
      <c r="D422" s="96" t="n">
        <v>112.9258848506865</v>
      </c>
      <c r="E422" s="96" t="n">
        <v>114.8360748291016</v>
      </c>
      <c r="F422" s="97" t="n">
        <v>5659400</v>
      </c>
      <c r="G422" s="98" t="n">
        <v>0.02114917625132184</v>
      </c>
      <c r="H422" s="99" t="n">
        <v>74.46721225909756</v>
      </c>
      <c r="I422" s="96" t="n">
        <v>114.4623092651367</v>
      </c>
      <c r="J422" s="96" t="n">
        <v>102.657173538208</v>
      </c>
      <c r="K422" s="98" t="n">
        <v>0.2962782761940119</v>
      </c>
      <c r="L422" s="98" t="n">
        <v>-0.05027251721609771</v>
      </c>
      <c r="M422" s="98" t="n">
        <v>-0.09501563963284498</v>
      </c>
      <c r="N422" t="n">
        <v>55.19367144824234</v>
      </c>
      <c r="O422" t="n">
        <v>0.2448876888131776</v>
      </c>
      <c r="P422" t="n">
        <v>95.87680290327539</v>
      </c>
      <c r="Q422" t="n">
        <v>89.02781315383099</v>
      </c>
    </row>
    <row r="423">
      <c r="A423" s="95" t="n">
        <v>45019</v>
      </c>
      <c r="B423" s="96" t="n">
        <v>114.7049819000184</v>
      </c>
      <c r="C423" s="96" t="n">
        <v>115.0327089909498</v>
      </c>
      <c r="D423" s="96" t="n">
        <v>113.131884719633</v>
      </c>
      <c r="E423" s="96" t="n">
        <v>113.9277954101562</v>
      </c>
      <c r="F423" s="97" t="n">
        <v>4838400</v>
      </c>
      <c r="G423" s="98" t="n">
        <v>-0.007909356187043248</v>
      </c>
      <c r="H423" s="99" t="n">
        <v>73.87822455308421</v>
      </c>
      <c r="I423" s="96" t="n">
        <v>114.3763507080078</v>
      </c>
      <c r="J423" s="96" t="n">
        <v>102.7003478622436</v>
      </c>
      <c r="K423" s="98" t="n">
        <v>0.2968277335004461</v>
      </c>
      <c r="L423" s="98" t="n">
        <v>-0.05778425015805966</v>
      </c>
      <c r="M423" s="98" t="n">
        <v>-0.1021734832826923</v>
      </c>
      <c r="N423" t="n">
        <v>52.76843373264281</v>
      </c>
      <c r="O423" t="n">
        <v>0.2814095313904191</v>
      </c>
      <c r="P423" t="n">
        <v>96.24214721935105</v>
      </c>
      <c r="Q423" t="n">
        <v>88.81143677589358</v>
      </c>
    </row>
    <row r="424">
      <c r="A424" s="95" t="n">
        <v>45020</v>
      </c>
      <c r="B424" s="96" t="n">
        <v>113.6562316099504</v>
      </c>
      <c r="C424" s="96" t="n">
        <v>116.062694677688</v>
      </c>
      <c r="D424" s="96" t="n">
        <v>113.6375074120001</v>
      </c>
      <c r="E424" s="96" t="n">
        <v>115.8192443847656</v>
      </c>
      <c r="F424" s="97" t="n">
        <v>5895300</v>
      </c>
      <c r="G424" s="98" t="n">
        <v>0.01660217305004363</v>
      </c>
      <c r="H424" s="99" t="n">
        <v>75.10476362174448</v>
      </c>
      <c r="I424" s="96" t="n">
        <v>114.2970356750488</v>
      </c>
      <c r="J424" s="96" t="n">
        <v>102.7823099517822</v>
      </c>
      <c r="K424" s="98" t="n">
        <v>0.3011665867968157</v>
      </c>
      <c r="L424" s="98" t="n">
        <v>-0.04214142122870723</v>
      </c>
      <c r="M424" s="98" t="n">
        <v>-0.08726761208323375</v>
      </c>
      <c r="N424" t="n">
        <v>57.0052559174345</v>
      </c>
      <c r="O424" t="n">
        <v>0.412715022326662</v>
      </c>
      <c r="P424" t="n">
        <v>95.70818531359777</v>
      </c>
      <c r="Q424" t="n">
        <v>88.51183406969668</v>
      </c>
    </row>
    <row r="425">
      <c r="A425" s="95" t="n">
        <v>45021</v>
      </c>
      <c r="B425" s="96" t="n">
        <v>115.1731721715787</v>
      </c>
      <c r="C425" s="96" t="n">
        <v>115.4821750797494</v>
      </c>
      <c r="D425" s="96" t="n">
        <v>112.8884337871628</v>
      </c>
      <c r="E425" s="96" t="n">
        <v>113.2068023681641</v>
      </c>
      <c r="F425" s="97" t="n">
        <v>4331400</v>
      </c>
      <c r="G425" s="98" t="n">
        <v>-0.02255619979631984</v>
      </c>
      <c r="H425" s="99" t="n">
        <v>73.41068556783704</v>
      </c>
      <c r="I425" s="96" t="n">
        <v>114.1927359008789</v>
      </c>
      <c r="J425" s="96" t="n">
        <v>102.8501889038086</v>
      </c>
      <c r="K425" s="98" t="n">
        <v>0.3133640995009645</v>
      </c>
      <c r="L425" s="98" t="n">
        <v>-0.0637470707080916</v>
      </c>
      <c r="M425" s="98" t="n">
        <v>-0.1078553861856564</v>
      </c>
      <c r="N425" t="n">
        <v>50.29458649683674</v>
      </c>
      <c r="O425" t="n">
        <v>0.3081773548149472</v>
      </c>
      <c r="P425" t="n">
        <v>95.45757095211485</v>
      </c>
      <c r="Q425" t="n">
        <v>87.63801368796651</v>
      </c>
    </row>
    <row r="426">
      <c r="A426" s="95" t="n">
        <v>45022</v>
      </c>
      <c r="B426" s="96" t="n">
        <v>111.9052409059431</v>
      </c>
      <c r="C426" s="96" t="n">
        <v>112.8228767189862</v>
      </c>
      <c r="D426" s="96" t="n">
        <v>110.3508679966251</v>
      </c>
      <c r="E426" s="96" t="n">
        <v>112.5700607299805</v>
      </c>
      <c r="F426" s="97" t="n">
        <v>4256900</v>
      </c>
      <c r="G426" s="98" t="n">
        <v>-0.00562458814191058</v>
      </c>
      <c r="H426" s="99" t="n">
        <v>72.99778069630266</v>
      </c>
      <c r="I426" s="96" t="n">
        <v>114.0758880615234</v>
      </c>
      <c r="J426" s="96" t="n">
        <v>102.9086652755737</v>
      </c>
      <c r="K426" s="98" t="n">
        <v>0.3077346592230575</v>
      </c>
      <c r="L426" s="98" t="n">
        <v>-0.06901310783201586</v>
      </c>
      <c r="M426" s="98" t="n">
        <v>-0.112873332201386</v>
      </c>
      <c r="N426" t="n">
        <v>48.78708723135858</v>
      </c>
      <c r="O426" t="n">
        <v>0.1866799859254026</v>
      </c>
      <c r="P426" t="n">
        <v>95.82995186003177</v>
      </c>
      <c r="Q426" t="n">
        <v>88.22887835422843</v>
      </c>
    </row>
    <row r="427">
      <c r="A427" s="95" t="n">
        <v>45026</v>
      </c>
      <c r="B427" s="96" t="n">
        <v>111.7086153992364</v>
      </c>
      <c r="C427" s="96" t="n">
        <v>114.1525344848633</v>
      </c>
      <c r="D427" s="96" t="n">
        <v>111.5494275379071</v>
      </c>
      <c r="E427" s="96" t="n">
        <v>114.1525344848633</v>
      </c>
      <c r="F427" s="97" t="n">
        <v>3731200</v>
      </c>
      <c r="G427" s="98" t="n">
        <v>0.0140576787879565</v>
      </c>
      <c r="H427" s="99" t="n">
        <v>74.02396004956498</v>
      </c>
      <c r="I427" s="96" t="n">
        <v>113.9774308776855</v>
      </c>
      <c r="J427" s="96" t="n">
        <v>102.9925038528442</v>
      </c>
      <c r="K427" s="98" t="n">
        <v>0.310565108204766</v>
      </c>
      <c r="L427" s="98" t="n">
        <v>-0.05592559314612033</v>
      </c>
      <c r="M427" s="98" t="n">
        <v>-0.1004023904612429</v>
      </c>
      <c r="N427" t="n">
        <v>52.59038432071215</v>
      </c>
      <c r="O427" t="n">
        <v>0.2021213580626019</v>
      </c>
      <c r="P427" t="n">
        <v>95.92830777710185</v>
      </c>
      <c r="Q427" t="n">
        <v>88.17893738204245</v>
      </c>
    </row>
    <row r="428">
      <c r="A428" s="95" t="n">
        <v>45027</v>
      </c>
      <c r="B428" s="96" t="n">
        <v>114.2742615528701</v>
      </c>
      <c r="C428" s="96" t="n">
        <v>116.1844516253073</v>
      </c>
      <c r="D428" s="96" t="n">
        <v>114.2742615528701</v>
      </c>
      <c r="E428" s="96" t="n">
        <v>115.4540863037109</v>
      </c>
      <c r="F428" s="97" t="n">
        <v>4471000</v>
      </c>
      <c r="G428" s="98" t="n">
        <v>0.01140186527369869</v>
      </c>
      <c r="H428" s="99" t="n">
        <v>74.86797126907577</v>
      </c>
      <c r="I428" s="96" t="n">
        <v>113.9050047302246</v>
      </c>
      <c r="J428" s="96" t="n">
        <v>103.0685562133789</v>
      </c>
      <c r="K428" s="98" t="n">
        <v>0.310972589641781</v>
      </c>
      <c r="L428" s="98" t="n">
        <v>-0.04516138395082547</v>
      </c>
      <c r="M428" s="98" t="n">
        <v>-0.09014529971674057</v>
      </c>
      <c r="N428" t="n">
        <v>55.51648649541571</v>
      </c>
      <c r="O428" t="n">
        <v>0.2841953607551347</v>
      </c>
      <c r="P428" t="n">
        <v>95.9540788293374</v>
      </c>
      <c r="Q428" t="n">
        <v>87.61303457648972</v>
      </c>
    </row>
    <row r="429">
      <c r="A429" s="95" t="n">
        <v>45028</v>
      </c>
      <c r="B429" s="96" t="n">
        <v>116.8211783731862</v>
      </c>
      <c r="C429" s="96" t="n">
        <v>116.9148136680108</v>
      </c>
      <c r="D429" s="96" t="n">
        <v>115.3791719723587</v>
      </c>
      <c r="E429" s="96" t="n">
        <v>115.7911758422852</v>
      </c>
      <c r="F429" s="97" t="n">
        <v>4524900</v>
      </c>
      <c r="G429" s="98" t="n">
        <v>0.002919684780038789</v>
      </c>
      <c r="H429" s="99" t="n">
        <v>75.08656214530247</v>
      </c>
      <c r="I429" s="96" t="n">
        <v>113.8609825134277</v>
      </c>
      <c r="J429" s="96" t="n">
        <v>103.1235070800781</v>
      </c>
      <c r="K429" s="98" t="n">
        <v>0.3055875910805879</v>
      </c>
      <c r="L429" s="98" t="n">
        <v>-0.04237355617615346</v>
      </c>
      <c r="M429" s="98" t="n">
        <v>-0.08748881079627691</v>
      </c>
      <c r="N429" t="n">
        <v>56.26928393859405</v>
      </c>
      <c r="O429" t="n">
        <v>0.3415334822678915</v>
      </c>
      <c r="P429" t="n">
        <v>95.56294856876832</v>
      </c>
      <c r="Q429" t="n">
        <v>86.83907026298013</v>
      </c>
    </row>
    <row r="430">
      <c r="A430" s="95" t="n">
        <v>45029</v>
      </c>
      <c r="B430" s="96" t="n">
        <v>116.7087973218254</v>
      </c>
      <c r="C430" s="96" t="n">
        <v>118.6096214333199</v>
      </c>
      <c r="D430" s="96" t="n">
        <v>116.5402509543871</v>
      </c>
      <c r="E430" s="96" t="n">
        <v>118.384895324707</v>
      </c>
      <c r="F430" s="97" t="n">
        <v>5355300</v>
      </c>
      <c r="G430" s="98" t="n">
        <v>0.02239997533106219</v>
      </c>
      <c r="H430" s="99" t="n">
        <v>76.76849928505152</v>
      </c>
      <c r="I430" s="96" t="n">
        <v>113.8509074401856</v>
      </c>
      <c r="J430" s="96" t="n">
        <v>103.2026112365723</v>
      </c>
      <c r="K430" s="98" t="n">
        <v>0.3117451818364569</v>
      </c>
      <c r="L430" s="98" t="n">
        <v>-0.02092274745812628</v>
      </c>
      <c r="M430" s="98" t="n">
        <v>-0.06704858266879521</v>
      </c>
      <c r="N430" t="n">
        <v>61.64746632288532</v>
      </c>
      <c r="O430" t="n">
        <v>0.523596300820509</v>
      </c>
      <c r="P430" t="n">
        <v>96.83229016790045</v>
      </c>
      <c r="Q430" t="n">
        <v>88.53957330398856</v>
      </c>
    </row>
    <row r="431">
      <c r="A431" s="95" t="n">
        <v>45030</v>
      </c>
      <c r="B431" s="96" t="n">
        <v>118.9186438176946</v>
      </c>
      <c r="C431" s="96" t="n">
        <v>119.3774617817343</v>
      </c>
      <c r="D431" s="96" t="n">
        <v>117.5047272334241</v>
      </c>
      <c r="E431" s="96" t="n">
        <v>117.9354553222656</v>
      </c>
      <c r="F431" s="97" t="n">
        <v>4828700</v>
      </c>
      <c r="G431" s="98" t="n">
        <v>-0.003796430289596309</v>
      </c>
      <c r="H431" s="99" t="n">
        <v>76.47705302907889</v>
      </c>
      <c r="I431" s="96" t="n">
        <v>113.7913212585449</v>
      </c>
      <c r="J431" s="96" t="n">
        <v>103.3152959060669</v>
      </c>
      <c r="K431" s="98" t="n">
        <v>0.3057340728352563</v>
      </c>
      <c r="L431" s="98" t="n">
        <v>-0.02463974599553109</v>
      </c>
      <c r="M431" s="98" t="n">
        <v>-0.07059046768827326</v>
      </c>
      <c r="N431" t="n">
        <v>60.26439946746488</v>
      </c>
      <c r="O431" t="n">
        <v>0.5788893985349841</v>
      </c>
      <c r="P431" t="n">
        <v>96.59577132848688</v>
      </c>
      <c r="Q431" t="n">
        <v>88.37312927285335</v>
      </c>
    </row>
    <row r="432">
      <c r="A432" s="95" t="n">
        <v>45033</v>
      </c>
      <c r="B432" s="96" t="n">
        <v>118.0103493375306</v>
      </c>
      <c r="C432" s="96" t="n">
        <v>118.4317188362592</v>
      </c>
      <c r="D432" s="96" t="n">
        <v>117.1676174839878</v>
      </c>
      <c r="E432" s="96" t="n">
        <v>118.1601715087891</v>
      </c>
      <c r="F432" s="97" t="n">
        <v>3917900</v>
      </c>
      <c r="G432" s="98" t="n">
        <v>0.001905416703648521</v>
      </c>
      <c r="H432" s="99" t="n">
        <v>76.6227736833663</v>
      </c>
      <c r="I432" s="96" t="n">
        <v>113.7444462585449</v>
      </c>
      <c r="J432" s="96" t="n">
        <v>103.4269230270386</v>
      </c>
      <c r="K432" s="98" t="n">
        <v>0.3052835909975696</v>
      </c>
      <c r="L432" s="98" t="n">
        <v>-0.02278127827547616</v>
      </c>
      <c r="M432" s="98" t="n">
        <v>-0.06881955524087635</v>
      </c>
      <c r="N432" t="n">
        <v>60.73868523889037</v>
      </c>
      <c r="O432" t="n">
        <v>0.5935308026074049</v>
      </c>
      <c r="P432" t="n">
        <v>96.94238118416824</v>
      </c>
      <c r="Q432" t="n">
        <v>88.44803210574852</v>
      </c>
    </row>
    <row r="433">
      <c r="A433" s="95" t="n">
        <v>45034</v>
      </c>
      <c r="B433" s="96" t="n">
        <v>119.1340155846584</v>
      </c>
      <c r="C433" s="96" t="n">
        <v>119.1808296636479</v>
      </c>
      <c r="D433" s="96" t="n">
        <v>117.0646375500338</v>
      </c>
      <c r="E433" s="96" t="n">
        <v>118.1789169311523</v>
      </c>
      <c r="F433" s="97" t="n">
        <v>3857700</v>
      </c>
      <c r="G433" s="98" t="n">
        <v>0.0001586441702303709</v>
      </c>
      <c r="H433" s="99" t="n">
        <v>76.63492943971806</v>
      </c>
      <c r="I433" s="96" t="n">
        <v>113.7250231933594</v>
      </c>
      <c r="J433" s="96" t="n">
        <v>103.5435168838501</v>
      </c>
      <c r="K433" s="98" t="n">
        <v>0.304976582382841</v>
      </c>
      <c r="L433" s="98" t="n">
        <v>-0.02262624822223447</v>
      </c>
      <c r="M433" s="98" t="n">
        <v>-0.06867182889188284</v>
      </c>
      <c r="N433" t="n">
        <v>60.78073904209263</v>
      </c>
      <c r="O433" t="n">
        <v>0.567427636322396</v>
      </c>
      <c r="P433" t="n">
        <v>97.00560626493454</v>
      </c>
      <c r="Q433" t="n">
        <v>88.45356960214635</v>
      </c>
    </row>
    <row r="434">
      <c r="A434" s="95" t="n">
        <v>45035</v>
      </c>
      <c r="B434" s="96" t="n">
        <v>117.9822664383494</v>
      </c>
      <c r="C434" s="96" t="n">
        <v>118.0571775284054</v>
      </c>
      <c r="D434" s="96" t="n">
        <v>116.9709881543383</v>
      </c>
      <c r="E434" s="96" t="n">
        <v>117.6732635498047</v>
      </c>
      <c r="F434" s="97" t="n">
        <v>3547400</v>
      </c>
      <c r="G434" s="98" t="n">
        <v>-0.004278710572734656</v>
      </c>
      <c r="H434" s="99" t="n">
        <v>76.30703075688356</v>
      </c>
      <c r="I434" s="96" t="n">
        <v>113.7305941772461</v>
      </c>
      <c r="J434" s="96" t="n">
        <v>103.6623161697388</v>
      </c>
      <c r="K434" s="98" t="n">
        <v>0.2774427258726159</v>
      </c>
      <c r="L434" s="98" t="n">
        <v>-0.02680814762747941</v>
      </c>
      <c r="M434" s="98" t="n">
        <v>-0.07265671258428874</v>
      </c>
      <c r="N434" t="n">
        <v>58.9465618557952</v>
      </c>
      <c r="O434" t="n">
        <v>0.4823957448773541</v>
      </c>
      <c r="P434" t="n">
        <v>96.98922478128293</v>
      </c>
      <c r="Q434" t="n">
        <v>88.41197800147607</v>
      </c>
    </row>
    <row r="435">
      <c r="A435" s="95" t="n">
        <v>45036</v>
      </c>
      <c r="B435" s="96" t="n">
        <v>116.8586332938546</v>
      </c>
      <c r="C435" s="96" t="n">
        <v>117.3736309845886</v>
      </c>
      <c r="D435" s="96" t="n">
        <v>115.8379892971634</v>
      </c>
      <c r="E435" s="96" t="n">
        <v>116.5308990478516</v>
      </c>
      <c r="F435" s="97" t="n">
        <v>3891600</v>
      </c>
      <c r="G435" s="98" t="n">
        <v>-0.009707935919272104</v>
      </c>
      <c r="H435" s="99" t="n">
        <v>75.56624699210582</v>
      </c>
      <c r="I435" s="96" t="n">
        <v>113.7207873535156</v>
      </c>
      <c r="J435" s="96" t="n">
        <v>103.7608311080933</v>
      </c>
      <c r="K435" s="98" t="n">
        <v>0.2136838296370792</v>
      </c>
      <c r="L435" s="98" t="n">
        <v>-0.03625583176746949</v>
      </c>
      <c r="M435" s="98" t="n">
        <v>-0.07368402284032527</v>
      </c>
      <c r="N435" t="n">
        <v>54.91474540716843</v>
      </c>
      <c r="O435" t="n">
        <v>0.3231530886742484</v>
      </c>
      <c r="P435" t="n">
        <v>96.45993159837033</v>
      </c>
      <c r="Q435" t="n">
        <v>87.73786975618707</v>
      </c>
    </row>
    <row r="436">
      <c r="A436" s="95" t="n">
        <v>45037</v>
      </c>
      <c r="B436" s="96" t="n">
        <v>116.4840753516787</v>
      </c>
      <c r="C436" s="96" t="n">
        <v>117.6826241654153</v>
      </c>
      <c r="D436" s="96" t="n">
        <v>115.7537101148026</v>
      </c>
      <c r="E436" s="96" t="n">
        <v>117.5421676635742</v>
      </c>
      <c r="F436" s="97" t="n">
        <v>3651400</v>
      </c>
      <c r="G436" s="98" t="n">
        <v>0.008678115624143556</v>
      </c>
      <c r="H436" s="99" t="n">
        <v>76.2220196207859</v>
      </c>
      <c r="I436" s="96" t="n">
        <v>113.7763975524902</v>
      </c>
      <c r="J436" s="96" t="n">
        <v>103.864820022583</v>
      </c>
      <c r="K436" s="98" t="n">
        <v>0.2117721348720533</v>
      </c>
      <c r="L436" s="98" t="n">
        <v>-0.02789234844345356</v>
      </c>
      <c r="M436" s="98" t="n">
        <v>-0.06281712792032335</v>
      </c>
      <c r="N436" t="n">
        <v>57.67462181303192</v>
      </c>
      <c r="O436" t="n">
        <v>0.2624476290305795</v>
      </c>
      <c r="P436" t="n">
        <v>96.53487688607647</v>
      </c>
      <c r="Q436" t="n">
        <v>87.82941095442712</v>
      </c>
    </row>
    <row r="437">
      <c r="A437" s="95" t="n">
        <v>45040</v>
      </c>
      <c r="B437" s="96" t="n">
        <v>117.5234595526707</v>
      </c>
      <c r="C437" s="96" t="n">
        <v>119.0403699772571</v>
      </c>
      <c r="D437" s="96" t="n">
        <v>117.1863667596703</v>
      </c>
      <c r="E437" s="96" t="n">
        <v>119.0029144287109</v>
      </c>
      <c r="F437" s="97" t="n">
        <v>3790900</v>
      </c>
      <c r="G437" s="98" t="n">
        <v>0.01242742748557801</v>
      </c>
      <c r="H437" s="99" t="n">
        <v>77.16926324242752</v>
      </c>
      <c r="I437" s="96" t="n">
        <v>113.8748541259766</v>
      </c>
      <c r="J437" s="96" t="n">
        <v>103.9580132675171</v>
      </c>
      <c r="K437" s="98" t="n">
        <v>0.21434767489461</v>
      </c>
      <c r="L437" s="98" t="n">
        <v>-0.0158115510955591</v>
      </c>
      <c r="M437" s="98" t="n">
        <v>-0.01581155109555832</v>
      </c>
      <c r="N437" t="n">
        <v>61.35460585656659</v>
      </c>
      <c r="O437" t="n">
        <v>0.294772129911602</v>
      </c>
      <c r="P437" t="n">
        <v>96.63557088763137</v>
      </c>
      <c r="Q437" t="n">
        <v>87.64632855794703</v>
      </c>
    </row>
    <row r="438">
      <c r="A438" s="95" t="n">
        <v>45041</v>
      </c>
      <c r="B438" s="96" t="n">
        <v>118.4785411616162</v>
      </c>
      <c r="C438" s="96" t="n">
        <v>118.7032672902469</v>
      </c>
      <c r="D438" s="96" t="n">
        <v>116.1563544966311</v>
      </c>
      <c r="E438" s="96" t="n">
        <v>116.7275390625</v>
      </c>
      <c r="F438" s="97" t="n">
        <v>4383300</v>
      </c>
      <c r="G438" s="98" t="n">
        <v>-0.01912033312069861</v>
      </c>
      <c r="H438" s="99" t="n">
        <v>75.69376122255342</v>
      </c>
      <c r="I438" s="96" t="n">
        <v>113.9268696594238</v>
      </c>
      <c r="J438" s="96" t="n">
        <v>104.0407577896118</v>
      </c>
      <c r="K438" s="98" t="n">
        <v>0.2068235407541726</v>
      </c>
      <c r="L438" s="98" t="n">
        <v>-0.03462956209215562</v>
      </c>
      <c r="M438" s="98" t="n">
        <v>-0.03462956209215484</v>
      </c>
      <c r="N438" t="n">
        <v>53.54503613716099</v>
      </c>
      <c r="O438" t="n">
        <v>0.1446090725393521</v>
      </c>
      <c r="P438" t="n">
        <v>95.10160131236528</v>
      </c>
      <c r="Q438" t="n">
        <v>85.99298049015806</v>
      </c>
    </row>
    <row r="439">
      <c r="A439" s="95" t="n">
        <v>45042</v>
      </c>
      <c r="B439" s="96" t="n">
        <v>116.3061675989533</v>
      </c>
      <c r="C439" s="96" t="n">
        <v>117.0271743345209</v>
      </c>
      <c r="D439" s="96" t="n">
        <v>115.4447115002755</v>
      </c>
      <c r="E439" s="96" t="n">
        <v>115.9597091674805</v>
      </c>
      <c r="F439" s="97" t="n">
        <v>4003200</v>
      </c>
      <c r="G439" s="98" t="n">
        <v>-0.006577966957809434</v>
      </c>
      <c r="H439" s="99" t="n">
        <v>75.19585016231916</v>
      </c>
      <c r="I439" s="96" t="n">
        <v>113.9090003967285</v>
      </c>
      <c r="J439" s="96" t="n">
        <v>104.1327505111694</v>
      </c>
      <c r="K439" s="98" t="n">
        <v>0.2094284053272934</v>
      </c>
      <c r="L439" s="98" t="n">
        <v>-0.04097973693475931</v>
      </c>
      <c r="M439" s="98" t="n">
        <v>-0.04097973693475865</v>
      </c>
      <c r="N439" t="n">
        <v>51.1777134370238</v>
      </c>
      <c r="O439" t="n">
        <v>-0.01618341863177286</v>
      </c>
      <c r="P439" t="n">
        <v>94.69878062937207</v>
      </c>
      <c r="Q439" t="n">
        <v>86.51453157222539</v>
      </c>
    </row>
    <row r="440">
      <c r="A440" s="95" t="n">
        <v>45043</v>
      </c>
      <c r="B440" s="96" t="n">
        <v>116.5215449970069</v>
      </c>
      <c r="C440" s="96" t="n">
        <v>117.9916413205093</v>
      </c>
      <c r="D440" s="96" t="n">
        <v>115.3042646922836</v>
      </c>
      <c r="E440" s="96" t="n">
        <v>117.7013626098633</v>
      </c>
      <c r="F440" s="97" t="n">
        <v>4252100</v>
      </c>
      <c r="G440" s="98" t="n">
        <v>0.01501947059790698</v>
      </c>
      <c r="H440" s="99" t="n">
        <v>76.32525202291673</v>
      </c>
      <c r="I440" s="96" t="n">
        <v>113.9063566589356</v>
      </c>
      <c r="J440" s="96" t="n">
        <v>104.2397166061401</v>
      </c>
      <c r="K440" s="98" t="n">
        <v>0.2018748113456672</v>
      </c>
      <c r="L440" s="98" t="n">
        <v>-0.02657576029085396</v>
      </c>
      <c r="M440" s="98" t="n">
        <v>-0.02657576029085329</v>
      </c>
      <c r="N440" t="n">
        <v>55.93652392483238</v>
      </c>
      <c r="O440" t="n">
        <v>-0.01502297563050981</v>
      </c>
      <c r="P440" t="n">
        <v>96.58405112154705</v>
      </c>
      <c r="Q440" t="n">
        <v>88.86691524447737</v>
      </c>
    </row>
    <row r="441">
      <c r="A441" s="95" t="n">
        <v>45044</v>
      </c>
      <c r="B441" s="96" t="n">
        <v>117.186352200067</v>
      </c>
      <c r="C441" s="96" t="n">
        <v>118.984175443425</v>
      </c>
      <c r="D441" s="96" t="n">
        <v>117.0084401525557</v>
      </c>
      <c r="E441" s="96" t="n">
        <v>118.6564483642578</v>
      </c>
      <c r="F441" s="97" t="n">
        <v>4421400</v>
      </c>
      <c r="G441" s="98" t="n">
        <v>0.008114483411379769</v>
      </c>
      <c r="H441" s="99" t="n">
        <v>76.94459201432606</v>
      </c>
      <c r="I441" s="96" t="n">
        <v>113.8989115905762</v>
      </c>
      <c r="J441" s="96" t="n">
        <v>104.3451930236816</v>
      </c>
      <c r="K441" s="98" t="n">
        <v>0.2018445656086368</v>
      </c>
      <c r="L441" s="98" t="n">
        <v>-0.01533122840650958</v>
      </c>
      <c r="M441" s="98" t="n">
        <v>-0.01867692544549848</v>
      </c>
      <c r="N441" t="n">
        <v>58.33490390634248</v>
      </c>
      <c r="O441" t="n">
        <v>0.03742292473903452</v>
      </c>
      <c r="P441" t="n">
        <v>97.4084195017988</v>
      </c>
      <c r="Q441" t="n">
        <v>89.47997302324956</v>
      </c>
    </row>
    <row r="442">
      <c r="A442" s="95" t="n">
        <v>45047</v>
      </c>
      <c r="B442" s="96" t="n">
        <v>118.8437231334183</v>
      </c>
      <c r="C442" s="96" t="n">
        <v>120.4917242593585</v>
      </c>
      <c r="D442" s="96" t="n">
        <v>118.7875433875542</v>
      </c>
      <c r="E442" s="96" t="n">
        <v>119.7800903320312</v>
      </c>
      <c r="F442" s="97" t="n">
        <v>4112600</v>
      </c>
      <c r="G442" s="98" t="n">
        <v>0.009469708416722789</v>
      </c>
      <c r="H442" s="99" t="n">
        <v>77.67323486494543</v>
      </c>
      <c r="I442" s="96" t="n">
        <v>113.9718290710449</v>
      </c>
      <c r="J442" s="96" t="n">
        <v>104.4650588989258</v>
      </c>
      <c r="K442" s="98" t="n">
        <v>0.1917387632829222</v>
      </c>
      <c r="L442" s="98" t="n">
        <v>0</v>
      </c>
      <c r="M442" s="98" t="n">
        <v>-0.009384082066865473</v>
      </c>
      <c r="N442" t="n">
        <v>61.02284437886081</v>
      </c>
      <c r="O442" t="n">
        <v>0.1299358248069336</v>
      </c>
      <c r="P442" t="n">
        <v>97.31005613859979</v>
      </c>
      <c r="Q442" t="n">
        <v>89.37733958144628</v>
      </c>
    </row>
    <row r="443">
      <c r="A443" s="95" t="n">
        <v>45048</v>
      </c>
      <c r="B443" s="96" t="n">
        <v>119.0590855279583</v>
      </c>
      <c r="C443" s="96" t="n">
        <v>119.4617236915178</v>
      </c>
      <c r="D443" s="96" t="n">
        <v>117.205075412427</v>
      </c>
      <c r="E443" s="96" t="n">
        <v>119.1620864868164</v>
      </c>
      <c r="F443" s="97" t="n">
        <v>3831600</v>
      </c>
      <c r="G443" s="98" t="n">
        <v>-0.005159487219468017</v>
      </c>
      <c r="H443" s="99" t="n">
        <v>77.27248080236501</v>
      </c>
      <c r="I443" s="96" t="n">
        <v>114.0237968444824</v>
      </c>
      <c r="J443" s="96" t="n">
        <v>104.5749662017822</v>
      </c>
      <c r="K443" s="98" t="n">
        <v>0.1900608755259144</v>
      </c>
      <c r="L443" s="98" t="n">
        <v>-0.005159487219467906</v>
      </c>
      <c r="M443" s="98" t="n">
        <v>-0.0144951522348431</v>
      </c>
      <c r="N443" t="n">
        <v>58.7768858139719</v>
      </c>
      <c r="O443" t="n">
        <v>0.1312683479563119</v>
      </c>
      <c r="P443" t="n">
        <v>96.21636872098655</v>
      </c>
      <c r="Q443" t="n">
        <v>88.59782914615508</v>
      </c>
    </row>
    <row r="444">
      <c r="A444" s="95" t="n">
        <v>45049</v>
      </c>
      <c r="B444" s="96" t="n">
        <v>117.5047270661984</v>
      </c>
      <c r="C444" s="96" t="n">
        <v>120.2108350570576</v>
      </c>
      <c r="D444" s="96" t="n">
        <v>115.8005389154181</v>
      </c>
      <c r="E444" s="96" t="n">
        <v>118.6751861572266</v>
      </c>
      <c r="F444" s="97" t="n">
        <v>4560100</v>
      </c>
      <c r="G444" s="98" t="n">
        <v>-0.004086033938686673</v>
      </c>
      <c r="H444" s="99" t="n">
        <v>76.95674282328004</v>
      </c>
      <c r="I444" s="96" t="n">
        <v>114.1358671569824</v>
      </c>
      <c r="J444" s="96" t="n">
        <v>104.6859660720825</v>
      </c>
      <c r="K444" s="98" t="n">
        <v>0.1835110993168659</v>
      </c>
      <c r="L444" s="98" t="n">
        <v>-0.009224439318269551</v>
      </c>
      <c r="M444" s="98" t="n">
        <v>-0.01852195848955174</v>
      </c>
      <c r="N444" t="n">
        <v>56.99698917711403</v>
      </c>
      <c r="O444" t="n">
        <v>0.08344845721285643</v>
      </c>
      <c r="P444" t="n">
        <v>95.55593431531386</v>
      </c>
      <c r="Q444" t="n">
        <v>88.01804809807261</v>
      </c>
    </row>
    <row r="445">
      <c r="A445" s="95" t="n">
        <v>45050</v>
      </c>
      <c r="B445" s="96" t="n">
        <v>116.9897275279054</v>
      </c>
      <c r="C445" s="96" t="n">
        <v>117.22381934246</v>
      </c>
      <c r="D445" s="96" t="n">
        <v>115.0046263686721</v>
      </c>
      <c r="E445" s="96" t="n">
        <v>115.800537109375</v>
      </c>
      <c r="F445" s="97" t="n">
        <v>6177100</v>
      </c>
      <c r="G445" s="98" t="n">
        <v>-0.02422283158707739</v>
      </c>
      <c r="H445" s="99" t="n">
        <v>75.0926326023817</v>
      </c>
      <c r="I445" s="96" t="n">
        <v>114.2128533935547</v>
      </c>
      <c r="J445" s="96" t="n">
        <v>104.7582279205322</v>
      </c>
      <c r="K445" s="98" t="n">
        <v>0.186454310730616</v>
      </c>
      <c r="L445" s="98" t="n">
        <v>-0.03322382886525532</v>
      </c>
      <c r="M445" s="98" t="n">
        <v>-0.04229613579547387</v>
      </c>
      <c r="N445" t="n">
        <v>47.79467299415721</v>
      </c>
      <c r="O445" t="n">
        <v>-0.1452431575236774</v>
      </c>
      <c r="P445" t="n">
        <v>94.87912587211849</v>
      </c>
      <c r="Q445" t="n">
        <v>87.70737902446383</v>
      </c>
    </row>
    <row r="446">
      <c r="A446" s="95" t="n">
        <v>45051</v>
      </c>
      <c r="B446" s="96" t="n">
        <v>117.9167151427478</v>
      </c>
      <c r="C446" s="96" t="n">
        <v>118.9467175759731</v>
      </c>
      <c r="D446" s="96" t="n">
        <v>117.2518953254486</v>
      </c>
      <c r="E446" s="96" t="n">
        <v>118.5347137451172</v>
      </c>
      <c r="F446" s="97" t="n">
        <v>4887800</v>
      </c>
      <c r="G446" s="98" t="n">
        <v>0.02361108768571363</v>
      </c>
      <c r="H446" s="99" t="n">
        <v>76.8656513353076</v>
      </c>
      <c r="I446" s="96" t="n">
        <v>114.3434031677246</v>
      </c>
      <c r="J446" s="96" t="n">
        <v>104.8352501296997</v>
      </c>
      <c r="K446" s="98" t="n">
        <v>0.2006066299233947</v>
      </c>
      <c r="L446" s="98" t="n">
        <v>-0.01039719191613442</v>
      </c>
      <c r="M446" s="98" t="n">
        <v>-0.01968370588079404</v>
      </c>
      <c r="N446" t="n">
        <v>55.20300648178468</v>
      </c>
      <c r="O446" t="n">
        <v>-0.1170400820288913</v>
      </c>
      <c r="P446" t="n">
        <v>96.63557088763139</v>
      </c>
      <c r="Q446" t="n">
        <v>89.57154009764099</v>
      </c>
    </row>
    <row r="447">
      <c r="A447" s="95" t="n">
        <v>45054</v>
      </c>
      <c r="B447" s="96" t="n">
        <v>119.1620832375952</v>
      </c>
      <c r="C447" s="96" t="n">
        <v>119.5647213901759</v>
      </c>
      <c r="D447" s="96" t="n">
        <v>117.9635344514706</v>
      </c>
      <c r="E447" s="96" t="n">
        <v>118.8062591552734</v>
      </c>
      <c r="F447" s="97" t="n">
        <v>3892600</v>
      </c>
      <c r="G447" s="98" t="n">
        <v>0.002290851359713519</v>
      </c>
      <c r="H447" s="99" t="n">
        <v>77.04173911718436</v>
      </c>
      <c r="I447" s="96" t="n">
        <v>114.5152377319336</v>
      </c>
      <c r="J447" s="96" t="n">
        <v>104.9112632751465</v>
      </c>
      <c r="K447" s="98" t="n">
        <v>0.1960363368433452</v>
      </c>
      <c r="L447" s="98" t="n">
        <v>-0.008130158977659119</v>
      </c>
      <c r="M447" s="98" t="n">
        <v>-0.01743794696546175</v>
      </c>
      <c r="N447" t="n">
        <v>55.87275703260671</v>
      </c>
      <c r="O447" t="n">
        <v>-0.08619145703473663</v>
      </c>
      <c r="P447" t="n">
        <v>96.66134193986694</v>
      </c>
      <c r="Q447" t="n">
        <v>89.79346259736002</v>
      </c>
    </row>
    <row r="448">
      <c r="A448" s="95" t="n">
        <v>45055</v>
      </c>
      <c r="B448" s="96" t="n">
        <v>117.2987299838074</v>
      </c>
      <c r="C448" s="96" t="n">
        <v>117.6639198077431</v>
      </c>
      <c r="D448" s="96" t="n">
        <v>116.2687273698042</v>
      </c>
      <c r="E448" s="96" t="n">
        <v>117.1395492553711</v>
      </c>
      <c r="F448" s="97" t="n">
        <v>4082100</v>
      </c>
      <c r="G448" s="98" t="n">
        <v>-0.01402880548342189</v>
      </c>
      <c r="H448" s="99" t="n">
        <v>75.96093554500484</v>
      </c>
      <c r="I448" s="96" t="n">
        <v>114.6445880126953</v>
      </c>
      <c r="J448" s="96" t="n">
        <v>104.9905450439453</v>
      </c>
      <c r="K448" s="98" t="n">
        <v>0.2007121867076609</v>
      </c>
      <c r="L448" s="98" t="n">
        <v>-0.02204490804223425</v>
      </c>
      <c r="M448" s="98" t="n">
        <v>-0.03122211888287496</v>
      </c>
      <c r="N448" t="n">
        <v>50.84773410173317</v>
      </c>
      <c r="O448" t="n">
        <v>-0.178800266769116</v>
      </c>
      <c r="P448" t="n">
        <v>96.23744871199462</v>
      </c>
      <c r="Q448" t="n">
        <v>89.22477379284079</v>
      </c>
    </row>
    <row r="449">
      <c r="A449" s="95" t="n">
        <v>45056</v>
      </c>
      <c r="B449" s="96" t="n">
        <v>118.253810646726</v>
      </c>
      <c r="C449" s="96" t="n">
        <v>118.4129913509387</v>
      </c>
      <c r="D449" s="96" t="n">
        <v>114.3959753381002</v>
      </c>
      <c r="E449" s="96" t="n">
        <v>115.6507110595703</v>
      </c>
      <c r="F449" s="97" t="n">
        <v>5052600</v>
      </c>
      <c r="G449" s="98" t="n">
        <v>-0.01270995325886926</v>
      </c>
      <c r="H449" s="99" t="n">
        <v>74.99547560472786</v>
      </c>
      <c r="I449" s="96" t="n">
        <v>114.7393061828613</v>
      </c>
      <c r="J449" s="96" t="n">
        <v>105.0616401290894</v>
      </c>
      <c r="K449" s="98" t="n">
        <v>0.2061186659422238</v>
      </c>
      <c r="L449" s="98" t="n">
        <v>-0.0344746715502906</v>
      </c>
      <c r="M449" s="98" t="n">
        <v>-0.04353524047010005</v>
      </c>
      <c r="N449" t="n">
        <v>46.79876460596692</v>
      </c>
      <c r="O449" t="n">
        <v>-0.3321762193977179</v>
      </c>
      <c r="P449" t="n">
        <v>96.68709809984463</v>
      </c>
      <c r="Q449" t="n">
        <v>90.19569011997642</v>
      </c>
    </row>
    <row r="450">
      <c r="A450" s="95" t="n">
        <v>45057</v>
      </c>
      <c r="B450" s="96" t="n">
        <v>115.5945301057627</v>
      </c>
      <c r="C450" s="96" t="n">
        <v>115.9784440938939</v>
      </c>
      <c r="D450" s="96" t="n">
        <v>114.1431652054518</v>
      </c>
      <c r="E450" s="96" t="n">
        <v>114.4428024291992</v>
      </c>
      <c r="F450" s="97" t="n">
        <v>5923100</v>
      </c>
      <c r="G450" s="98" t="n">
        <v>-0.01044445485293133</v>
      </c>
      <c r="H450" s="99" t="n">
        <v>74.21218874560016</v>
      </c>
      <c r="I450" s="96" t="n">
        <v>114.8137878417969</v>
      </c>
      <c r="J450" s="96" t="n">
        <v>105.145630531311</v>
      </c>
      <c r="K450" s="98" t="n">
        <v>0.1912545149091169</v>
      </c>
      <c r="L450" s="98" t="n">
        <v>-0.04455905725264531</v>
      </c>
      <c r="M450" s="98" t="n">
        <v>-0.05352499346942996</v>
      </c>
      <c r="N450" t="n">
        <v>43.75460162660768</v>
      </c>
      <c r="O450" t="n">
        <v>-0.4969142536993172</v>
      </c>
      <c r="P450" t="n">
        <v>96.518480510167</v>
      </c>
      <c r="Q450" t="n">
        <v>90.48973807900792</v>
      </c>
    </row>
    <row r="451">
      <c r="A451" s="95" t="n">
        <v>45058</v>
      </c>
      <c r="B451" s="96" t="n">
        <v>113.2910724096252</v>
      </c>
      <c r="C451" s="96" t="n">
        <v>113.4877086763002</v>
      </c>
      <c r="D451" s="96" t="n">
        <v>111.45579344341</v>
      </c>
      <c r="E451" s="96" t="n">
        <v>112.5607070922852</v>
      </c>
      <c r="F451" s="97" t="n">
        <v>6574200</v>
      </c>
      <c r="G451" s="98" t="n">
        <v>-0.01644572919365928</v>
      </c>
      <c r="H451" s="99" t="n">
        <v>72.99171518662129</v>
      </c>
      <c r="I451" s="96" t="n">
        <v>114.8319532775879</v>
      </c>
      <c r="J451" s="96" t="n">
        <v>105.2078657150269</v>
      </c>
      <c r="K451" s="98" t="n">
        <v>0.1983019382398902</v>
      </c>
      <c r="L451" s="98" t="n">
        <v>-0.06027198025760283</v>
      </c>
      <c r="M451" s="98" t="n">
        <v>-0.06909046511539862</v>
      </c>
      <c r="N451" t="n">
        <v>39.4487507596104</v>
      </c>
      <c r="O451" t="n">
        <v>-0.702030433187566</v>
      </c>
      <c r="P451" t="n">
        <v>96.39202290250546</v>
      </c>
      <c r="Q451" t="n">
        <v>90.16516488671802</v>
      </c>
    </row>
    <row r="452">
      <c r="A452" s="95" t="n">
        <v>45061</v>
      </c>
      <c r="B452" s="96" t="n">
        <v>112.1955217174984</v>
      </c>
      <c r="C452" s="96" t="n">
        <v>112.3547024327748</v>
      </c>
      <c r="D452" s="96" t="n">
        <v>110.5006993096279</v>
      </c>
      <c r="E452" s="96" t="n">
        <v>112.2048873901367</v>
      </c>
      <c r="F452" s="97" t="n">
        <v>5518200</v>
      </c>
      <c r="G452" s="98" t="n">
        <v>-0.003161135989104169</v>
      </c>
      <c r="H452" s="99" t="n">
        <v>72.76097844883842</v>
      </c>
      <c r="I452" s="96" t="n">
        <v>114.811166229248</v>
      </c>
      <c r="J452" s="96" t="n">
        <v>105.2480410003662</v>
      </c>
      <c r="K452" s="98" t="n">
        <v>0.197706614572454</v>
      </c>
      <c r="L452" s="98" t="n">
        <v>-0.06324258832078022</v>
      </c>
      <c r="M452" s="98" t="n">
        <v>-0.07203319674872255</v>
      </c>
      <c r="N452" t="n">
        <v>38.67388563405125</v>
      </c>
      <c r="O452" t="n">
        <v>-0.8226989080409733</v>
      </c>
      <c r="P452" t="n">
        <v>96.72458191289111</v>
      </c>
      <c r="Q452" t="n">
        <v>90.65341336194422</v>
      </c>
    </row>
    <row r="453">
      <c r="A453" s="95" t="n">
        <v>45062</v>
      </c>
      <c r="B453" s="96" t="n">
        <v>110.0231455963926</v>
      </c>
      <c r="C453" s="96" t="n">
        <v>110.3415070141456</v>
      </c>
      <c r="D453" s="96" t="n">
        <v>108.7309614369422</v>
      </c>
      <c r="E453" s="96" t="n">
        <v>109.0680541992188</v>
      </c>
      <c r="F453" s="97" t="n">
        <v>8306400</v>
      </c>
      <c r="G453" s="98" t="n">
        <v>-0.0279562973046904</v>
      </c>
      <c r="H453" s="99" t="n">
        <v>70.72685090314252</v>
      </c>
      <c r="I453" s="96" t="n">
        <v>114.7420625305176</v>
      </c>
      <c r="J453" s="96" t="n">
        <v>105.2600481033325</v>
      </c>
      <c r="K453" s="98" t="n">
        <v>0.2169293029549419</v>
      </c>
      <c r="L453" s="98" t="n">
        <v>-0.08943085702405662</v>
      </c>
      <c r="M453" s="98" t="n">
        <v>-0.09797571258929849</v>
      </c>
      <c r="N453" t="n">
        <v>32.59540121863196</v>
      </c>
      <c r="O453" t="n">
        <v>-1.059714243478558</v>
      </c>
      <c r="P453" t="n">
        <v>96.07819835251414</v>
      </c>
      <c r="Q453" t="n">
        <v>90.75605542913129</v>
      </c>
    </row>
    <row r="454">
      <c r="A454" s="95" t="n">
        <v>45063</v>
      </c>
      <c r="B454" s="96" t="n">
        <v>108.9744135815841</v>
      </c>
      <c r="C454" s="96" t="n">
        <v>109.6766889907184</v>
      </c>
      <c r="D454" s="96" t="n">
        <v>107.9163212036312</v>
      </c>
      <c r="E454" s="96" t="n">
        <v>109.5362396240234</v>
      </c>
      <c r="F454" s="97" t="n">
        <v>7765400</v>
      </c>
      <c r="G454" s="98" t="n">
        <v>0.004292599040499168</v>
      </c>
      <c r="H454" s="99" t="n">
        <v>71.03045291546688</v>
      </c>
      <c r="I454" s="96" t="n">
        <v>114.6931843566895</v>
      </c>
      <c r="J454" s="96" t="n">
        <v>105.2772734832764</v>
      </c>
      <c r="K454" s="98" t="n">
        <v>0.2188633946913112</v>
      </c>
      <c r="L454" s="98" t="n">
        <v>-0.08552214879460995</v>
      </c>
      <c r="M454" s="98" t="n">
        <v>-0.09410368399865221</v>
      </c>
      <c r="N454" t="n">
        <v>34.25629859328052</v>
      </c>
      <c r="O454" t="n">
        <v>-1.124749632390472</v>
      </c>
      <c r="P454" t="n">
        <v>97.24448552721977</v>
      </c>
      <c r="Q454" t="n">
        <v>91.85458430954701</v>
      </c>
    </row>
    <row r="455">
      <c r="A455" s="95" t="n">
        <v>45064</v>
      </c>
      <c r="B455" s="96" t="n">
        <v>109.9575982132724</v>
      </c>
      <c r="C455" s="96" t="n">
        <v>111.5681509056075</v>
      </c>
      <c r="D455" s="96" t="n">
        <v>109.4145035344311</v>
      </c>
      <c r="E455" s="96" t="n">
        <v>111.3059692382812</v>
      </c>
      <c r="F455" s="97" t="n">
        <v>5970500</v>
      </c>
      <c r="G455" s="98" t="n">
        <v>0.01615656718116587</v>
      </c>
      <c r="H455" s="99" t="n">
        <v>72.17806119990426</v>
      </c>
      <c r="I455" s="96" t="n">
        <v>114.6746440124512</v>
      </c>
      <c r="J455" s="96" t="n">
        <v>105.3150890350342</v>
      </c>
      <c r="K455" s="98" t="n">
        <v>0.2281695336782438</v>
      </c>
      <c r="L455" s="98" t="n">
        <v>-0.07074732595592181</v>
      </c>
      <c r="M455" s="98" t="n">
        <v>-0.07946750931000579</v>
      </c>
      <c r="N455" t="n">
        <v>40.2496210804275</v>
      </c>
      <c r="O455" t="n">
        <v>-0.9929570186206744</v>
      </c>
      <c r="P455" t="n">
        <v>98.18126066983733</v>
      </c>
      <c r="Q455" t="n">
        <v>93.56061622156948</v>
      </c>
    </row>
    <row r="456">
      <c r="A456" s="95" t="n">
        <v>45065</v>
      </c>
      <c r="B456" s="96" t="n">
        <v>107.270226541929</v>
      </c>
      <c r="C456" s="96" t="n">
        <v>108.1410483431362</v>
      </c>
      <c r="D456" s="96" t="n">
        <v>105.9031312566634</v>
      </c>
      <c r="E456" s="96" t="n">
        <v>107.4575042724609</v>
      </c>
      <c r="F456" s="97" t="n">
        <v>11674300</v>
      </c>
      <c r="G456" s="98" t="n">
        <v>-0.03457554875230107</v>
      </c>
      <c r="H456" s="99" t="n">
        <v>69.6824651260404</v>
      </c>
      <c r="I456" s="96" t="n">
        <v>114.616402130127</v>
      </c>
      <c r="J456" s="96" t="n">
        <v>105.3220136260986</v>
      </c>
      <c r="K456" s="98" t="n">
        <v>0.2513200115004584</v>
      </c>
      <c r="L456" s="98" t="n">
        <v>-0.1028767470905391</v>
      </c>
      <c r="M456" s="98" t="n">
        <v>-0.1112954253199349</v>
      </c>
      <c r="N456" t="n">
        <v>33.16846494740834</v>
      </c>
      <c r="O456" t="n">
        <v>-1.100982115626473</v>
      </c>
      <c r="P456" t="n">
        <v>98.03839179400846</v>
      </c>
      <c r="Q456" t="n">
        <v>93.34978596541367</v>
      </c>
    </row>
    <row r="457">
      <c r="A457" s="95" t="n">
        <v>45068</v>
      </c>
      <c r="B457" s="96" t="n">
        <v>105.6690285613574</v>
      </c>
      <c r="C457" s="96" t="n">
        <v>105.6690285613574</v>
      </c>
      <c r="D457" s="96" t="n">
        <v>103.0191078847258</v>
      </c>
      <c r="E457" s="96" t="n">
        <v>103.1689300537109</v>
      </c>
      <c r="F457" s="97" t="n">
        <v>12710300</v>
      </c>
      <c r="G457" s="98" t="n">
        <v>-0.03990949024719781</v>
      </c>
      <c r="H457" s="99" t="n">
        <v>66.901473463692</v>
      </c>
      <c r="I457" s="96" t="n">
        <v>114.4795053100586</v>
      </c>
      <c r="J457" s="96" t="n">
        <v>105.3065670394897</v>
      </c>
      <c r="K457" s="98" t="n">
        <v>0.2727187089763078</v>
      </c>
      <c r="L457" s="98" t="n">
        <v>-0.1386804788030633</v>
      </c>
      <c r="M457" s="98" t="n">
        <v>-0.146763171875769</v>
      </c>
      <c r="N457" t="n">
        <v>27.38635127903088</v>
      </c>
      <c r="O457" t="n">
        <v>-1.379234837016469</v>
      </c>
      <c r="P457" t="n">
        <v>98.07821369153976</v>
      </c>
      <c r="Q457" t="n">
        <v>93.66325828875655</v>
      </c>
    </row>
    <row r="458">
      <c r="A458" s="95" t="n">
        <v>45069</v>
      </c>
      <c r="B458" s="96" t="n">
        <v>102.7850261405636</v>
      </c>
      <c r="C458" s="96" t="n">
        <v>103.9929407062802</v>
      </c>
      <c r="D458" s="96" t="n">
        <v>101.3055713688955</v>
      </c>
      <c r="E458" s="96" t="n">
        <v>101.858024597168</v>
      </c>
      <c r="F458" s="97" t="n">
        <v>11790400</v>
      </c>
      <c r="G458" s="98" t="n">
        <v>-0.01270639770966409</v>
      </c>
      <c r="H458" s="99" t="n">
        <v>66.05139673449979</v>
      </c>
      <c r="I458" s="96" t="n">
        <v>114.3281883239746</v>
      </c>
      <c r="J458" s="96" t="n">
        <v>105.2873969650269</v>
      </c>
      <c r="K458" s="98" t="n">
        <v>0.2698647331988198</v>
      </c>
      <c r="L458" s="98" t="n">
        <v>-0.1496247471944891</v>
      </c>
      <c r="M458" s="98" t="n">
        <v>-0.1576047383544478</v>
      </c>
      <c r="N458" t="n">
        <v>25.90005606053866</v>
      </c>
      <c r="O458" t="n">
        <v>-1.556425048856307</v>
      </c>
      <c r="P458" t="n">
        <v>96.9774971282142</v>
      </c>
      <c r="Q458" t="n">
        <v>92.47594833291592</v>
      </c>
    </row>
    <row r="459">
      <c r="A459" s="95" t="n">
        <v>45070</v>
      </c>
      <c r="B459" s="96" t="n">
        <v>102.0640279440575</v>
      </c>
      <c r="C459" s="96" t="n">
        <v>102.1576632381589</v>
      </c>
      <c r="D459" s="96" t="n">
        <v>100.3785640745713</v>
      </c>
      <c r="E459" s="96" t="n">
        <v>101.3992080688477</v>
      </c>
      <c r="F459" s="97" t="n">
        <v>8503200</v>
      </c>
      <c r="G459" s="98" t="n">
        <v>-0.004504471102152796</v>
      </c>
      <c r="H459" s="99" t="n">
        <v>65.7538701266524</v>
      </c>
      <c r="I459" s="96" t="n">
        <v>114.127618560791</v>
      </c>
      <c r="J459" s="96" t="n">
        <v>105.2653294754028</v>
      </c>
      <c r="K459" s="98" t="n">
        <v>0.2699725712159068</v>
      </c>
      <c r="L459" s="98" t="n">
        <v>-0.1534552379467374</v>
      </c>
      <c r="M459" s="98" t="n">
        <v>-0.1613992834671206</v>
      </c>
      <c r="N459" t="n">
        <v>25.38086208785623</v>
      </c>
      <c r="O459" t="n">
        <v>-1.603056901635837</v>
      </c>
      <c r="P459" t="n">
        <v>96.27491763278326</v>
      </c>
      <c r="Q459" t="n">
        <v>92.00160397637084</v>
      </c>
    </row>
    <row r="460">
      <c r="A460" s="95" t="n">
        <v>45071</v>
      </c>
      <c r="B460" s="96" t="n">
        <v>101.4553742489666</v>
      </c>
      <c r="C460" s="96" t="n">
        <v>102.035924425023</v>
      </c>
      <c r="D460" s="96" t="n">
        <v>100.5845525568389</v>
      </c>
      <c r="E460" s="96" t="n">
        <v>100.640739440918</v>
      </c>
      <c r="F460" s="97" t="n">
        <v>6729800</v>
      </c>
      <c r="G460" s="98" t="n">
        <v>-0.007480025163655202</v>
      </c>
      <c r="H460" s="99" t="n">
        <v>65.26202952349732</v>
      </c>
      <c r="I460" s="96" t="n">
        <v>113.9274229431152</v>
      </c>
      <c r="J460" s="96" t="n">
        <v>105.2575226974487</v>
      </c>
      <c r="K460" s="98" t="n">
        <v>0.2576658504852065</v>
      </c>
      <c r="L460" s="98" t="n">
        <v>-0.1597874140690565</v>
      </c>
      <c r="M460" s="98" t="n">
        <v>-0.1676720379290458</v>
      </c>
      <c r="N460" t="n">
        <v>24.50630138464246</v>
      </c>
      <c r="O460" t="n">
        <v>-1.580882191525176</v>
      </c>
      <c r="P460" t="n">
        <v>97.1086606893611</v>
      </c>
      <c r="Q460" t="n">
        <v>94.2402447124887</v>
      </c>
    </row>
    <row r="461">
      <c r="A461" s="95" t="n">
        <v>45072</v>
      </c>
      <c r="B461" s="96" t="n">
        <v>100.1912892342369</v>
      </c>
      <c r="C461" s="96" t="n">
        <v>101.5490188008733</v>
      </c>
      <c r="D461" s="96" t="n">
        <v>100.1912892342369</v>
      </c>
      <c r="E461" s="96" t="n">
        <v>100.6688385009766</v>
      </c>
      <c r="F461" s="97" t="n">
        <v>7911200</v>
      </c>
      <c r="G461" s="98" t="n">
        <v>0.0002792016455233082</v>
      </c>
      <c r="H461" s="99" t="n">
        <v>65.28025078953047</v>
      </c>
      <c r="I461" s="96" t="n">
        <v>113.6813458251953</v>
      </c>
      <c r="J461" s="96" t="n">
        <v>105.2357945632935</v>
      </c>
      <c r="K461" s="98" t="n">
        <v>0.2527528130489118</v>
      </c>
      <c r="L461" s="98" t="n">
        <v>-0.1595528253324752</v>
      </c>
      <c r="M461" s="98" t="n">
        <v>-0.1674396505924205</v>
      </c>
      <c r="N461" t="n">
        <v>24.60994355819192</v>
      </c>
      <c r="O461" t="n">
        <v>-1.462943233169596</v>
      </c>
      <c r="P461" t="n">
        <v>98.36625974316659</v>
      </c>
      <c r="Q461" t="n">
        <v>96.64812410409208</v>
      </c>
    </row>
    <row r="462">
      <c r="A462" s="95" t="n">
        <v>45076</v>
      </c>
      <c r="B462" s="96" t="n">
        <v>101.5022115538609</v>
      </c>
      <c r="C462" s="96" t="n">
        <v>101.951663834265</v>
      </c>
      <c r="D462" s="96" t="n">
        <v>99.50774473483247</v>
      </c>
      <c r="E462" s="96" t="n">
        <v>99.74183654785156</v>
      </c>
      <c r="F462" s="97" t="n">
        <v>9335200</v>
      </c>
      <c r="G462" s="98" t="n">
        <v>-0.009208430006034218</v>
      </c>
      <c r="H462" s="99" t="n">
        <v>64.67912216935872</v>
      </c>
      <c r="I462" s="96" t="n">
        <v>113.4215974426269</v>
      </c>
      <c r="J462" s="96" t="n">
        <v>105.2049760437012</v>
      </c>
      <c r="K462" s="98" t="n">
        <v>0.2441151962005759</v>
      </c>
      <c r="L462" s="98" t="n">
        <v>-0.1672920243141702</v>
      </c>
      <c r="M462" s="98" t="n">
        <v>-0.1751062242957395</v>
      </c>
      <c r="N462" t="n">
        <v>23.46541260025496</v>
      </c>
      <c r="O462" t="n">
        <v>-1.348781626177639</v>
      </c>
      <c r="P462" t="n">
        <v>98.40374355621307</v>
      </c>
      <c r="Q462" t="n">
        <v>97.0864574832837</v>
      </c>
    </row>
    <row r="463">
      <c r="A463" s="95" t="n">
        <v>45077</v>
      </c>
      <c r="B463" s="96" t="n">
        <v>98.97400842155798</v>
      </c>
      <c r="C463" s="96" t="n">
        <v>99.41410214075452</v>
      </c>
      <c r="D463" s="96" t="n">
        <v>98.15937354415686</v>
      </c>
      <c r="E463" s="96" t="n">
        <v>98.56201171875</v>
      </c>
      <c r="F463" s="97" t="n">
        <v>21465200</v>
      </c>
      <c r="G463" s="98" t="n">
        <v>-0.01182878589302427</v>
      </c>
      <c r="H463" s="99" t="n">
        <v>63.91404668146862</v>
      </c>
      <c r="I463" s="96" t="n">
        <v>113.1230836486816</v>
      </c>
      <c r="J463" s="96" t="n">
        <v>105.1591158676147</v>
      </c>
      <c r="K463" s="98" t="n">
        <v>0.2438719231410149</v>
      </c>
      <c r="L463" s="98" t="n">
        <v>-0.1771419486699716</v>
      </c>
      <c r="M463" s="98" t="n">
        <v>-0.1848637161530337</v>
      </c>
      <c r="N463" t="n">
        <v>22.05926919973524</v>
      </c>
      <c r="O463" t="n">
        <v>-1.25603254907055</v>
      </c>
      <c r="P463" t="n">
        <v>97.8580763357778</v>
      </c>
      <c r="Q463" t="n">
        <v>96.53439841872554</v>
      </c>
    </row>
    <row r="464">
      <c r="A464" s="95" t="n">
        <v>45078</v>
      </c>
      <c r="B464" s="96" t="n">
        <v>97.55074093190737</v>
      </c>
      <c r="C464" s="96" t="n">
        <v>97.94401346454936</v>
      </c>
      <c r="D464" s="96" t="n">
        <v>96.352191988285</v>
      </c>
      <c r="E464" s="96" t="n">
        <v>97.03573608398438</v>
      </c>
      <c r="F464" s="97" t="n">
        <v>12025200</v>
      </c>
      <c r="G464" s="98" t="n">
        <v>-0.01548543508954447</v>
      </c>
      <c r="H464" s="99" t="n">
        <v>62.92430986027262</v>
      </c>
      <c r="I464" s="96" t="n">
        <v>112.7114566040039</v>
      </c>
      <c r="J464" s="96" t="n">
        <v>105.1044640350342</v>
      </c>
      <c r="K464" s="98" t="n">
        <v>0.2439765788659582</v>
      </c>
      <c r="L464" s="98" t="n">
        <v>-0.1898842636117518</v>
      </c>
      <c r="M464" s="98" t="n">
        <v>-0.1974864561656784</v>
      </c>
      <c r="N464" t="n">
        <v>20.35957696257523</v>
      </c>
      <c r="O464" t="n">
        <v>-1.200813419544826</v>
      </c>
      <c r="P464" t="n">
        <v>98.78782977881198</v>
      </c>
      <c r="Q464" t="n">
        <v>97.6495829152537</v>
      </c>
    </row>
    <row r="465">
      <c r="A465" s="95" t="n">
        <v>45079</v>
      </c>
      <c r="B465" s="96" t="n">
        <v>101.1129416227867</v>
      </c>
      <c r="C465" s="96" t="n">
        <v>101.8551075476411</v>
      </c>
      <c r="D465" s="96" t="n">
        <v>99.70376744918647</v>
      </c>
      <c r="E465" s="96" t="n">
        <v>101.2538604736328</v>
      </c>
      <c r="F465" s="97" t="n">
        <v>11838200</v>
      </c>
      <c r="G465" s="98" t="n">
        <v>0.04346980359893027</v>
      </c>
      <c r="H465" s="99" t="n">
        <v>65.65961725149691</v>
      </c>
      <c r="I465" s="96" t="n">
        <v>112.4986161804199</v>
      </c>
      <c r="J465" s="96" t="n">
        <v>105.0628277587891</v>
      </c>
      <c r="K465" s="98" t="n">
        <v>0.3025660776781821</v>
      </c>
      <c r="L465" s="98" t="n">
        <v>-0.1546686916585518</v>
      </c>
      <c r="M465" s="98" t="n">
        <v>-0.1626013500297189</v>
      </c>
      <c r="N465" t="n">
        <v>35.21610482375468</v>
      </c>
      <c r="O465" t="n">
        <v>-0.8026809258272438</v>
      </c>
      <c r="P465" t="n">
        <v>100.2164217374246</v>
      </c>
      <c r="Q465" t="n">
        <v>98.38192975194164</v>
      </c>
    </row>
    <row r="466">
      <c r="A466" s="95" t="n">
        <v>45082</v>
      </c>
      <c r="B466" s="96" t="n">
        <v>101.3478029084509</v>
      </c>
      <c r="C466" s="96" t="n">
        <v>101.3478029084509</v>
      </c>
      <c r="D466" s="96" t="n">
        <v>98.81129228988765</v>
      </c>
      <c r="E466" s="96" t="n">
        <v>98.830078125</v>
      </c>
      <c r="F466" s="97" t="n">
        <v>7434000</v>
      </c>
      <c r="G466" s="98" t="n">
        <v>-0.02393767839858296</v>
      </c>
      <c r="H466" s="99" t="n">
        <v>64.08787844995652</v>
      </c>
      <c r="I466" s="96" t="n">
        <v>112.2097709655762</v>
      </c>
      <c r="J466" s="96" t="n">
        <v>105.0138062286377</v>
      </c>
      <c r="K466" s="98" t="n">
        <v>0.2864135380560001</v>
      </c>
      <c r="L466" s="98" t="n">
        <v>-0.1749039606578828</v>
      </c>
      <c r="M466" s="98" t="n">
        <v>-0.182646729604115</v>
      </c>
      <c r="N466" t="n">
        <v>31.57159439500526</v>
      </c>
      <c r="O466" t="n">
        <v>-0.6325292411097596</v>
      </c>
      <c r="P466" t="n">
        <v>100.0243637338673</v>
      </c>
      <c r="Q466" t="n">
        <v>98.4512778376714</v>
      </c>
    </row>
    <row r="467">
      <c r="A467" s="95" t="n">
        <v>45083</v>
      </c>
      <c r="B467" s="96" t="n">
        <v>99.10250539116795</v>
      </c>
      <c r="C467" s="96" t="n">
        <v>100.2862135248995</v>
      </c>
      <c r="D467" s="96" t="n">
        <v>98.83006423203923</v>
      </c>
      <c r="E467" s="96" t="n">
        <v>99.76012420654297</v>
      </c>
      <c r="F467" s="97" t="n">
        <v>7896300</v>
      </c>
      <c r="G467" s="98" t="n">
        <v>0.009410556980099294</v>
      </c>
      <c r="H467" s="99" t="n">
        <v>64.69098108184352</v>
      </c>
      <c r="I467" s="96" t="n">
        <v>111.944395904541</v>
      </c>
      <c r="J467" s="96" t="n">
        <v>104.9742150497436</v>
      </c>
      <c r="K467" s="98" t="n">
        <v>0.2911767608828334</v>
      </c>
      <c r="L467" s="98" t="n">
        <v>-0.1671393473655995</v>
      </c>
      <c r="M467" s="98" t="n">
        <v>-0.1749549800801841</v>
      </c>
      <c r="N467" t="n">
        <v>34.37795312118207</v>
      </c>
      <c r="O467" t="n">
        <v>-0.3987159858794671</v>
      </c>
      <c r="P467" t="n">
        <v>100.2421778974023</v>
      </c>
      <c r="Q467" t="n">
        <v>98.43463084694275</v>
      </c>
    </row>
    <row r="468">
      <c r="A468" s="95" t="n">
        <v>45084</v>
      </c>
      <c r="B468" s="96" t="n">
        <v>99.61921898996732</v>
      </c>
      <c r="C468" s="96" t="n">
        <v>101.6860048808764</v>
      </c>
      <c r="D468" s="96" t="n">
        <v>99.03675775974403</v>
      </c>
      <c r="E468" s="96" t="n">
        <v>100.6056365966797</v>
      </c>
      <c r="F468" s="97" t="n">
        <v>11123900</v>
      </c>
      <c r="G468" s="98" t="n">
        <v>0.008475454465014298</v>
      </c>
      <c r="H468" s="99" t="n">
        <v>65.23926654629979</v>
      </c>
      <c r="I468" s="96" t="n">
        <v>111.7502401733398</v>
      </c>
      <c r="J468" s="96" t="n">
        <v>104.9520780563355</v>
      </c>
      <c r="K468" s="98" t="n">
        <v>0.296458635412238</v>
      </c>
      <c r="L468" s="98" t="n">
        <v>-0.1600804748284945</v>
      </c>
      <c r="M468" s="98" t="n">
        <v>-0.1679623485822669</v>
      </c>
      <c r="N468" t="n">
        <v>36.91109741367725</v>
      </c>
      <c r="O468" t="n">
        <v>-0.1417437570942104</v>
      </c>
      <c r="P468" t="n">
        <v>99.89556059559196</v>
      </c>
      <c r="Q468" t="n">
        <v>96.76467028996032</v>
      </c>
    </row>
    <row r="469">
      <c r="A469" s="95" t="n">
        <v>45085</v>
      </c>
      <c r="B469" s="96" t="n">
        <v>100.6714013538204</v>
      </c>
      <c r="C469" s="96" t="n">
        <v>101.0095965444883</v>
      </c>
      <c r="D469" s="96" t="n">
        <v>99.27161658435836</v>
      </c>
      <c r="E469" s="96" t="n">
        <v>99.76952362060547</v>
      </c>
      <c r="F469" s="97" t="n">
        <v>9137600</v>
      </c>
      <c r="G469" s="98" t="n">
        <v>-0.008310796535447973</v>
      </c>
      <c r="H469" s="99" t="n">
        <v>64.69707627591164</v>
      </c>
      <c r="I469" s="96" t="n">
        <v>111.5382386779785</v>
      </c>
      <c r="J469" s="96" t="n">
        <v>104.9388478088379</v>
      </c>
      <c r="K469" s="98" t="n">
        <v>0.2958268103604726</v>
      </c>
      <c r="L469" s="98" t="n">
        <v>-0.1670608751083449</v>
      </c>
      <c r="M469" s="98" t="n">
        <v>-0.1748772442130316</v>
      </c>
      <c r="N469" t="n">
        <v>35.45362458065949</v>
      </c>
      <c r="O469" t="n">
        <v>0.009278819198147659</v>
      </c>
      <c r="P469" t="n">
        <v>100.4997990662107</v>
      </c>
      <c r="Q469" t="n">
        <v>97.96580673602791</v>
      </c>
    </row>
    <row r="470">
      <c r="A470" s="95" t="n">
        <v>45086</v>
      </c>
      <c r="B470" s="96" t="n">
        <v>99.49709435787014</v>
      </c>
      <c r="C470" s="96" t="n">
        <v>99.84468606605481</v>
      </c>
      <c r="D470" s="96" t="n">
        <v>98.97099779377285</v>
      </c>
      <c r="E470" s="96" t="n">
        <v>99.45011901855469</v>
      </c>
      <c r="F470" s="97" t="n">
        <v>5795200</v>
      </c>
      <c r="G470" s="98" t="n">
        <v>-0.003201424547894849</v>
      </c>
      <c r="H470" s="99" t="n">
        <v>64.48995346774491</v>
      </c>
      <c r="I470" s="96" t="n">
        <v>111.2707833862305</v>
      </c>
      <c r="J470" s="96" t="n">
        <v>104.9224426269531</v>
      </c>
      <c r="K470" s="98" t="n">
        <v>0.2958883443201721</v>
      </c>
      <c r="L470" s="98" t="n">
        <v>-0.1697274668696751</v>
      </c>
      <c r="M470" s="98" t="n">
        <v>-0.1775188124584347</v>
      </c>
      <c r="N470" t="n">
        <v>34.88690676635146</v>
      </c>
      <c r="O470" t="n">
        <v>0.1189313258909155</v>
      </c>
      <c r="P470" t="n">
        <v>100.6801145244414</v>
      </c>
      <c r="Q470" t="n">
        <v>98.34031227512001</v>
      </c>
    </row>
    <row r="471">
      <c r="A471" s="95" t="n">
        <v>45089</v>
      </c>
      <c r="B471" s="96" t="n">
        <v>99.85408558343455</v>
      </c>
      <c r="C471" s="96" t="n">
        <v>100.3801749959916</v>
      </c>
      <c r="D471" s="96" t="n">
        <v>98.2664136766998</v>
      </c>
      <c r="E471" s="96" t="n">
        <v>100.3613891601562</v>
      </c>
      <c r="F471" s="97" t="n">
        <v>7964600</v>
      </c>
      <c r="G471" s="98" t="n">
        <v>0.009163087491444344</v>
      </c>
      <c r="H471" s="99" t="n">
        <v>65.08088055368904</v>
      </c>
      <c r="I471" s="96" t="n">
        <v>111.028857421875</v>
      </c>
      <c r="J471" s="96" t="n">
        <v>104.9072059249878</v>
      </c>
      <c r="K471" s="98" t="n">
        <v>0.2988009912553193</v>
      </c>
      <c r="L471" s="98" t="n">
        <v>-0.1621196070068587</v>
      </c>
      <c r="M471" s="98" t="n">
        <v>-0.1699823453769244</v>
      </c>
      <c r="N471" t="n">
        <v>37.93510296276705</v>
      </c>
      <c r="O471" t="n">
        <v>0.275173427347343</v>
      </c>
      <c r="P471" t="n">
        <v>101.5934715915661</v>
      </c>
      <c r="Q471" t="n">
        <v>100.0019924636571</v>
      </c>
    </row>
    <row r="472">
      <c r="A472" s="95" t="n">
        <v>45090</v>
      </c>
      <c r="B472" s="96" t="n">
        <v>100.6526173664146</v>
      </c>
      <c r="C472" s="96" t="n">
        <v>100.9720339187496</v>
      </c>
      <c r="D472" s="96" t="n">
        <v>99.85408673672327</v>
      </c>
      <c r="E472" s="96" t="n">
        <v>100.3144149780273</v>
      </c>
      <c r="F472" s="97" t="n">
        <v>8460500</v>
      </c>
      <c r="G472" s="98" t="n">
        <v>-0.0004680503381030432</v>
      </c>
      <c r="H472" s="99" t="n">
        <v>65.05041942554183</v>
      </c>
      <c r="I472" s="96" t="n">
        <v>110.7384242248535</v>
      </c>
      <c r="J472" s="96" t="n">
        <v>104.883334312439</v>
      </c>
      <c r="K472" s="98" t="n">
        <v>0.2992392653646775</v>
      </c>
      <c r="L472" s="98" t="n">
        <v>-0.1625117772080892</v>
      </c>
      <c r="M472" s="98" t="n">
        <v>-0.1703708354208021</v>
      </c>
      <c r="N472" t="n">
        <v>37.83677309609692</v>
      </c>
      <c r="O472" t="n">
        <v>0.3906464250652242</v>
      </c>
      <c r="P472" t="n">
        <v>102.263265781307</v>
      </c>
      <c r="Q472" t="n">
        <v>100.7703934046175</v>
      </c>
    </row>
    <row r="473">
      <c r="A473" s="95" t="n">
        <v>45091</v>
      </c>
      <c r="B473" s="96" t="n">
        <v>100.9720178938268</v>
      </c>
      <c r="C473" s="96" t="n">
        <v>106.5335562486506</v>
      </c>
      <c r="D473" s="96" t="n">
        <v>100.9720178938268</v>
      </c>
      <c r="E473" s="96" t="n">
        <v>106.026252746582</v>
      </c>
      <c r="F473" s="97" t="n">
        <v>17415500</v>
      </c>
      <c r="G473" s="98" t="n">
        <v>0.05693935183498589</v>
      </c>
      <c r="H473" s="99" t="n">
        <v>68.75434814422616</v>
      </c>
      <c r="I473" s="96" t="n">
        <v>110.580393371582</v>
      </c>
      <c r="J473" s="96" t="n">
        <v>104.9109480667114</v>
      </c>
      <c r="K473" s="98" t="n">
        <v>0.3599949103631429</v>
      </c>
      <c r="L473" s="98" t="n">
        <v>-0.1148257406328835</v>
      </c>
      <c r="M473" s="98" t="n">
        <v>-0.1231322885262617</v>
      </c>
      <c r="N473" t="n">
        <v>53.58966265438124</v>
      </c>
      <c r="O473" t="n">
        <v>0.8411364158736179</v>
      </c>
      <c r="P473" t="n">
        <v>102.3850621122567</v>
      </c>
      <c r="Q473" t="n">
        <v>101.5027316159216</v>
      </c>
    </row>
    <row r="474">
      <c r="A474" s="95" t="n">
        <v>45092</v>
      </c>
      <c r="B474" s="96" t="n">
        <v>105.0586256363151</v>
      </c>
      <c r="C474" s="96" t="n">
        <v>105.988678513428</v>
      </c>
      <c r="D474" s="96" t="n">
        <v>103.4897468956207</v>
      </c>
      <c r="E474" s="96" t="n">
        <v>105.6035079956055</v>
      </c>
      <c r="F474" s="97" t="n">
        <v>10374200</v>
      </c>
      <c r="G474" s="98" t="n">
        <v>-0.003987170535838747</v>
      </c>
      <c r="H474" s="99" t="n">
        <v>68.4802128330947</v>
      </c>
      <c r="I474" s="96" t="n">
        <v>110.3760786437988</v>
      </c>
      <c r="J474" s="96" t="n">
        <v>104.9383044433594</v>
      </c>
      <c r="K474" s="98" t="n">
        <v>0.359527515509448</v>
      </c>
      <c r="L474" s="98" t="n">
        <v>-0.118355081358915</v>
      </c>
      <c r="M474" s="98" t="n">
        <v>-0.1266285096292782</v>
      </c>
      <c r="N474" t="n">
        <v>52.52867539119696</v>
      </c>
      <c r="O474" t="n">
        <v>1.084581292946516</v>
      </c>
      <c r="P474" t="n">
        <v>103.6543813730021</v>
      </c>
      <c r="Q474" t="n">
        <v>102.7122346842725</v>
      </c>
    </row>
    <row r="475">
      <c r="A475" s="95" t="n">
        <v>45093</v>
      </c>
      <c r="B475" s="96" t="n">
        <v>107.0972367338265</v>
      </c>
      <c r="C475" s="96" t="n">
        <v>107.8112203189325</v>
      </c>
      <c r="D475" s="96" t="n">
        <v>106.2141519619172</v>
      </c>
      <c r="E475" s="96" t="n">
        <v>106.7120590209961</v>
      </c>
      <c r="F475" s="97" t="n">
        <v>14445500</v>
      </c>
      <c r="G475" s="98" t="n">
        <v>0.01049729356942164</v>
      </c>
      <c r="H475" s="99" t="n">
        <v>69.19906973090018</v>
      </c>
      <c r="I475" s="96" t="n">
        <v>110.2461837768555</v>
      </c>
      <c r="J475" s="96" t="n">
        <v>104.9712963867187</v>
      </c>
      <c r="K475" s="98" t="n">
        <v>0.3563708017401661</v>
      </c>
      <c r="L475" s="98" t="n">
        <v>-0.1091001958239506</v>
      </c>
      <c r="M475" s="98" t="n">
        <v>-0.1174604726996935</v>
      </c>
      <c r="N475" t="n">
        <v>55.04227237479235</v>
      </c>
      <c r="O475" t="n">
        <v>1.280744260037392</v>
      </c>
      <c r="P475" t="n">
        <v>103.3013231696651</v>
      </c>
      <c r="Q475" t="n">
        <v>102.065882924043</v>
      </c>
    </row>
    <row r="476">
      <c r="A476" s="95" t="n">
        <v>45097</v>
      </c>
      <c r="B476" s="96" t="n">
        <v>104.6640605467392</v>
      </c>
      <c r="C476" s="96" t="n">
        <v>105.9886804667449</v>
      </c>
      <c r="D476" s="96" t="n">
        <v>102.362405228324</v>
      </c>
      <c r="E476" s="96" t="n">
        <v>102.9072875976562</v>
      </c>
      <c r="F476" s="97" t="n">
        <v>10602400</v>
      </c>
      <c r="G476" s="98" t="n">
        <v>-0.03565455917771432</v>
      </c>
      <c r="H476" s="99" t="n">
        <v>66.73180740413702</v>
      </c>
      <c r="I476" s="96" t="n">
        <v>110.052928314209</v>
      </c>
      <c r="J476" s="96" t="n">
        <v>104.9918081283569</v>
      </c>
      <c r="K476" s="98" t="n">
        <v>0.357702343157685</v>
      </c>
      <c r="L476" s="98" t="n">
        <v>-0.1408648356133596</v>
      </c>
      <c r="M476" s="98" t="n">
        <v>-0.1489270305024942</v>
      </c>
      <c r="N476" t="n">
        <v>46.03297527996411</v>
      </c>
      <c r="O476" t="n">
        <v>1.120512819578116</v>
      </c>
      <c r="P476" t="n">
        <v>102.7653657013579</v>
      </c>
      <c r="Q476" t="n">
        <v>101.919760297134</v>
      </c>
    </row>
    <row r="477">
      <c r="A477" s="95" t="n">
        <v>45098</v>
      </c>
      <c r="B477" s="96" t="n">
        <v>102.5221028987723</v>
      </c>
      <c r="C477" s="96" t="n">
        <v>103.677628729425</v>
      </c>
      <c r="D477" s="96" t="n">
        <v>102.1275358999854</v>
      </c>
      <c r="E477" s="96" t="n">
        <v>103.3206405639648</v>
      </c>
      <c r="F477" s="97" t="n">
        <v>8377800</v>
      </c>
      <c r="G477" s="98" t="n">
        <v>0.004016751154930054</v>
      </c>
      <c r="H477" s="99" t="n">
        <v>66.99985246859815</v>
      </c>
      <c r="I477" s="96" t="n">
        <v>109.836290435791</v>
      </c>
      <c r="J477" s="96" t="n">
        <v>105.0142010879517</v>
      </c>
      <c r="K477" s="98" t="n">
        <v>0.3286339002805268</v>
      </c>
      <c r="L477" s="98" t="n">
        <v>-0.1374139034495686</v>
      </c>
      <c r="M477" s="98" t="n">
        <v>-0.1455084821693354</v>
      </c>
      <c r="N477" t="n">
        <v>47.04703150565712</v>
      </c>
      <c r="O477" t="n">
        <v>1.011936834719636</v>
      </c>
      <c r="P477" t="n">
        <v>102.2388201400214</v>
      </c>
      <c r="Q477" t="n">
        <v>100.5308406204169</v>
      </c>
    </row>
    <row r="478">
      <c r="A478" s="95" t="n">
        <v>45099</v>
      </c>
      <c r="B478" s="96" t="n">
        <v>104.1097935808194</v>
      </c>
      <c r="C478" s="96" t="n">
        <v>104.5137571535935</v>
      </c>
      <c r="D478" s="96" t="n">
        <v>103.1327652381233</v>
      </c>
      <c r="E478" s="96" t="n">
        <v>103.7715911865234</v>
      </c>
      <c r="F478" s="97" t="n">
        <v>6002900</v>
      </c>
      <c r="G478" s="98" t="n">
        <v>0.004364574397691667</v>
      </c>
      <c r="H478" s="99" t="n">
        <v>67.29227830933172</v>
      </c>
      <c r="I478" s="96" t="n">
        <v>109.6026405334473</v>
      </c>
      <c r="J478" s="96" t="n">
        <v>105.0409198760986</v>
      </c>
      <c r="K478" s="98" t="n">
        <v>0.3252602556480294</v>
      </c>
      <c r="L478" s="98" t="n">
        <v>-0.1336490822567598</v>
      </c>
      <c r="M478" s="98" t="n">
        <v>-0.141778990367567</v>
      </c>
      <c r="N478" t="n">
        <v>48.19078694282051</v>
      </c>
      <c r="O478" t="n">
        <v>0.941522207085645</v>
      </c>
      <c r="P478" t="n">
        <v>102.6078800744344</v>
      </c>
      <c r="Q478" t="n">
        <v>101.7169861494449</v>
      </c>
    </row>
    <row r="479">
      <c r="A479" s="95" t="n">
        <v>45100</v>
      </c>
      <c r="B479" s="96" t="n">
        <v>101.2256740941574</v>
      </c>
      <c r="C479" s="96" t="n">
        <v>103.6118764595777</v>
      </c>
      <c r="D479" s="96" t="n">
        <v>100.8029247259335</v>
      </c>
      <c r="E479" s="96" t="n">
        <v>102.8884963989258</v>
      </c>
      <c r="F479" s="97" t="n">
        <v>14329200</v>
      </c>
      <c r="G479" s="98" t="n">
        <v>-0.008509985994243352</v>
      </c>
      <c r="H479" s="99" t="n">
        <v>66.71962196339858</v>
      </c>
      <c r="I479" s="96" t="n">
        <v>109.3445869445801</v>
      </c>
      <c r="J479" s="96" t="n">
        <v>105.0659691238403</v>
      </c>
      <c r="K479" s="98" t="n">
        <v>0.3264885784694561</v>
      </c>
      <c r="L479" s="98" t="n">
        <v>-0.1410217164328545</v>
      </c>
      <c r="M479" s="98" t="n">
        <v>-0.1490824391395044</v>
      </c>
      <c r="N479" t="n">
        <v>46.09124611642381</v>
      </c>
      <c r="O479" t="n">
        <v>0.8114360489236827</v>
      </c>
      <c r="P479" t="n">
        <v>101.8321647006279</v>
      </c>
      <c r="Q479" t="n">
        <v>100.7086270312455</v>
      </c>
    </row>
    <row r="480">
      <c r="A480" s="95" t="n">
        <v>45103</v>
      </c>
      <c r="B480" s="96" t="n">
        <v>103.0294302968505</v>
      </c>
      <c r="C480" s="96" t="n">
        <v>105.4156330108975</v>
      </c>
      <c r="D480" s="96" t="n">
        <v>103.0294302968505</v>
      </c>
      <c r="E480" s="96" t="n">
        <v>104.9740905761719</v>
      </c>
      <c r="F480" s="97" t="n">
        <v>6887100</v>
      </c>
      <c r="G480" s="98" t="n">
        <v>0.02027043110008808</v>
      </c>
      <c r="H480" s="99" t="n">
        <v>68.07205746343156</v>
      </c>
      <c r="I480" s="96" t="n">
        <v>109.0763708496094</v>
      </c>
      <c r="J480" s="96" t="n">
        <v>105.0859477615356</v>
      </c>
      <c r="K480" s="98" t="n">
        <v>0.3318270691264389</v>
      </c>
      <c r="L480" s="98" t="n">
        <v>-0.123609856319335</v>
      </c>
      <c r="M480" s="98" t="n">
        <v>-0.1318339733502266</v>
      </c>
      <c r="N480" t="n">
        <v>51.46884160869529</v>
      </c>
      <c r="O480" t="n">
        <v>0.8383736302699512</v>
      </c>
      <c r="P480" t="n">
        <v>101.4160973542637</v>
      </c>
      <c r="Q480" t="n">
        <v>99.35856470853484</v>
      </c>
    </row>
    <row r="481">
      <c r="A481" s="95" t="n">
        <v>45104</v>
      </c>
      <c r="B481" s="96" t="n">
        <v>105.7162431160556</v>
      </c>
      <c r="C481" s="96" t="n">
        <v>107.2663361076479</v>
      </c>
      <c r="D481" s="96" t="n">
        <v>105.6222996066261</v>
      </c>
      <c r="E481" s="96" t="n">
        <v>106.7308502197266</v>
      </c>
      <c r="F481" s="97" t="n">
        <v>7138600</v>
      </c>
      <c r="G481" s="98" t="n">
        <v>0.0167351737358461</v>
      </c>
      <c r="H481" s="99" t="n">
        <v>69.2112551716386</v>
      </c>
      <c r="I481" s="96" t="n">
        <v>108.8522787475586</v>
      </c>
      <c r="J481" s="96" t="n">
        <v>105.1135466766357</v>
      </c>
      <c r="K481" s="98" t="n">
        <v>0.3356080139814215</v>
      </c>
      <c r="L481" s="98" t="n">
        <v>-0.1089433150044559</v>
      </c>
      <c r="M481" s="98" t="n">
        <v>-0.1173050640626834</v>
      </c>
      <c r="N481" t="n">
        <v>55.49596936888795</v>
      </c>
      <c r="O481" t="n">
        <v>0.9394222621465096</v>
      </c>
      <c r="P481" t="n">
        <v>102.5279607726013</v>
      </c>
      <c r="Q481" t="n">
        <v>101.0669686011015</v>
      </c>
    </row>
    <row r="482">
      <c r="A482" s="95" t="n">
        <v>45105</v>
      </c>
      <c r="B482" s="96" t="n">
        <v>106.4771935174875</v>
      </c>
      <c r="C482" s="96" t="n">
        <v>106.8623712189509</v>
      </c>
      <c r="D482" s="96" t="n">
        <v>105.3310712490113</v>
      </c>
      <c r="E482" s="96" t="n">
        <v>106.1859664916992</v>
      </c>
      <c r="F482" s="97" t="n">
        <v>6766000</v>
      </c>
      <c r="G482" s="98" t="n">
        <v>-0.005105213037332579</v>
      </c>
      <c r="H482" s="99" t="n">
        <v>68.85791696940619</v>
      </c>
      <c r="I482" s="96" t="n">
        <v>108.6127946472168</v>
      </c>
      <c r="J482" s="96" t="n">
        <v>105.1279956436157</v>
      </c>
      <c r="K482" s="98" t="n">
        <v>0.3339178129239109</v>
      </c>
      <c r="L482" s="98" t="n">
        <v>-0.1134923492096975</v>
      </c>
      <c r="M482" s="98" t="n">
        <v>-0.1218114097576181</v>
      </c>
      <c r="N482" t="n">
        <v>53.99925578449513</v>
      </c>
      <c r="O482" t="n">
        <v>0.9325984921911203</v>
      </c>
      <c r="P482" t="n">
        <v>102.5796741380379</v>
      </c>
      <c r="Q482" t="n">
        <v>101.2641880016253</v>
      </c>
    </row>
    <row r="483">
      <c r="A483" s="95" t="n">
        <v>45106</v>
      </c>
      <c r="B483" s="96" t="n">
        <v>106.7214633563912</v>
      </c>
      <c r="C483" s="96" t="n">
        <v>107.3508928105847</v>
      </c>
      <c r="D483" s="96" t="n">
        <v>105.7914103444164</v>
      </c>
      <c r="E483" s="96" t="n">
        <v>106.5053939819336</v>
      </c>
      <c r="F483" s="97" t="n">
        <v>12465500</v>
      </c>
      <c r="G483" s="98" t="n">
        <v>0.003008189319059884</v>
      </c>
      <c r="H483" s="99" t="n">
        <v>69.06505461976627</v>
      </c>
      <c r="I483" s="96" t="n">
        <v>108.3793241882324</v>
      </c>
      <c r="J483" s="96" t="n">
        <v>105.1374793243408</v>
      </c>
      <c r="K483" s="98" t="n">
        <v>0.3290954016904359</v>
      </c>
      <c r="L483" s="98" t="n">
        <v>-0.1108255663633252</v>
      </c>
      <c r="M483" s="98" t="n">
        <v>-0.1191696522203307</v>
      </c>
      <c r="N483" t="n">
        <v>54.76938375571476</v>
      </c>
      <c r="O483" t="n">
        <v>0.9115528460518489</v>
      </c>
      <c r="P483" t="n">
        <v>102.9839766006887</v>
      </c>
      <c r="Q483" t="n">
        <v>101.0614052285523</v>
      </c>
    </row>
    <row r="484">
      <c r="A484" s="95" t="n">
        <v>45107</v>
      </c>
      <c r="B484" s="96" t="n">
        <v>104.8331645873487</v>
      </c>
      <c r="C484" s="96" t="n">
        <v>105.4532046877952</v>
      </c>
      <c r="D484" s="96" t="n">
        <v>103.1515563165929</v>
      </c>
      <c r="E484" s="96" t="n">
        <v>103.6870422363281</v>
      </c>
      <c r="F484" s="97" t="n">
        <v>19629600</v>
      </c>
      <c r="G484" s="98" t="n">
        <v>-0.02646205642958832</v>
      </c>
      <c r="H484" s="99" t="n">
        <v>67.23745124710541</v>
      </c>
      <c r="I484" s="96" t="n">
        <v>108.0995997619629</v>
      </c>
      <c r="J484" s="96" t="n">
        <v>105.1638684082031</v>
      </c>
      <c r="K484" s="98" t="n">
        <v>0.3398824497670186</v>
      </c>
      <c r="L484" s="98" t="n">
        <v>-0.1343549504019662</v>
      </c>
      <c r="M484" s="98" t="n">
        <v>-0.1424782345881702</v>
      </c>
      <c r="N484" t="n">
        <v>47.25261073065128</v>
      </c>
      <c r="O484" t="n">
        <v>0.6803730972597475</v>
      </c>
      <c r="P484" t="n">
        <v>104.1992593037705</v>
      </c>
      <c r="Q484" t="n">
        <v>102.6197791953499</v>
      </c>
    </row>
    <row r="485">
      <c r="A485" s="95" t="n">
        <v>45110</v>
      </c>
      <c r="B485" s="96" t="n">
        <v>104.335249911367</v>
      </c>
      <c r="C485" s="96" t="n">
        <v>104.560722931895</v>
      </c>
      <c r="D485" s="96" t="n">
        <v>102.5033264160156</v>
      </c>
      <c r="E485" s="96" t="n">
        <v>102.5033264160156</v>
      </c>
      <c r="F485" s="97" t="n">
        <v>5734200</v>
      </c>
      <c r="G485" s="98" t="n">
        <v>-0.01141623673298076</v>
      </c>
      <c r="H485" s="99" t="n">
        <v>66.46985258634621</v>
      </c>
      <c r="I485" s="96" t="n">
        <v>107.8190483093262</v>
      </c>
      <c r="J485" s="96" t="n">
        <v>105.1783815002441</v>
      </c>
      <c r="K485" s="98" t="n">
        <v>0.3087656690455312</v>
      </c>
      <c r="L485" s="98" t="n">
        <v>-0.1442373592149102</v>
      </c>
      <c r="M485" s="98" t="n">
        <v>-0.1522679060657953</v>
      </c>
      <c r="N485" t="n">
        <v>44.49075913231528</v>
      </c>
      <c r="O485" t="n">
        <v>0.4323721263676599</v>
      </c>
      <c r="P485" t="n">
        <v>104.3191419795846</v>
      </c>
      <c r="Q485" t="n">
        <v>102.8614538239647</v>
      </c>
    </row>
    <row r="486">
      <c r="A486" s="95" t="n">
        <v>45112</v>
      </c>
      <c r="B486" s="96" t="n">
        <v>102.0429877323044</v>
      </c>
      <c r="C486" s="96" t="n">
        <v>102.3154288952323</v>
      </c>
      <c r="D486" s="96" t="n">
        <v>100.0889314262603</v>
      </c>
      <c r="E486" s="96" t="n">
        <v>100.6150207519531</v>
      </c>
      <c r="F486" s="97" t="n">
        <v>10405300</v>
      </c>
      <c r="G486" s="98" t="n">
        <v>-0.01842189644069403</v>
      </c>
      <c r="H486" s="99" t="n">
        <v>65.24535184557234</v>
      </c>
      <c r="I486" s="96" t="n">
        <v>107.4805053710938</v>
      </c>
      <c r="J486" s="96" t="n">
        <v>105.1904344940186</v>
      </c>
      <c r="K486" s="98" t="n">
        <v>0.3034821020295001</v>
      </c>
      <c r="L486" s="98" t="n">
        <v>-0.1600021299612679</v>
      </c>
      <c r="M486" s="98" t="n">
        <v>-0.167884738909704</v>
      </c>
      <c r="N486" t="n">
        <v>40.43101466685592</v>
      </c>
      <c r="O486" t="n">
        <v>0.1408778187272159</v>
      </c>
      <c r="P486" t="n">
        <v>104.1639944371459</v>
      </c>
      <c r="Q486" t="n">
        <v>102.8586678249982</v>
      </c>
    </row>
    <row r="487">
      <c r="A487" s="95" t="n">
        <v>45113</v>
      </c>
      <c r="B487" s="96" t="n">
        <v>98.91462743897161</v>
      </c>
      <c r="C487" s="96" t="n">
        <v>99.66618265283691</v>
      </c>
      <c r="D487" s="96" t="n">
        <v>97.39271684219203</v>
      </c>
      <c r="E487" s="96" t="n">
        <v>98.73612976074219</v>
      </c>
      <c r="F487" s="97" t="n">
        <v>9923500</v>
      </c>
      <c r="G487" s="98" t="n">
        <v>-0.01867406056440601</v>
      </c>
      <c r="H487" s="99" t="n">
        <v>64.02695619366214</v>
      </c>
      <c r="I487" s="96" t="n">
        <v>107.0751696777344</v>
      </c>
      <c r="J487" s="96" t="n">
        <v>105.199515914917</v>
      </c>
      <c r="K487" s="98" t="n">
        <v>0.309554384528471</v>
      </c>
      <c r="L487" s="98" t="n">
        <v>-0.1756883010603433</v>
      </c>
      <c r="M487" s="98" t="n">
        <v>-0.1834237096918707</v>
      </c>
      <c r="N487" t="n">
        <v>36.82985133155728</v>
      </c>
      <c r="O487" t="n">
        <v>-0.1623169231216731</v>
      </c>
      <c r="P487" t="n">
        <v>103.3483231354874</v>
      </c>
      <c r="Q487" t="n">
        <v>102.0753190939172</v>
      </c>
    </row>
    <row r="488">
      <c r="A488" s="95" t="n">
        <v>45114</v>
      </c>
      <c r="B488" s="96" t="n">
        <v>98.45430423214884</v>
      </c>
      <c r="C488" s="96" t="n">
        <v>99.0837336371055</v>
      </c>
      <c r="D488" s="96" t="n">
        <v>97.73092414919709</v>
      </c>
      <c r="E488" s="96" t="n">
        <v>98.1348876953125</v>
      </c>
      <c r="F488" s="97" t="n">
        <v>7463100</v>
      </c>
      <c r="G488" s="98" t="n">
        <v>-0.006089382548076561</v>
      </c>
      <c r="H488" s="99" t="n">
        <v>63.63707156400999</v>
      </c>
      <c r="I488" s="96" t="n">
        <v>106.7033166503906</v>
      </c>
      <c r="J488" s="96" t="n">
        <v>105.1912094497681</v>
      </c>
      <c r="K488" s="98" t="n">
        <v>0.3083700449244902</v>
      </c>
      <c r="L488" s="98" t="n">
        <v>-0.1807078503340418</v>
      </c>
      <c r="M488" s="98" t="n">
        <v>-0.1883961551032461</v>
      </c>
      <c r="N488" t="n">
        <v>35.73304325069438</v>
      </c>
      <c r="O488" t="n">
        <v>-0.3750447783604223</v>
      </c>
      <c r="P488" t="n">
        <v>103.0874107776907</v>
      </c>
      <c r="Q488" t="n">
        <v>101.7364277645239</v>
      </c>
    </row>
    <row r="489">
      <c r="A489" s="95" t="n">
        <v>45117</v>
      </c>
      <c r="B489" s="96" t="n">
        <v>98.15368186628805</v>
      </c>
      <c r="C489" s="96" t="n">
        <v>99.8728689156344</v>
      </c>
      <c r="D489" s="96" t="n">
        <v>97.93760533872984</v>
      </c>
      <c r="E489" s="96" t="n">
        <v>99.37496185302734</v>
      </c>
      <c r="F489" s="97" t="n">
        <v>5374600</v>
      </c>
      <c r="G489" s="98" t="n">
        <v>0.01263642509649587</v>
      </c>
      <c r="H489" s="99" t="n">
        <v>64.44121665218896</v>
      </c>
      <c r="I489" s="96" t="n">
        <v>106.3716217041016</v>
      </c>
      <c r="J489" s="96" t="n">
        <v>105.2113970947266</v>
      </c>
      <c r="K489" s="98" t="n">
        <v>0.3107970555537652</v>
      </c>
      <c r="L489" s="98" t="n">
        <v>-0.1703549264526408</v>
      </c>
      <c r="M489" s="98" t="n">
        <v>-0.1781403839091803</v>
      </c>
      <c r="N489" t="n">
        <v>39.72039075337434</v>
      </c>
      <c r="O489" t="n">
        <v>-0.4015548933947485</v>
      </c>
      <c r="P489" t="n">
        <v>103.3483231354874</v>
      </c>
      <c r="Q489" t="n">
        <v>101.7697476221326</v>
      </c>
    </row>
    <row r="490">
      <c r="A490" s="95" t="n">
        <v>45118</v>
      </c>
      <c r="B490" s="96" t="n">
        <v>99.25283405313698</v>
      </c>
      <c r="C490" s="96" t="n">
        <v>101.1035505833685</v>
      </c>
      <c r="D490" s="96" t="n">
        <v>99.22465171692926</v>
      </c>
      <c r="E490" s="96" t="n">
        <v>100.8874740600586</v>
      </c>
      <c r="F490" s="97" t="n">
        <v>5454900</v>
      </c>
      <c r="G490" s="98" t="n">
        <v>0.01522025446679631</v>
      </c>
      <c r="H490" s="99" t="n">
        <v>65.42202836778522</v>
      </c>
      <c r="I490" s="96" t="n">
        <v>106.0353439331055</v>
      </c>
      <c r="J490" s="96" t="n">
        <v>105.2513880157471</v>
      </c>
      <c r="K490" s="98" t="n">
        <v>0.315142957285907</v>
      </c>
      <c r="L490" s="98" t="n">
        <v>-0.1577275173161261</v>
      </c>
      <c r="M490" s="98" t="n">
        <v>-0.1656314714162945</v>
      </c>
      <c r="N490" t="n">
        <v>44.26271445654528</v>
      </c>
      <c r="O490" t="n">
        <v>-0.2916560477994401</v>
      </c>
      <c r="P490" t="n">
        <v>104.0065088102224</v>
      </c>
      <c r="Q490" t="n">
        <v>102.2725471198247</v>
      </c>
    </row>
    <row r="491">
      <c r="A491" s="95" t="n">
        <v>45119</v>
      </c>
      <c r="B491" s="96" t="n">
        <v>101.9584421586902</v>
      </c>
      <c r="C491" s="96" t="n">
        <v>102.4845315287177</v>
      </c>
      <c r="D491" s="96" t="n">
        <v>100.7277657391915</v>
      </c>
      <c r="E491" s="96" t="n">
        <v>101.2350692749023</v>
      </c>
      <c r="F491" s="97" t="n">
        <v>8305000</v>
      </c>
      <c r="G491" s="98" t="n">
        <v>0.003445375336058376</v>
      </c>
      <c r="H491" s="99" t="n">
        <v>65.6474318107585</v>
      </c>
      <c r="I491" s="96" t="n">
        <v>105.6869163513184</v>
      </c>
      <c r="J491" s="96" t="n">
        <v>105.298888130188</v>
      </c>
      <c r="K491" s="98" t="n">
        <v>0.313806025542533</v>
      </c>
      <c r="L491" s="98" t="n">
        <v>-0.1548255724780463</v>
      </c>
      <c r="M491" s="98" t="n">
        <v>-0.1627567586667289</v>
      </c>
      <c r="N491" t="n">
        <v>45.2831563345469</v>
      </c>
      <c r="O491" t="n">
        <v>-0.1756973253015457</v>
      </c>
      <c r="P491" t="n">
        <v>104.8433345641783</v>
      </c>
      <c r="Q491" t="n">
        <v>103.5642587211471</v>
      </c>
    </row>
    <row r="492">
      <c r="A492" s="95" t="n">
        <v>45120</v>
      </c>
      <c r="B492" s="96" t="n">
        <v>102.4657601476179</v>
      </c>
      <c r="C492" s="96" t="n">
        <v>102.5221248259485</v>
      </c>
      <c r="D492" s="96" t="n">
        <v>101.1599258717991</v>
      </c>
      <c r="E492" s="96" t="n">
        <v>101.3102340698242</v>
      </c>
      <c r="F492" s="97" t="n">
        <v>6692300</v>
      </c>
      <c r="G492" s="98" t="n">
        <v>0.00074247783362269</v>
      </c>
      <c r="H492" s="99" t="n">
        <v>65.69617357371224</v>
      </c>
      <c r="I492" s="96" t="n">
        <v>105.3175192260742</v>
      </c>
      <c r="J492" s="96" t="n">
        <v>105.3538851547241</v>
      </c>
      <c r="K492" s="98" t="n">
        <v>0.3137799151983747</v>
      </c>
      <c r="L492" s="98" t="n">
        <v>-0.1541980492000666</v>
      </c>
      <c r="M492" s="98" t="n">
        <v>-0.1621351241186886</v>
      </c>
      <c r="N492" t="n">
        <v>45.51545204068584</v>
      </c>
      <c r="O492" t="n">
        <v>-0.07900456041448112</v>
      </c>
      <c r="P492" t="n">
        <v>105.6754618107778</v>
      </c>
      <c r="Q492" t="n">
        <v>105.3226467128187</v>
      </c>
    </row>
    <row r="493">
      <c r="A493" s="95" t="n">
        <v>45121</v>
      </c>
      <c r="B493" s="96" t="n">
        <v>101.4041696265942</v>
      </c>
      <c r="C493" s="96" t="n">
        <v>102.0617813337663</v>
      </c>
      <c r="D493" s="96" t="n">
        <v>100.6995825828684</v>
      </c>
      <c r="E493" s="96" t="n">
        <v>101.4135589599609</v>
      </c>
      <c r="F493" s="97" t="n">
        <v>6933600</v>
      </c>
      <c r="G493" s="98" t="n">
        <v>0.001019886007424642</v>
      </c>
      <c r="H493" s="99" t="n">
        <v>65.76317618188141</v>
      </c>
      <c r="I493" s="96" t="n">
        <v>104.9625486755371</v>
      </c>
      <c r="J493" s="96" t="n">
        <v>105.4138667678833</v>
      </c>
      <c r="K493" s="98" t="n">
        <v>0.2332444704240871</v>
      </c>
      <c r="L493" s="98" t="n">
        <v>-0.1533354276253934</v>
      </c>
      <c r="M493" s="98" t="n">
        <v>-0.1612805974556647</v>
      </c>
      <c r="N493" t="n">
        <v>45.85574089059268</v>
      </c>
      <c r="O493" t="n">
        <v>0.002521059836812833</v>
      </c>
      <c r="P493" t="n">
        <v>105.6096529232719</v>
      </c>
      <c r="Q493" t="n">
        <v>105.3004363495408</v>
      </c>
    </row>
    <row r="494">
      <c r="A494" s="95" t="n">
        <v>45124</v>
      </c>
      <c r="B494" s="96" t="n">
        <v>100.7653493906705</v>
      </c>
      <c r="C494" s="96" t="n">
        <v>102.493932927613</v>
      </c>
      <c r="D494" s="96" t="n">
        <v>100.2956246685757</v>
      </c>
      <c r="E494" s="96" t="n">
        <v>102.1275482177734</v>
      </c>
      <c r="F494" s="97" t="n">
        <v>6682900</v>
      </c>
      <c r="G494" s="98" t="n">
        <v>0.007040372758186919</v>
      </c>
      <c r="H494" s="99" t="n">
        <v>66.22617345596417</v>
      </c>
      <c r="I494" s="96" t="n">
        <v>104.631595916748</v>
      </c>
      <c r="J494" s="96" t="n">
        <v>105.4763478851318</v>
      </c>
      <c r="K494" s="98" t="n">
        <v>0.2353476410460528</v>
      </c>
      <c r="L494" s="98" t="n">
        <v>-0.1473745934347253</v>
      </c>
      <c r="M494" s="98" t="n">
        <v>-0.1553757002222287</v>
      </c>
      <c r="N494" t="n">
        <v>48.26048108279913</v>
      </c>
      <c r="O494" t="n">
        <v>0.109231927254976</v>
      </c>
      <c r="P494" t="n">
        <v>105.9763449886844</v>
      </c>
      <c r="Q494" t="n">
        <v>106.2837991054959</v>
      </c>
    </row>
    <row r="495">
      <c r="A495" s="95" t="n">
        <v>45125</v>
      </c>
      <c r="B495" s="96" t="n">
        <v>102.0054213452221</v>
      </c>
      <c r="C495" s="96" t="n">
        <v>103.6588471898303</v>
      </c>
      <c r="D495" s="96" t="n">
        <v>101.7517659840788</v>
      </c>
      <c r="E495" s="96" t="n">
        <v>103.0763931274414</v>
      </c>
      <c r="F495" s="97" t="n">
        <v>5717200</v>
      </c>
      <c r="G495" s="98" t="n">
        <v>0.009290783204201514</v>
      </c>
      <c r="H495" s="99" t="n">
        <v>66.84146647598739</v>
      </c>
      <c r="I495" s="96" t="n">
        <v>104.3771130371094</v>
      </c>
      <c r="J495" s="96" t="n">
        <v>105.5323565673828</v>
      </c>
      <c r="K495" s="98" t="n">
        <v>0.2345650244344299</v>
      </c>
      <c r="L495" s="98" t="n">
        <v>-0.139453035627933</v>
      </c>
      <c r="M495" s="98" t="n">
        <v>-0.1475284789639929</v>
      </c>
      <c r="N495" t="n">
        <v>51.35264974432759</v>
      </c>
      <c r="O495" t="n">
        <v>0.2408734370548316</v>
      </c>
      <c r="P495" t="n">
        <v>106.7638029078175</v>
      </c>
      <c r="Q495" t="n">
        <v>107.1532550430246</v>
      </c>
    </row>
    <row r="496">
      <c r="A496" s="95" t="n">
        <v>45126</v>
      </c>
      <c r="B496" s="96" t="n">
        <v>102.4751370186943</v>
      </c>
      <c r="C496" s="96" t="n">
        <v>103.5742910401619</v>
      </c>
      <c r="D496" s="96" t="n">
        <v>102.0054123427752</v>
      </c>
      <c r="E496" s="96" t="n">
        <v>103.226692199707</v>
      </c>
      <c r="F496" s="97" t="n">
        <v>5027100</v>
      </c>
      <c r="G496" s="98" t="n">
        <v>0.001458132824649683</v>
      </c>
      <c r="H496" s="99" t="n">
        <v>66.93893021230375</v>
      </c>
      <c r="I496" s="96" t="n">
        <v>104.0709526062012</v>
      </c>
      <c r="J496" s="96" t="n">
        <v>105.6048015213013</v>
      </c>
      <c r="K496" s="98" t="n">
        <v>0.197171612759046</v>
      </c>
      <c r="L496" s="98" t="n">
        <v>-0.1381982438520294</v>
      </c>
      <c r="M496" s="98" t="n">
        <v>-0.1462854622570912</v>
      </c>
      <c r="N496" t="n">
        <v>51.84360342646843</v>
      </c>
      <c r="O496" t="n">
        <v>0.3297297959606805</v>
      </c>
      <c r="P496" t="n">
        <v>107.0012376210898</v>
      </c>
      <c r="Q496" t="n">
        <v>107.1282500553964</v>
      </c>
    </row>
    <row r="497">
      <c r="A497" s="95" t="n">
        <v>45127</v>
      </c>
      <c r="B497" s="96" t="n">
        <v>102.9354749111363</v>
      </c>
      <c r="C497" s="96" t="n">
        <v>103.3582242923984</v>
      </c>
      <c r="D497" s="96" t="n">
        <v>100.972029020815</v>
      </c>
      <c r="E497" s="96" t="n">
        <v>101.0189971923828</v>
      </c>
      <c r="F497" s="97" t="n">
        <v>6458000</v>
      </c>
      <c r="G497" s="98" t="n">
        <v>-0.02138686186953576</v>
      </c>
      <c r="H497" s="99" t="n">
        <v>65.50731655815871</v>
      </c>
      <c r="I497" s="96" t="n">
        <v>103.7152073669434</v>
      </c>
      <c r="J497" s="96" t="n">
        <v>105.7230361175537</v>
      </c>
      <c r="K497" s="98" t="n">
        <v>0.2108440334680779</v>
      </c>
      <c r="L497" s="98" t="n">
        <v>-0.1566294789696895</v>
      </c>
      <c r="M497" s="98" t="n">
        <v>-0.1645437371518134</v>
      </c>
      <c r="N497" t="n">
        <v>44.70653583508744</v>
      </c>
      <c r="O497" t="n">
        <v>0.2358780596524693</v>
      </c>
      <c r="P497" t="n">
        <v>106.2913385809181</v>
      </c>
      <c r="Q497" t="n">
        <v>104.658733671178</v>
      </c>
    </row>
    <row r="498">
      <c r="A498" s="95" t="n">
        <v>45128</v>
      </c>
      <c r="B498" s="96" t="n">
        <v>101.4605305794199</v>
      </c>
      <c r="C498" s="96" t="n">
        <v>102.6724211103212</v>
      </c>
      <c r="D498" s="96" t="n">
        <v>101.0002024012639</v>
      </c>
      <c r="E498" s="96" t="n">
        <v>102.4563446044922</v>
      </c>
      <c r="F498" s="97" t="n">
        <v>6631600</v>
      </c>
      <c r="G498" s="98" t="n">
        <v>0.01422848624573114</v>
      </c>
      <c r="H498" s="99" t="n">
        <v>66.43938651080123</v>
      </c>
      <c r="I498" s="96" t="n">
        <v>103.4215432739258</v>
      </c>
      <c r="J498" s="96" t="n">
        <v>105.8378458404541</v>
      </c>
      <c r="K498" s="98" t="n">
        <v>0.2170154598149652</v>
      </c>
      <c r="L498" s="98" t="n">
        <v>-0.1446295931111545</v>
      </c>
      <c r="M498" s="98" t="n">
        <v>-0.1526564592069679</v>
      </c>
      <c r="N498" t="n">
        <v>49.5738338659185</v>
      </c>
      <c r="O498" t="n">
        <v>0.2645087699213876</v>
      </c>
      <c r="P498" t="n">
        <v>106.2913385809181</v>
      </c>
      <c r="Q498" t="n">
        <v>104.3448300786453</v>
      </c>
    </row>
    <row r="499">
      <c r="A499" s="95" t="n">
        <v>45131</v>
      </c>
      <c r="B499" s="96" t="n">
        <v>103.7246101421553</v>
      </c>
      <c r="C499" s="96" t="n">
        <v>103.8561324827927</v>
      </c>
      <c r="D499" s="96" t="n">
        <v>101.9396548753806</v>
      </c>
      <c r="E499" s="96" t="n">
        <v>102.1839065551758</v>
      </c>
      <c r="F499" s="97" t="n">
        <v>6787600</v>
      </c>
      <c r="G499" s="98" t="n">
        <v>-0.002659064700854641</v>
      </c>
      <c r="H499" s="99" t="n">
        <v>66.26271988338392</v>
      </c>
      <c r="I499" s="96" t="n">
        <v>103.1522071838379</v>
      </c>
      <c r="J499" s="96" t="n">
        <v>105.936213760376</v>
      </c>
      <c r="K499" s="98" t="n">
        <v>0.2151543568221581</v>
      </c>
      <c r="L499" s="98" t="n">
        <v>-0.1469040783662683</v>
      </c>
      <c r="M499" s="98" t="n">
        <v>-0.1549096005057879</v>
      </c>
      <c r="N499" t="n">
        <v>48.69880349915623</v>
      </c>
      <c r="O499" t="n">
        <v>0.2586908529143525</v>
      </c>
      <c r="P499" t="n">
        <v>106.7661558845602</v>
      </c>
      <c r="Q499" t="n">
        <v>104.5115156205269</v>
      </c>
    </row>
    <row r="500">
      <c r="A500" s="95" t="n">
        <v>45132</v>
      </c>
      <c r="B500" s="96" t="n">
        <v>101.7235852321146</v>
      </c>
      <c r="C500" s="96" t="n">
        <v>102.2590711315642</v>
      </c>
      <c r="D500" s="96" t="n">
        <v>100.8874757955605</v>
      </c>
      <c r="E500" s="96" t="n">
        <v>101.7423782348633</v>
      </c>
      <c r="F500" s="97" t="n">
        <v>7692800</v>
      </c>
      <c r="G500" s="98" t="n">
        <v>-0.00432091838330817</v>
      </c>
      <c r="H500" s="99" t="n">
        <v>65.97640407891181</v>
      </c>
      <c r="I500" s="96" t="n">
        <v>102.8981986999512</v>
      </c>
      <c r="J500" s="96" t="n">
        <v>106.0209245300293</v>
      </c>
      <c r="K500" s="98" t="n">
        <v>0.2012991126401082</v>
      </c>
      <c r="L500" s="98" t="n">
        <v>-0.1505902362167807</v>
      </c>
      <c r="M500" s="98" t="n">
        <v>-0.1585611671485196</v>
      </c>
      <c r="N500" t="n">
        <v>47.24338753265327</v>
      </c>
      <c r="O500" t="n">
        <v>0.2202056336838926</v>
      </c>
      <c r="P500" t="n">
        <v>107.0576420477539</v>
      </c>
      <c r="Q500" t="n">
        <v>105.2198580141071</v>
      </c>
    </row>
    <row r="501">
      <c r="A501" s="95" t="n">
        <v>45133</v>
      </c>
      <c r="B501" s="96" t="n">
        <v>101.742374317262</v>
      </c>
      <c r="C501" s="96" t="n">
        <v>102.9542577529601</v>
      </c>
      <c r="D501" s="96" t="n">
        <v>101.4135612886955</v>
      </c>
      <c r="E501" s="96" t="n">
        <v>102.6818237304688</v>
      </c>
      <c r="F501" s="97" t="n">
        <v>5148900</v>
      </c>
      <c r="G501" s="98" t="n">
        <v>0.009233571220802927</v>
      </c>
      <c r="H501" s="99" t="n">
        <v>66.58560190486692</v>
      </c>
      <c r="I501" s="96" t="n">
        <v>102.7006210327148</v>
      </c>
      <c r="J501" s="96" t="n">
        <v>106.1146609115601</v>
      </c>
      <c r="K501" s="98" t="n">
        <v>0.1939191963046034</v>
      </c>
      <c r="L501" s="98" t="n">
        <v>-0.1427471506672429</v>
      </c>
      <c r="M501" s="98" t="n">
        <v>-0.1507916817574363</v>
      </c>
      <c r="N501" t="n">
        <v>50.62463436343111</v>
      </c>
      <c r="O501" t="n">
        <v>0.2508912706195501</v>
      </c>
      <c r="P501" t="n">
        <v>107.0740979926948</v>
      </c>
      <c r="Q501" t="n">
        <v>104.8698399396153</v>
      </c>
    </row>
    <row r="502">
      <c r="A502" s="95" t="n">
        <v>45134</v>
      </c>
      <c r="B502" s="96" t="n">
        <v>103.179734572327</v>
      </c>
      <c r="C502" s="96" t="n">
        <v>103.555515784934</v>
      </c>
      <c r="D502" s="96" t="n">
        <v>100.8968721274698</v>
      </c>
      <c r="E502" s="96" t="n">
        <v>101.150520324707</v>
      </c>
      <c r="F502" s="97" t="n">
        <v>6544600</v>
      </c>
      <c r="G502" s="98" t="n">
        <v>-0.014913091237854</v>
      </c>
      <c r="H502" s="99" t="n">
        <v>65.59260474853221</v>
      </c>
      <c r="I502" s="96" t="n">
        <v>102.4795336914062</v>
      </c>
      <c r="J502" s="96" t="n">
        <v>106.2147500610352</v>
      </c>
      <c r="K502" s="98" t="n">
        <v>0.1991503184516799</v>
      </c>
      <c r="L502" s="98" t="n">
        <v>-0.1511518192835777</v>
      </c>
      <c r="M502" s="98" t="n">
        <v>-0.1634560028873322</v>
      </c>
      <c r="N502" t="n">
        <v>45.50505837897043</v>
      </c>
      <c r="O502" t="n">
        <v>0.1650740136230205</v>
      </c>
      <c r="P502" t="n">
        <v>106.3642063986521</v>
      </c>
      <c r="Q502" t="n">
        <v>104.6198418156363</v>
      </c>
    </row>
    <row r="503">
      <c r="A503" s="95" t="n">
        <v>45135</v>
      </c>
      <c r="B503" s="96" t="n">
        <v>101.5638780532724</v>
      </c>
      <c r="C503" s="96" t="n">
        <v>102.3624086321617</v>
      </c>
      <c r="D503" s="96" t="n">
        <v>101.1129391749676</v>
      </c>
      <c r="E503" s="96" t="n">
        <v>102.0429992675781</v>
      </c>
      <c r="F503" s="97" t="n">
        <v>5988300</v>
      </c>
      <c r="G503" s="98" t="n">
        <v>0.00882327584678877</v>
      </c>
      <c r="H503" s="99" t="n">
        <v>66.17134639373789</v>
      </c>
      <c r="I503" s="96" t="n">
        <v>102.3390325927734</v>
      </c>
      <c r="J503" s="96" t="n">
        <v>106.3214891052246</v>
      </c>
      <c r="K503" s="98" t="n">
        <v>0.2022710764183498</v>
      </c>
      <c r="L503" s="98" t="n">
        <v>-0.1410974472800005</v>
      </c>
      <c r="M503" s="98" t="n">
        <v>-0.156074944442832</v>
      </c>
      <c r="N503" t="n">
        <v>48.75760074844573</v>
      </c>
      <c r="O503" t="n">
        <v>0.1650375721881182</v>
      </c>
      <c r="P503" t="n">
        <v>107.4055251914827</v>
      </c>
      <c r="Q503" t="n">
        <v>106.5254651087267</v>
      </c>
    </row>
    <row r="504">
      <c r="A504" s="95" t="n">
        <v>45138</v>
      </c>
      <c r="B504" s="96" t="n">
        <v>102.7851693442782</v>
      </c>
      <c r="C504" s="96" t="n">
        <v>104.1379716992128</v>
      </c>
      <c r="D504" s="96" t="n">
        <v>102.4469669636869</v>
      </c>
      <c r="E504" s="96" t="n">
        <v>103.7058258056641</v>
      </c>
      <c r="F504" s="97" t="n">
        <v>6406000</v>
      </c>
      <c r="G504" s="98" t="n">
        <v>0.01629535146968442</v>
      </c>
      <c r="H504" s="99" t="n">
        <v>67.24963174044609</v>
      </c>
      <c r="I504" s="96" t="n">
        <v>102.2224243164062</v>
      </c>
      <c r="J504" s="96" t="n">
        <v>106.4304917907715</v>
      </c>
      <c r="K504" s="98" t="n">
        <v>0.1904531090926716</v>
      </c>
      <c r="L504" s="98" t="n">
        <v>-0.1271013283052188</v>
      </c>
      <c r="M504" s="98" t="n">
        <v>-0.1423228890484549</v>
      </c>
      <c r="N504" t="n">
        <v>54.23792361221678</v>
      </c>
      <c r="O504" t="n">
        <v>0.2675544242604184</v>
      </c>
      <c r="P504" t="n">
        <v>107.6100405687441</v>
      </c>
      <c r="Q504" t="n">
        <v>106.5810212057647</v>
      </c>
    </row>
    <row r="505">
      <c r="A505" s="95" t="n">
        <v>45139</v>
      </c>
      <c r="B505" s="96" t="n">
        <v>103.3394326645618</v>
      </c>
      <c r="C505" s="96" t="n">
        <v>103.8373396933386</v>
      </c>
      <c r="D505" s="96" t="n">
        <v>102.5315056176081</v>
      </c>
      <c r="E505" s="96" t="n">
        <v>102.775764465332</v>
      </c>
      <c r="F505" s="97" t="n">
        <v>4566700</v>
      </c>
      <c r="G505" s="98" t="n">
        <v>-0.008968265120176455</v>
      </c>
      <c r="H505" s="99" t="n">
        <v>66.64651921376354</v>
      </c>
      <c r="I505" s="96" t="n">
        <v>102.0518202209473</v>
      </c>
      <c r="J505" s="96" t="n">
        <v>106.5324239349365</v>
      </c>
      <c r="K505" s="98" t="n">
        <v>0.1886836777757919</v>
      </c>
      <c r="L505" s="98" t="n">
        <v>-0.1349297150160275</v>
      </c>
      <c r="M505" s="98" t="n">
        <v>-0.1500147647669754</v>
      </c>
      <c r="N505" t="n">
        <v>50.95534053534359</v>
      </c>
      <c r="O505" t="n">
        <v>0.2628937335335145</v>
      </c>
      <c r="P505" t="n">
        <v>107.3021059067384</v>
      </c>
      <c r="Q505" t="n">
        <v>106.3337832046008</v>
      </c>
    </row>
    <row r="506">
      <c r="A506" s="95" t="n">
        <v>45140</v>
      </c>
      <c r="B506" s="96" t="n">
        <v>101.7235788707692</v>
      </c>
      <c r="C506" s="96" t="n">
        <v>101.9490447176403</v>
      </c>
      <c r="D506" s="96" t="n">
        <v>100.943834156362</v>
      </c>
      <c r="E506" s="96" t="n">
        <v>101.0002059936523</v>
      </c>
      <c r="F506" s="97" t="n">
        <v>6213200</v>
      </c>
      <c r="G506" s="98" t="n">
        <v>-0.01727604246892867</v>
      </c>
      <c r="H506" s="99" t="n">
        <v>65.49513111742029</v>
      </c>
      <c r="I506" s="96" t="n">
        <v>101.9226742553711</v>
      </c>
      <c r="J506" s="96" t="n">
        <v>106.6205913543701</v>
      </c>
      <c r="K506" s="98" t="n">
        <v>0.1872219396681492</v>
      </c>
      <c r="L506" s="98" t="n">
        <v>-0.1498747059980189</v>
      </c>
      <c r="M506" s="98" t="n">
        <v>-0.1646991457888235</v>
      </c>
      <c r="N506" t="n">
        <v>45.31664678889913</v>
      </c>
      <c r="O506" t="n">
        <v>0.1367437167796521</v>
      </c>
      <c r="P506" t="n">
        <v>105.8094549009191</v>
      </c>
      <c r="Q506" t="n">
        <v>104.0003926274703</v>
      </c>
    </row>
    <row r="507">
      <c r="A507" s="95" t="n">
        <v>45141</v>
      </c>
      <c r="B507" s="96" t="n">
        <v>100.5211014137836</v>
      </c>
      <c r="C507" s="96" t="n">
        <v>102.4845475243961</v>
      </c>
      <c r="D507" s="96" t="n">
        <v>100.1922955061967</v>
      </c>
      <c r="E507" s="96" t="n">
        <v>102.0617980957031</v>
      </c>
      <c r="F507" s="97" t="n">
        <v>5084300</v>
      </c>
      <c r="G507" s="98" t="n">
        <v>0.0105107914544007</v>
      </c>
      <c r="H507" s="99" t="n">
        <v>66.18353678187412</v>
      </c>
      <c r="I507" s="96" t="n">
        <v>101.9005316162109</v>
      </c>
      <c r="J507" s="96" t="n">
        <v>106.7234217453003</v>
      </c>
      <c r="K507" s="98" t="n">
        <v>0.1764316318843482</v>
      </c>
      <c r="L507" s="98" t="n">
        <v>-0.1287161445943207</v>
      </c>
      <c r="M507" s="98" t="n">
        <v>-0.1559194727085271</v>
      </c>
      <c r="N507" t="n">
        <v>48.9537844005008</v>
      </c>
      <c r="O507" t="n">
        <v>0.1218081913661909</v>
      </c>
      <c r="P507" t="n">
        <v>105.5062187462698</v>
      </c>
      <c r="Q507" t="n">
        <v>103.833698460205</v>
      </c>
    </row>
    <row r="508">
      <c r="A508" s="95" t="n">
        <v>45142</v>
      </c>
      <c r="B508" s="96" t="n">
        <v>102.1275530666381</v>
      </c>
      <c r="C508" s="96" t="n">
        <v>103.6306708152213</v>
      </c>
      <c r="D508" s="96" t="n">
        <v>101.6860106601162</v>
      </c>
      <c r="E508" s="96" t="n">
        <v>102.2214965820312</v>
      </c>
      <c r="F508" s="97" t="n">
        <v>5621400</v>
      </c>
      <c r="G508" s="98" t="n">
        <v>0.00156472342549141</v>
      </c>
      <c r="H508" s="99" t="n">
        <v>66.28709571225859</v>
      </c>
      <c r="I508" s="96" t="n">
        <v>101.9078010559082</v>
      </c>
      <c r="J508" s="96" t="n">
        <v>106.8157873535156</v>
      </c>
      <c r="K508" s="98" t="n">
        <v>0.1740155481715594</v>
      </c>
      <c r="L508" s="98" t="n">
        <v>-0.1161187367937736</v>
      </c>
      <c r="M508" s="98" t="n">
        <v>-0.154598720134473</v>
      </c>
      <c r="N508" t="n">
        <v>49.49796279735622</v>
      </c>
      <c r="O508" t="n">
        <v>0.1195283303892374</v>
      </c>
      <c r="P508" t="n">
        <v>105.0290410197562</v>
      </c>
      <c r="Q508" t="n">
        <v>103.3475804547767</v>
      </c>
    </row>
    <row r="509">
      <c r="A509" s="95" t="n">
        <v>45145</v>
      </c>
      <c r="B509" s="96" t="n">
        <v>103.2173176252984</v>
      </c>
      <c r="C509" s="96" t="n">
        <v>104.2225282887984</v>
      </c>
      <c r="D509" s="96" t="n">
        <v>102.5690951862662</v>
      </c>
      <c r="E509" s="96" t="n">
        <v>103.7903823852539</v>
      </c>
      <c r="F509" s="97" t="n">
        <v>4887300</v>
      </c>
      <c r="G509" s="98" t="n">
        <v>0.01534790485055804</v>
      </c>
      <c r="H509" s="99" t="n">
        <v>67.30446375007017</v>
      </c>
      <c r="I509" s="96" t="n">
        <v>101.9556245422363</v>
      </c>
      <c r="J509" s="96" t="n">
        <v>106.9173471450806</v>
      </c>
      <c r="K509" s="98" t="n">
        <v>0.1764424486022913</v>
      </c>
      <c r="L509" s="98" t="n">
        <v>-0.09308073393724736</v>
      </c>
      <c r="M509" s="98" t="n">
        <v>-0.1416235817305569</v>
      </c>
      <c r="N509" t="n">
        <v>54.6165538554463</v>
      </c>
      <c r="O509" t="n">
        <v>0.2149589219824696</v>
      </c>
      <c r="P509" t="n">
        <v>105.9457711832873</v>
      </c>
      <c r="Q509" t="n">
        <v>104.2226083902385</v>
      </c>
    </row>
    <row r="510">
      <c r="A510" s="95" t="n">
        <v>45146</v>
      </c>
      <c r="B510" s="96" t="n">
        <v>102.9918383044594</v>
      </c>
      <c r="C510" s="96" t="n">
        <v>103.2360971628407</v>
      </c>
      <c r="D510" s="96" t="n">
        <v>100.8498947534721</v>
      </c>
      <c r="E510" s="96" t="n">
        <v>103.048210144043</v>
      </c>
      <c r="F510" s="97" t="n">
        <v>5851900</v>
      </c>
      <c r="G510" s="98" t="n">
        <v>-0.007150684140040164</v>
      </c>
      <c r="H510" s="99" t="n">
        <v>66.82319078857864</v>
      </c>
      <c r="I510" s="96" t="n">
        <v>102.0037739562988</v>
      </c>
      <c r="J510" s="96" t="n">
        <v>107.0203623580933</v>
      </c>
      <c r="K510" s="98" t="n">
        <v>0.1724295324983422</v>
      </c>
      <c r="L510" s="98" t="n">
        <v>-0.084509925301403</v>
      </c>
      <c r="M510" s="98" t="n">
        <v>-0.1477615603708606</v>
      </c>
      <c r="N510" t="n">
        <v>51.93492246442893</v>
      </c>
      <c r="O510" t="n">
        <v>0.2186536427700599</v>
      </c>
      <c r="P510" t="n">
        <v>105.4850568478435</v>
      </c>
      <c r="Q510" t="n">
        <v>103.3364709604459</v>
      </c>
    </row>
    <row r="511">
      <c r="A511" s="95" t="n">
        <v>45147</v>
      </c>
      <c r="B511" s="96" t="n">
        <v>103.1421536534418</v>
      </c>
      <c r="C511" s="96" t="n">
        <v>103.3582230083161</v>
      </c>
      <c r="D511" s="96" t="n">
        <v>101.7423760113371</v>
      </c>
      <c r="E511" s="96" t="n">
        <v>103.048210144043</v>
      </c>
      <c r="F511" s="97" t="n">
        <v>4328600</v>
      </c>
      <c r="G511" s="98" t="n">
        <v>0</v>
      </c>
      <c r="H511" s="99" t="n">
        <v>66.82319078857864</v>
      </c>
      <c r="I511" s="96" t="n">
        <v>102.0513613891601</v>
      </c>
      <c r="J511" s="96" t="n">
        <v>107.1314757919312</v>
      </c>
      <c r="K511" s="98" t="n">
        <v>0.1722459081239221</v>
      </c>
      <c r="L511" s="98" t="n">
        <v>-0.08160675937631745</v>
      </c>
      <c r="M511" s="98" t="n">
        <v>-0.1477615603708606</v>
      </c>
      <c r="N511" t="n">
        <v>51.93492246442893</v>
      </c>
      <c r="O511" t="n">
        <v>0.2115217562903771</v>
      </c>
      <c r="P511" t="n">
        <v>104.7798637611573</v>
      </c>
      <c r="Q511" t="n">
        <v>102.2003354066742</v>
      </c>
    </row>
    <row r="512">
      <c r="A512" s="95" t="n">
        <v>45148</v>
      </c>
      <c r="B512" s="96" t="n">
        <v>103.6306633628805</v>
      </c>
      <c r="C512" s="96" t="n">
        <v>105.1713598403119</v>
      </c>
      <c r="D512" s="96" t="n">
        <v>101.9490480387778</v>
      </c>
      <c r="E512" s="96" t="n">
        <v>102.4281692504883</v>
      </c>
      <c r="F512" s="97" t="n">
        <v>7276500</v>
      </c>
      <c r="G512" s="98" t="n">
        <v>-0.006016998186460287</v>
      </c>
      <c r="H512" s="99" t="n">
        <v>66.42111577079028</v>
      </c>
      <c r="I512" s="96" t="n">
        <v>102.1050880432129</v>
      </c>
      <c r="J512" s="96" t="n">
        <v>107.2317164611816</v>
      </c>
      <c r="K512" s="98" t="n">
        <v>0.174012914841419</v>
      </c>
      <c r="L512" s="98" t="n">
        <v>-0.0797603223667861</v>
      </c>
      <c r="M512" s="98" t="n">
        <v>-0.1528894775165409</v>
      </c>
      <c r="N512" t="n">
        <v>49.57642721473524</v>
      </c>
      <c r="O512" t="n">
        <v>0.1579261652288181</v>
      </c>
      <c r="P512" t="n">
        <v>104.8174816045245</v>
      </c>
      <c r="Q512" t="n">
        <v>102.3892226864499</v>
      </c>
    </row>
    <row r="513">
      <c r="A513" s="95" t="n">
        <v>45149</v>
      </c>
      <c r="B513" s="96" t="n">
        <v>102.3060409792882</v>
      </c>
      <c r="C513" s="96" t="n">
        <v>102.8978915203527</v>
      </c>
      <c r="D513" s="96" t="n">
        <v>101.3290127442872</v>
      </c>
      <c r="E513" s="96" t="n">
        <v>101.5450820922852</v>
      </c>
      <c r="F513" s="97" t="n">
        <v>5104300</v>
      </c>
      <c r="G513" s="98" t="n">
        <v>-0.00862152633074531</v>
      </c>
      <c r="H513" s="99" t="n">
        <v>65.84846437225492</v>
      </c>
      <c r="I513" s="96" t="n">
        <v>102.1647494506836</v>
      </c>
      <c r="J513" s="96" t="n">
        <v>107.3298223114014</v>
      </c>
      <c r="K513" s="98" t="n">
        <v>0.177047779132299</v>
      </c>
      <c r="L513" s="98" t="n">
        <v>-0.08769419297809755</v>
      </c>
      <c r="M513" s="98" t="n">
        <v>-0.1601928631911835</v>
      </c>
      <c r="N513" t="n">
        <v>46.3481151107795</v>
      </c>
      <c r="O513" t="n">
        <v>0.06087064997128884</v>
      </c>
      <c r="P513" t="n">
        <v>104.7563563321172</v>
      </c>
      <c r="Q513" t="n">
        <v>101.7364277645238</v>
      </c>
    </row>
    <row r="514">
      <c r="A514" s="95" t="n">
        <v>45152</v>
      </c>
      <c r="B514" s="96" t="n">
        <v>101.3853896874625</v>
      </c>
      <c r="C514" s="96" t="n">
        <v>101.742385089434</v>
      </c>
      <c r="D514" s="96" t="n">
        <v>100.5868590351769</v>
      </c>
      <c r="E514" s="96" t="n">
        <v>101.1223449707031</v>
      </c>
      <c r="F514" s="97" t="n">
        <v>5305200</v>
      </c>
      <c r="G514" s="98" t="n">
        <v>-0.00416304869592643</v>
      </c>
      <c r="H514" s="99" t="n">
        <v>65.57433400852125</v>
      </c>
      <c r="I514" s="96" t="n">
        <v>102.246481628418</v>
      </c>
      <c r="J514" s="96" t="n">
        <v>107.4085472869873</v>
      </c>
      <c r="K514" s="98" t="n">
        <v>0.1757042383411311</v>
      </c>
      <c r="L514" s="98" t="n">
        <v>-0.09149216647830627</v>
      </c>
      <c r="M514" s="98" t="n">
        <v>-0.1636890211969052</v>
      </c>
      <c r="N514" t="n">
        <v>44.84274268733311</v>
      </c>
      <c r="O514" t="n">
        <v>-0.02909716597582979</v>
      </c>
      <c r="P514" t="n">
        <v>105.3346152588903</v>
      </c>
      <c r="Q514" t="n">
        <v>102.8781353162285</v>
      </c>
    </row>
    <row r="515">
      <c r="A515" s="95" t="n">
        <v>45153</v>
      </c>
      <c r="B515" s="96" t="n">
        <v>99.64740400074312</v>
      </c>
      <c r="C515" s="96" t="n">
        <v>100.3519910962044</v>
      </c>
      <c r="D515" s="96" t="n">
        <v>99.20586160746515</v>
      </c>
      <c r="E515" s="96" t="n">
        <v>100.0983428955078</v>
      </c>
      <c r="F515" s="97" t="n">
        <v>6197600</v>
      </c>
      <c r="G515" s="98" t="n">
        <v>-0.01012636797032329</v>
      </c>
      <c r="H515" s="99" t="n">
        <v>64.91030417294208</v>
      </c>
      <c r="I515" s="96" t="n">
        <v>102.2233712768555</v>
      </c>
      <c r="J515" s="96" t="n">
        <v>107.4790339660644</v>
      </c>
      <c r="K515" s="98" t="n">
        <v>0.1749642363750229</v>
      </c>
      <c r="L515" s="98" t="n">
        <v>-0.06848438763563436</v>
      </c>
      <c r="M515" s="98" t="n">
        <v>-0.1721578139058866</v>
      </c>
      <c r="N515" t="n">
        <v>41.34007992552463</v>
      </c>
      <c r="O515" t="n">
        <v>-0.1482112940780348</v>
      </c>
      <c r="P515" t="n">
        <v>104.1075900104818</v>
      </c>
      <c r="Q515" t="n">
        <v>101.7864118636288</v>
      </c>
    </row>
    <row r="516">
      <c r="A516" s="95" t="n">
        <v>45154</v>
      </c>
      <c r="B516" s="96" t="n">
        <v>99.64739820074469</v>
      </c>
      <c r="C516" s="96" t="n">
        <v>101.8175240348751</v>
      </c>
      <c r="D516" s="96" t="n">
        <v>99.64739820074469</v>
      </c>
      <c r="E516" s="96" t="n">
        <v>100.0795440673828</v>
      </c>
      <c r="F516" s="97" t="n">
        <v>5953100</v>
      </c>
      <c r="G516" s="98" t="n">
        <v>-0.0001878035897620034</v>
      </c>
      <c r="H516" s="99" t="n">
        <v>64.89811378480586</v>
      </c>
      <c r="I516" s="96" t="n">
        <v>102.2483605957031</v>
      </c>
      <c r="J516" s="96" t="n">
        <v>107.5580369567871</v>
      </c>
      <c r="K516" s="98" t="n">
        <v>0.1747041037689944</v>
      </c>
      <c r="L516" s="98" t="n">
        <v>-0.06231849684182844</v>
      </c>
      <c r="M516" s="98" t="n">
        <v>-0.1723132856401914</v>
      </c>
      <c r="N516" t="n">
        <v>41.27633847430723</v>
      </c>
      <c r="O516" t="n">
        <v>-0.2148620801500301</v>
      </c>
      <c r="P516" t="n">
        <v>103.3436320742598</v>
      </c>
      <c r="Q516" t="n">
        <v>100.7086270312454</v>
      </c>
    </row>
    <row r="517">
      <c r="A517" s="95" t="n">
        <v>45155</v>
      </c>
      <c r="B517" s="96" t="n">
        <v>100.925058021712</v>
      </c>
      <c r="C517" s="96" t="n">
        <v>101.3008392475653</v>
      </c>
      <c r="D517" s="96" t="n">
        <v>98.43551546379329</v>
      </c>
      <c r="E517" s="96" t="n">
        <v>98.68917083740234</v>
      </c>
      <c r="F517" s="97" t="n">
        <v>5692800</v>
      </c>
      <c r="G517" s="98" t="n">
        <v>-0.0138926814958743</v>
      </c>
      <c r="H517" s="99" t="n">
        <v>63.99650496031054</v>
      </c>
      <c r="I517" s="96" t="n">
        <v>102.2269415283203</v>
      </c>
      <c r="J517" s="96" t="n">
        <v>107.6147756195068</v>
      </c>
      <c r="K517" s="98" t="n">
        <v>0.1651474617360996</v>
      </c>
      <c r="L517" s="98" t="n">
        <v>-0.07534540730977757</v>
      </c>
      <c r="M517" s="98" t="n">
        <v>-0.183812073541159</v>
      </c>
      <c r="N517" t="n">
        <v>36.76162087076237</v>
      </c>
      <c r="O517" t="n">
        <v>-0.3321768754159871</v>
      </c>
      <c r="P517" t="n">
        <v>102.5561741551267</v>
      </c>
      <c r="Q517" t="n">
        <v>99.60857145789763</v>
      </c>
    </row>
    <row r="518">
      <c r="A518" s="95" t="n">
        <v>45156</v>
      </c>
      <c r="B518" s="96" t="n">
        <v>97.54304284888833</v>
      </c>
      <c r="C518" s="96" t="n">
        <v>98.68917238031581</v>
      </c>
      <c r="D518" s="96" t="n">
        <v>97.47728167089319</v>
      </c>
      <c r="E518" s="96" t="n">
        <v>98.46369934082031</v>
      </c>
      <c r="F518" s="97" t="n">
        <v>5836100</v>
      </c>
      <c r="G518" s="98" t="n">
        <v>-0.002284662994620934</v>
      </c>
      <c r="H518" s="99" t="n">
        <v>63.85029451364264</v>
      </c>
      <c r="I518" s="96" t="n">
        <v>102.1841027832031</v>
      </c>
      <c r="J518" s="96" t="n">
        <v>107.6757392883301</v>
      </c>
      <c r="K518" s="98" t="n">
        <v>0.1548829137902441</v>
      </c>
      <c r="L518" s="98" t="n">
        <v>-0.07745793144050317</v>
      </c>
      <c r="M518" s="98" t="n">
        <v>-0.1856767878933958</v>
      </c>
      <c r="N518" t="n">
        <v>36.07256975449785</v>
      </c>
      <c r="O518" t="n">
        <v>-0.3999986492041939</v>
      </c>
      <c r="P518" t="n">
        <v>102.6055270976917</v>
      </c>
      <c r="Q518" t="n">
        <v>99.48358102129191</v>
      </c>
    </row>
    <row r="519">
      <c r="A519" s="95" t="n">
        <v>45159</v>
      </c>
      <c r="B519" s="96" t="n">
        <v>99.08373081626235</v>
      </c>
      <c r="C519" s="96" t="n">
        <v>99.09312731728043</v>
      </c>
      <c r="D519" s="96" t="n">
        <v>96.41569075411468</v>
      </c>
      <c r="E519" s="96" t="n">
        <v>96.63176727294922</v>
      </c>
      <c r="F519" s="97" t="n">
        <v>6697600</v>
      </c>
      <c r="G519" s="98" t="n">
        <v>-0.01860515174765154</v>
      </c>
      <c r="H519" s="99" t="n">
        <v>62.66235009508409</v>
      </c>
      <c r="I519" s="96" t="n">
        <v>102.12134765625</v>
      </c>
      <c r="J519" s="96" t="n">
        <v>107.7224701690674</v>
      </c>
      <c r="K519" s="98" t="n">
        <v>0.1658211586402701</v>
      </c>
      <c r="L519" s="98" t="n">
        <v>-0.09462196661964484</v>
      </c>
      <c r="M519" s="98" t="n">
        <v>-0.2008273948262742</v>
      </c>
      <c r="N519" t="n">
        <v>30.99002595721518</v>
      </c>
      <c r="O519" t="n">
        <v>-0.5348527093590983</v>
      </c>
      <c r="P519" t="n">
        <v>103.2731172332686</v>
      </c>
      <c r="Q519" t="n">
        <v>101.0864102161805</v>
      </c>
    </row>
    <row r="520">
      <c r="A520" s="95" t="n">
        <v>45160</v>
      </c>
      <c r="B520" s="96" t="n">
        <v>94.84681883812387</v>
      </c>
      <c r="C520" s="96" t="n">
        <v>96.17144604804771</v>
      </c>
      <c r="D520" s="96" t="n">
        <v>94.63074947103534</v>
      </c>
      <c r="E520" s="96" t="n">
        <v>95.31654357910156</v>
      </c>
      <c r="F520" s="97" t="n">
        <v>9814700</v>
      </c>
      <c r="G520" s="98" t="n">
        <v>-0.01361067618822109</v>
      </c>
      <c r="H520" s="99" t="n">
        <v>61.80947313874695</v>
      </c>
      <c r="I520" s="96" t="n">
        <v>102.0386761474609</v>
      </c>
      <c r="J520" s="96" t="n">
        <v>107.7787751770019</v>
      </c>
      <c r="K520" s="98" t="n">
        <v>0.1702181024130648</v>
      </c>
      <c r="L520" s="98" t="n">
        <v>-0.1069447738599133</v>
      </c>
      <c r="M520" s="98" t="n">
        <v>-0.2117046743737909</v>
      </c>
      <c r="N520" t="n">
        <v>27.94568209723393</v>
      </c>
      <c r="O520" t="n">
        <v>-0.6704578764889546</v>
      </c>
      <c r="P520" t="n">
        <v>102.9933736154016</v>
      </c>
      <c r="Q520" t="n">
        <v>100.9419522883444</v>
      </c>
    </row>
    <row r="521">
      <c r="A521" s="95" t="n">
        <v>45161</v>
      </c>
      <c r="B521" s="96" t="n">
        <v>91.10780007657006</v>
      </c>
      <c r="C521" s="96" t="n">
        <v>93.18398225627651</v>
      </c>
      <c r="D521" s="96" t="n">
        <v>90.70383657398456</v>
      </c>
      <c r="E521" s="96" t="n">
        <v>92.77062225341797</v>
      </c>
      <c r="F521" s="97" t="n">
        <v>20909100</v>
      </c>
      <c r="G521" s="98" t="n">
        <v>-0.02671017254807162</v>
      </c>
      <c r="H521" s="99" t="n">
        <v>60.15853144610562</v>
      </c>
      <c r="I521" s="96" t="n">
        <v>101.8868608093262</v>
      </c>
      <c r="J521" s="96" t="n">
        <v>107.8218851470947</v>
      </c>
      <c r="K521" s="98" t="n">
        <v>0.1827456756203384</v>
      </c>
      <c r="L521" s="98" t="n">
        <v>-0.1307984330450722</v>
      </c>
      <c r="M521" s="98" t="n">
        <v>-0.2327601785401052</v>
      </c>
      <c r="N521" t="n">
        <v>23.19554282480311</v>
      </c>
      <c r="O521" t="n">
        <v>-0.8764373145909883</v>
      </c>
      <c r="P521" t="n">
        <v>104.1404944542348</v>
      </c>
      <c r="Q521" t="n">
        <v>102.5336633635183</v>
      </c>
    </row>
    <row r="522">
      <c r="A522" s="95" t="n">
        <v>45162</v>
      </c>
      <c r="B522" s="96" t="n">
        <v>92.72365542272904</v>
      </c>
      <c r="C522" s="96" t="n">
        <v>93.18399080173837</v>
      </c>
      <c r="D522" s="96" t="n">
        <v>91.65268365113603</v>
      </c>
      <c r="E522" s="96" t="n">
        <v>91.71844482421875</v>
      </c>
      <c r="F522" s="97" t="n">
        <v>10310000</v>
      </c>
      <c r="G522" s="98" t="n">
        <v>-0.0113417093002246</v>
      </c>
      <c r="H522" s="99" t="n">
        <v>59.47623087051547</v>
      </c>
      <c r="I522" s="96" t="n">
        <v>101.71494140625</v>
      </c>
      <c r="J522" s="96" t="n">
        <v>107.8346478652954</v>
      </c>
      <c r="K522" s="98" t="n">
        <v>0.1806031530553533</v>
      </c>
      <c r="L522" s="98" t="n">
        <v>-0.1406566645407747</v>
      </c>
      <c r="M522" s="98" t="n">
        <v>-0.2414619895586596</v>
      </c>
      <c r="N522" t="n">
        <v>21.564170566116</v>
      </c>
      <c r="O522" t="n">
        <v>-1.018403376111497</v>
      </c>
      <c r="P522" t="n">
        <v>102.6972038371093</v>
      </c>
      <c r="Q522" t="n">
        <v>100.3419360898736</v>
      </c>
    </row>
    <row r="523">
      <c r="A523" s="95" t="n">
        <v>45163</v>
      </c>
      <c r="B523" s="96" t="n">
        <v>92.53576186191815</v>
      </c>
      <c r="C523" s="96" t="n">
        <v>93.09003354336434</v>
      </c>
      <c r="D523" s="96" t="n">
        <v>91.88753951062768</v>
      </c>
      <c r="E523" s="96" t="n">
        <v>92.85517120361328</v>
      </c>
      <c r="F523" s="97" t="n">
        <v>7290600</v>
      </c>
      <c r="G523" s="98" t="n">
        <v>0.0123936508253395</v>
      </c>
      <c r="H523" s="99" t="n">
        <v>60.21335850833191</v>
      </c>
      <c r="I523" s="96" t="n">
        <v>101.4515197753906</v>
      </c>
      <c r="J523" s="96" t="n">
        <v>107.8640316390991</v>
      </c>
      <c r="K523" s="98" t="n">
        <v>0.1845814807092737</v>
      </c>
      <c r="L523" s="98" t="n">
        <v>-0.1300062633020105</v>
      </c>
      <c r="M523" s="98" t="n">
        <v>-0.232060934319502</v>
      </c>
      <c r="N523" t="n">
        <v>27.49692786436295</v>
      </c>
      <c r="O523" t="n">
        <v>-0.9707931231211577</v>
      </c>
      <c r="P523" t="n">
        <v>103.4211983993502</v>
      </c>
      <c r="Q523" t="n">
        <v>101.1197473245568</v>
      </c>
    </row>
    <row r="524">
      <c r="A524" s="95" t="n">
        <v>45166</v>
      </c>
      <c r="B524" s="96" t="n">
        <v>93.55977986047066</v>
      </c>
      <c r="C524" s="96" t="n">
        <v>94.00132230810711</v>
      </c>
      <c r="D524" s="96" t="n">
        <v>92.88338218619791</v>
      </c>
      <c r="E524" s="96" t="n">
        <v>93.59735870361328</v>
      </c>
      <c r="F524" s="97" t="n">
        <v>6006600</v>
      </c>
      <c r="G524" s="98" t="n">
        <v>0.007992958177552856</v>
      </c>
      <c r="H524" s="99" t="n">
        <v>60.69464136461901</v>
      </c>
      <c r="I524" s="96" t="n">
        <v>101.2113967895508</v>
      </c>
      <c r="J524" s="96" t="n">
        <v>107.89568359375</v>
      </c>
      <c r="K524" s="98" t="n">
        <v>0.174148579529446</v>
      </c>
      <c r="L524" s="98" t="n">
        <v>-0.1230524397498505</v>
      </c>
      <c r="M524" s="98" t="n">
        <v>-0.2259228294846086</v>
      </c>
      <c r="N524" t="n">
        <v>31.15823743120416</v>
      </c>
      <c r="O524" t="n">
        <v>-0.8298218327022622</v>
      </c>
      <c r="P524" t="n">
        <v>104.0770236512137</v>
      </c>
      <c r="Q524" t="n">
        <v>101.8808684415923</v>
      </c>
    </row>
    <row r="525">
      <c r="A525" s="95" t="n">
        <v>45167</v>
      </c>
      <c r="B525" s="96" t="n">
        <v>93.9731251988225</v>
      </c>
      <c r="C525" s="96" t="n">
        <v>95.97415706895455</v>
      </c>
      <c r="D525" s="96" t="n">
        <v>93.68189816952568</v>
      </c>
      <c r="E525" s="96" t="n">
        <v>95.60776519775391</v>
      </c>
      <c r="F525" s="97" t="n">
        <v>8641600</v>
      </c>
      <c r="G525" s="98" t="n">
        <v>0.02147930798460673</v>
      </c>
      <c r="H525" s="99" t="n">
        <v>61.99832025950491</v>
      </c>
      <c r="I525" s="96" t="n">
        <v>100.9893109130859</v>
      </c>
      <c r="J525" s="96" t="n">
        <v>107.9450670623779</v>
      </c>
      <c r="K525" s="98" t="n">
        <v>0.1971037031362916</v>
      </c>
      <c r="L525" s="98" t="n">
        <v>-0.1042162130168881</v>
      </c>
      <c r="M525" s="98" t="n">
        <v>-0.2092961875352556</v>
      </c>
      <c r="N525" t="n">
        <v>39.99729206273089</v>
      </c>
      <c r="O525" t="n">
        <v>-0.5548974954871002</v>
      </c>
      <c r="P525" t="n">
        <v>105.5814395407465</v>
      </c>
      <c r="Q525" t="n">
        <v>104.1059328236132</v>
      </c>
    </row>
    <row r="526">
      <c r="A526" s="95" t="n">
        <v>45168</v>
      </c>
      <c r="B526" s="96" t="n">
        <v>95.48563976558384</v>
      </c>
      <c r="C526" s="96" t="n">
        <v>96.58479388165208</v>
      </c>
      <c r="D526" s="96" t="n">
        <v>95.36351391960859</v>
      </c>
      <c r="E526" s="96" t="n">
        <v>95.91778564453125</v>
      </c>
      <c r="F526" s="97" t="n">
        <v>4822100</v>
      </c>
      <c r="G526" s="98" t="n">
        <v>0.003242628317230212</v>
      </c>
      <c r="H526" s="99" t="n">
        <v>62.19935776839909</v>
      </c>
      <c r="I526" s="96" t="n">
        <v>100.8495208740234</v>
      </c>
      <c r="J526" s="96" t="n">
        <v>107.961605758667</v>
      </c>
      <c r="K526" s="98" t="n">
        <v>0.1915086955848161</v>
      </c>
      <c r="L526" s="98" t="n">
        <v>-0.101311519143101</v>
      </c>
      <c r="M526" s="98" t="n">
        <v>-0.2067322289624155</v>
      </c>
      <c r="N526" t="n">
        <v>41.25000853352115</v>
      </c>
      <c r="O526" t="n">
        <v>-0.3176759131839868</v>
      </c>
      <c r="P526" t="n">
        <v>106.0162934704075</v>
      </c>
      <c r="Q526" t="n">
        <v>104.6865074070051</v>
      </c>
    </row>
    <row r="527">
      <c r="A527" s="95" t="n">
        <v>45169</v>
      </c>
      <c r="B527" s="96" t="n">
        <v>96.40630163979129</v>
      </c>
      <c r="C527" s="96" t="n">
        <v>96.65994982841461</v>
      </c>
      <c r="D527" s="96" t="n">
        <v>95.45745572285321</v>
      </c>
      <c r="E527" s="96" t="n">
        <v>95.55139923095703</v>
      </c>
      <c r="F527" s="97" t="n">
        <v>7046200</v>
      </c>
      <c r="G527" s="98" t="n">
        <v>-0.003819796413274568</v>
      </c>
      <c r="H527" s="99" t="n">
        <v>61.96176888468737</v>
      </c>
      <c r="I527" s="96" t="n">
        <v>100.6941360473633</v>
      </c>
      <c r="J527" s="96" t="n">
        <v>107.9455946350098</v>
      </c>
      <c r="K527" s="98" t="n">
        <v>0.1852400726298253</v>
      </c>
      <c r="L527" s="98" t="n">
        <v>-0.1047443261789294</v>
      </c>
      <c r="M527" s="98" t="n">
        <v>-0.2097623503489912</v>
      </c>
      <c r="N527" t="n">
        <v>40.18230545741591</v>
      </c>
      <c r="O527" t="n">
        <v>-0.1589638925229311</v>
      </c>
      <c r="P527" t="n">
        <v>105.8611608202268</v>
      </c>
      <c r="Q527" t="n">
        <v>105.0004109995378</v>
      </c>
    </row>
    <row r="528">
      <c r="A528" s="95" t="n">
        <v>45170</v>
      </c>
      <c r="B528" s="96" t="n">
        <v>96.11697500005845</v>
      </c>
      <c r="C528" s="96" t="n">
        <v>97.05014748983898</v>
      </c>
      <c r="D528" s="96" t="n">
        <v>95.692800456361</v>
      </c>
      <c r="E528" s="96" t="n">
        <v>96.48458862304688</v>
      </c>
      <c r="F528" s="97" t="n">
        <v>6359400</v>
      </c>
      <c r="G528" s="98" t="n">
        <v>0.009766360300326182</v>
      </c>
      <c r="H528" s="99" t="n">
        <v>62.56690984446077</v>
      </c>
      <c r="I528" s="96" t="n">
        <v>100.5483959960937</v>
      </c>
      <c r="J528" s="96" t="n">
        <v>107.9421616363525</v>
      </c>
      <c r="K528" s="98" t="n">
        <v>0.1902724498230274</v>
      </c>
      <c r="L528" s="98" t="n">
        <v>-0.09600093670748144</v>
      </c>
      <c r="M528" s="98" t="n">
        <v>-0.2020446047396164</v>
      </c>
      <c r="N528" t="n">
        <v>44.14766781512851</v>
      </c>
      <c r="O528" t="n">
        <v>0.02551811223921963</v>
      </c>
      <c r="P528" t="n">
        <v>106.0586098211312</v>
      </c>
      <c r="Q528" t="n">
        <v>104.889290180078</v>
      </c>
    </row>
    <row r="529">
      <c r="A529" s="95" t="n">
        <v>45174</v>
      </c>
      <c r="B529" s="96" t="n">
        <v>95.67395255340976</v>
      </c>
      <c r="C529" s="96" t="n">
        <v>96.10754792860629</v>
      </c>
      <c r="D529" s="96" t="n">
        <v>94.47685306009227</v>
      </c>
      <c r="E529" s="96" t="n">
        <v>94.56168365478516</v>
      </c>
      <c r="F529" s="97" t="n">
        <v>6698700</v>
      </c>
      <c r="G529" s="98" t="n">
        <v>-0.01992965918914025</v>
      </c>
      <c r="H529" s="99" t="n">
        <v>61.319972654743</v>
      </c>
      <c r="I529" s="96" t="n">
        <v>100.3818597412109</v>
      </c>
      <c r="J529" s="96" t="n">
        <v>107.9183162689209</v>
      </c>
      <c r="K529" s="98" t="n">
        <v>0.186781794921468</v>
      </c>
      <c r="L529" s="98" t="n">
        <v>-0.1140173299462034</v>
      </c>
      <c r="M529" s="98" t="n">
        <v>-0.2179475838152916</v>
      </c>
      <c r="N529" t="n">
        <v>38.48617829271801</v>
      </c>
      <c r="O529" t="n">
        <v>0.03415396159667328</v>
      </c>
      <c r="P529" t="n">
        <v>105.6002335701723</v>
      </c>
      <c r="Q529" t="n">
        <v>105.0226299881995</v>
      </c>
    </row>
    <row r="530">
      <c r="A530" s="95" t="n">
        <v>45175</v>
      </c>
      <c r="B530" s="96" t="n">
        <v>94.03382753504081</v>
      </c>
      <c r="C530" s="96" t="n">
        <v>94.55225349318128</v>
      </c>
      <c r="D530" s="96" t="n">
        <v>93.3457260084174</v>
      </c>
      <c r="E530" s="96" t="n">
        <v>94.42971801757812</v>
      </c>
      <c r="F530" s="97" t="n">
        <v>6096000</v>
      </c>
      <c r="G530" s="98" t="n">
        <v>-0.001395550841594484</v>
      </c>
      <c r="H530" s="99" t="n">
        <v>61.23439751529812</v>
      </c>
      <c r="I530" s="96" t="n">
        <v>100.1709722900391</v>
      </c>
      <c r="J530" s="96" t="n">
        <v>107.9006992721558</v>
      </c>
      <c r="K530" s="98" t="n">
        <v>0.1868481119146205</v>
      </c>
      <c r="L530" s="98" t="n">
        <v>-0.1152537638070352</v>
      </c>
      <c r="M530" s="98" t="n">
        <v>-0.2190389777228691</v>
      </c>
      <c r="N530" t="n">
        <v>38.12483612269552</v>
      </c>
      <c r="O530" t="n">
        <v>0.04633586231917741</v>
      </c>
      <c r="P530" t="n">
        <v>104.8903419761296</v>
      </c>
      <c r="Q530" t="n">
        <v>104.0976007028651</v>
      </c>
    </row>
    <row r="531">
      <c r="A531" s="95" t="n">
        <v>45176</v>
      </c>
      <c r="B531" s="96" t="n">
        <v>92.61992064794626</v>
      </c>
      <c r="C531" s="96" t="n">
        <v>93.0912208648928</v>
      </c>
      <c r="D531" s="96" t="n">
        <v>92.03550579000313</v>
      </c>
      <c r="E531" s="96" t="n">
        <v>92.30886077880859</v>
      </c>
      <c r="F531" s="97" t="n">
        <v>9927100</v>
      </c>
      <c r="G531" s="98" t="n">
        <v>-0.02245963753036662</v>
      </c>
      <c r="H531" s="99" t="n">
        <v>59.85909514271415</v>
      </c>
      <c r="I531" s="96" t="n">
        <v>99.88253250122071</v>
      </c>
      <c r="J531" s="96" t="n">
        <v>107.8718729400635</v>
      </c>
      <c r="K531" s="98" t="n">
        <v>0.1967519301094472</v>
      </c>
      <c r="L531" s="98" t="n">
        <v>-0.1351248435782852</v>
      </c>
      <c r="M531" s="98" t="n">
        <v>-0.236579079208558</v>
      </c>
      <c r="N531" t="n">
        <v>32.79560275707148</v>
      </c>
      <c r="O531" t="n">
        <v>-0.06693026042793604</v>
      </c>
      <c r="P531" t="n">
        <v>104.5683192381835</v>
      </c>
      <c r="Q531" t="n">
        <v>103.3531352019421</v>
      </c>
    </row>
    <row r="532">
      <c r="A532" s="95" t="n">
        <v>45177</v>
      </c>
      <c r="B532" s="96" t="n">
        <v>92.46910787147326</v>
      </c>
      <c r="C532" s="96" t="n">
        <v>92.49738473591732</v>
      </c>
      <c r="D532" s="96" t="n">
        <v>91.69617574696075</v>
      </c>
      <c r="E532" s="96" t="n">
        <v>92.06378936767578</v>
      </c>
      <c r="F532" s="97" t="n">
        <v>6435000</v>
      </c>
      <c r="G532" s="98" t="n">
        <v>-0.002654906680302882</v>
      </c>
      <c r="H532" s="99" t="n">
        <v>59.70017483114287</v>
      </c>
      <c r="I532" s="96" t="n">
        <v>99.60008895874023</v>
      </c>
      <c r="J532" s="96" t="n">
        <v>107.8415420532227</v>
      </c>
      <c r="K532" s="98" t="n">
        <v>0.1969772001190759</v>
      </c>
      <c r="L532" s="98" t="n">
        <v>-0.1374210064086971</v>
      </c>
      <c r="M532" s="98" t="n">
        <v>-0.2386058905110502</v>
      </c>
      <c r="N532" t="n">
        <v>32.23487933105086</v>
      </c>
      <c r="O532" t="n">
        <v>-0.1330263596917558</v>
      </c>
      <c r="P532" t="n">
        <v>104.7257899728491</v>
      </c>
      <c r="Q532" t="n">
        <v>103.4975758790106</v>
      </c>
    </row>
    <row r="533">
      <c r="A533" s="95" t="n">
        <v>45180</v>
      </c>
      <c r="B533" s="96" t="n">
        <v>92.68591201739062</v>
      </c>
      <c r="C533" s="96" t="n">
        <v>92.73303772909759</v>
      </c>
      <c r="D533" s="96" t="n">
        <v>91.03636108674876</v>
      </c>
      <c r="E533" s="96" t="n">
        <v>91.23430633544922</v>
      </c>
      <c r="F533" s="97" t="n">
        <v>7584700</v>
      </c>
      <c r="G533" s="98" t="n">
        <v>-0.009009872805841757</v>
      </c>
      <c r="H533" s="99" t="n">
        <v>59.16228384942775</v>
      </c>
      <c r="I533" s="96" t="n">
        <v>99.29466720581054</v>
      </c>
      <c r="J533" s="96" t="n">
        <v>107.8144639587402</v>
      </c>
      <c r="K533" s="98" t="n">
        <v>0.1970702562824523</v>
      </c>
      <c r="L533" s="98" t="n">
        <v>-0.145192733425946</v>
      </c>
      <c r="M533" s="98" t="n">
        <v>-0.2454659545926628</v>
      </c>
      <c r="N533" t="n">
        <v>30.34382934402177</v>
      </c>
      <c r="O533" t="n">
        <v>-0.2030849257133247</v>
      </c>
      <c r="P533" t="n">
        <v>105.4145420068523</v>
      </c>
      <c r="Q533" t="n">
        <v>104.7170757671825</v>
      </c>
    </row>
    <row r="534">
      <c r="A534" s="95" t="n">
        <v>45181</v>
      </c>
      <c r="B534" s="96" t="n">
        <v>91.42281218631517</v>
      </c>
      <c r="C534" s="96" t="n">
        <v>91.59248054857947</v>
      </c>
      <c r="D534" s="96" t="n">
        <v>90.65930815186098</v>
      </c>
      <c r="E534" s="96" t="n">
        <v>90.77242279052734</v>
      </c>
      <c r="F534" s="97" t="n">
        <v>6307700</v>
      </c>
      <c r="G534" s="98" t="n">
        <v>-0.005062608173110106</v>
      </c>
      <c r="H534" s="99" t="n">
        <v>58.86276838767179</v>
      </c>
      <c r="I534" s="96" t="n">
        <v>99.03637481689454</v>
      </c>
      <c r="J534" s="96" t="n">
        <v>107.7751164245606</v>
      </c>
      <c r="K534" s="98" t="n">
        <v>0.1970293560030316</v>
      </c>
      <c r="L534" s="98" t="n">
        <v>-0.1495202876801376</v>
      </c>
      <c r="M534" s="98" t="n">
        <v>-0.2492858648178318</v>
      </c>
      <c r="N534" t="n">
        <v>29.31263278623284</v>
      </c>
      <c r="O534" t="n">
        <v>-0.248032291209868</v>
      </c>
      <c r="P534" t="n">
        <v>104.8362756339503</v>
      </c>
      <c r="Q534" t="n">
        <v>103.5559352257826</v>
      </c>
    </row>
    <row r="535">
      <c r="A535" s="95" t="n">
        <v>45182</v>
      </c>
      <c r="B535" s="96" t="n">
        <v>90.77243016618661</v>
      </c>
      <c r="C535" s="96" t="n">
        <v>91.62076485496864</v>
      </c>
      <c r="D535" s="96" t="n">
        <v>90.16916642722244</v>
      </c>
      <c r="E535" s="96" t="n">
        <v>90.6121826171875</v>
      </c>
      <c r="F535" s="97" t="n">
        <v>7140700</v>
      </c>
      <c r="G535" s="98" t="n">
        <v>-0.001765295762895081</v>
      </c>
      <c r="H535" s="99" t="n">
        <v>58.75885819204475</v>
      </c>
      <c r="I535" s="96" t="n">
        <v>98.79855194091797</v>
      </c>
      <c r="J535" s="96" t="n">
        <v>107.7318027877808</v>
      </c>
      <c r="K535" s="98" t="n">
        <v>0.1965537294772061</v>
      </c>
      <c r="L535" s="98" t="n">
        <v>-0.1510216359127241</v>
      </c>
      <c r="M535" s="98" t="n">
        <v>-0.2506110972998143</v>
      </c>
      <c r="N535" t="n">
        <v>28.9451220325347</v>
      </c>
      <c r="O535" t="n">
        <v>-0.2550687364868853</v>
      </c>
      <c r="P535" t="n">
        <v>104.9585336248939</v>
      </c>
      <c r="Q535" t="n">
        <v>103.9503740268301</v>
      </c>
    </row>
    <row r="536">
      <c r="A536" s="95" t="n">
        <v>45183</v>
      </c>
      <c r="B536" s="96" t="n">
        <v>91.16832759796743</v>
      </c>
      <c r="C536" s="96" t="n">
        <v>92.07322327541101</v>
      </c>
      <c r="D536" s="96" t="n">
        <v>90.39539542401741</v>
      </c>
      <c r="E536" s="96" t="n">
        <v>91.61135101318359</v>
      </c>
      <c r="F536" s="97" t="n">
        <v>7075300</v>
      </c>
      <c r="G536" s="98" t="n">
        <v>0.0110268660034083</v>
      </c>
      <c r="H536" s="99" t="n">
        <v>59.40678424784169</v>
      </c>
      <c r="I536" s="96" t="n">
        <v>98.61847854614258</v>
      </c>
      <c r="J536" s="96" t="n">
        <v>107.696696395874</v>
      </c>
      <c r="K536" s="98" t="n">
        <v>0.2040041799599775</v>
      </c>
      <c r="L536" s="98" t="n">
        <v>-0.141660065252141</v>
      </c>
      <c r="M536" s="98" t="n">
        <v>-0.2423476862852982</v>
      </c>
      <c r="N536" t="n">
        <v>34.46278503507068</v>
      </c>
      <c r="O536" t="n">
        <v>-0.163402389787525</v>
      </c>
      <c r="P536" t="n">
        <v>105.8635137969694</v>
      </c>
      <c r="Q536" t="n">
        <v>104.8004142254313</v>
      </c>
    </row>
    <row r="537">
      <c r="A537" s="95" t="n">
        <v>45184</v>
      </c>
      <c r="B537" s="96" t="n">
        <v>92.51622475968654</v>
      </c>
      <c r="C537" s="96" t="n">
        <v>92.51622475968654</v>
      </c>
      <c r="D537" s="96" t="n">
        <v>90.61216804668436</v>
      </c>
      <c r="E537" s="96" t="n">
        <v>90.73471069335938</v>
      </c>
      <c r="F537" s="97" t="n">
        <v>10467300</v>
      </c>
      <c r="G537" s="98" t="n">
        <v>-0.009569123368763144</v>
      </c>
      <c r="H537" s="99" t="n">
        <v>58.8383134004326</v>
      </c>
      <c r="I537" s="96" t="n">
        <v>98.45845016479493</v>
      </c>
      <c r="J537" s="96" t="n">
        <v>107.6618611526489</v>
      </c>
      <c r="K537" s="98" t="n">
        <v>0.2018830022547408</v>
      </c>
      <c r="L537" s="98" t="n">
        <v>-0.1498736259800795</v>
      </c>
      <c r="M537" s="98" t="n">
        <v>-0.249597754745863</v>
      </c>
      <c r="N537" t="n">
        <v>32.10703648864981</v>
      </c>
      <c r="O537" t="n">
        <v>-0.13401364954689</v>
      </c>
      <c r="P537" t="n">
        <v>104.5880291414679</v>
      </c>
      <c r="Q537" t="n">
        <v>103.0059117518007</v>
      </c>
    </row>
    <row r="538">
      <c r="A538" s="95" t="n">
        <v>45187</v>
      </c>
      <c r="B538" s="96" t="n">
        <v>90.4896355344614</v>
      </c>
      <c r="C538" s="96" t="n">
        <v>90.83840026034638</v>
      </c>
      <c r="D538" s="96" t="n">
        <v>89.81096211731771</v>
      </c>
      <c r="E538" s="96" t="n">
        <v>90.02776336669922</v>
      </c>
      <c r="F538" s="97" t="n">
        <v>6946300</v>
      </c>
      <c r="G538" s="98" t="n">
        <v>-0.007791365853904608</v>
      </c>
      <c r="H538" s="99" t="n">
        <v>58.37988257450313</v>
      </c>
      <c r="I538" s="96" t="n">
        <v>98.29630767822266</v>
      </c>
      <c r="J538" s="96" t="n">
        <v>107.6174871826172</v>
      </c>
      <c r="K538" s="98" t="n">
        <v>0.2021666136314199</v>
      </c>
      <c r="L538" s="98" t="n">
        <v>-0.156497271582122</v>
      </c>
      <c r="M538" s="98" t="n">
        <v>-0.2554444131762295</v>
      </c>
      <c r="N538" t="n">
        <v>30.30781946857074</v>
      </c>
      <c r="O538" t="n">
        <v>-0.1340650582374021</v>
      </c>
      <c r="P538" t="n">
        <v>104.6493703516143</v>
      </c>
      <c r="Q538" t="n">
        <v>103.1132805293086</v>
      </c>
    </row>
    <row r="539">
      <c r="A539" s="95" t="n">
        <v>45188</v>
      </c>
      <c r="B539" s="96" t="n">
        <v>89.58474849911002</v>
      </c>
      <c r="C539" s="96" t="n">
        <v>90.00891582913219</v>
      </c>
      <c r="D539" s="96" t="n">
        <v>88.99091279878483</v>
      </c>
      <c r="E539" s="96" t="n">
        <v>89.18885803222656</v>
      </c>
      <c r="F539" s="97" t="n">
        <v>9386600</v>
      </c>
      <c r="G539" s="98" t="n">
        <v>-0.009318295857863812</v>
      </c>
      <c r="H539" s="99" t="n">
        <v>57.83588155652656</v>
      </c>
      <c r="I539" s="96" t="n">
        <v>98.09258560180665</v>
      </c>
      <c r="J539" s="96" t="n">
        <v>107.5529079818726</v>
      </c>
      <c r="K539" s="98" t="n">
        <v>0.1961032411490503</v>
      </c>
      <c r="L539" s="98" t="n">
        <v>-0.1643572795624352</v>
      </c>
      <c r="M539" s="98" t="n">
        <v>-0.2623824024168788</v>
      </c>
      <c r="N539" t="n">
        <v>28.2824209240673</v>
      </c>
      <c r="O539" t="n">
        <v>-0.1606819773933279</v>
      </c>
      <c r="P539" t="n">
        <v>104.4323454777461</v>
      </c>
      <c r="Q539" t="n">
        <v>102.8935143755389</v>
      </c>
    </row>
    <row r="540">
      <c r="A540" s="95" t="n">
        <v>45189</v>
      </c>
      <c r="B540" s="96" t="n">
        <v>88.57616150859698</v>
      </c>
      <c r="C540" s="96" t="n">
        <v>89.92408037997278</v>
      </c>
      <c r="D540" s="96" t="n">
        <v>88.44419802676749</v>
      </c>
      <c r="E540" s="96" t="n">
        <v>88.64214324951172</v>
      </c>
      <c r="F540" s="97" t="n">
        <v>10274200</v>
      </c>
      <c r="G540" s="98" t="n">
        <v>-0.006129855172237964</v>
      </c>
      <c r="H540" s="99" t="n">
        <v>57.48135597882634</v>
      </c>
      <c r="I540" s="96" t="n">
        <v>97.84767898559571</v>
      </c>
      <c r="J540" s="96" t="n">
        <v>107.4789862442017</v>
      </c>
      <c r="K540" s="98" t="n">
        <v>0.1929765915378681</v>
      </c>
      <c r="L540" s="98" t="n">
        <v>-0.1694796484144523</v>
      </c>
      <c r="M540" s="98" t="n">
        <v>-0.2669038914625574</v>
      </c>
      <c r="N540" t="n">
        <v>27.01535551907229</v>
      </c>
      <c r="O540" t="n">
        <v>-0.1835411958331212</v>
      </c>
      <c r="P540" t="n">
        <v>103.4722639515697</v>
      </c>
      <c r="Q540" t="n">
        <v>101.4107677738754</v>
      </c>
    </row>
    <row r="541">
      <c r="A541" s="95" t="n">
        <v>45190</v>
      </c>
      <c r="B541" s="96" t="n">
        <v>88.05773962331773</v>
      </c>
      <c r="C541" s="96" t="n">
        <v>88.1237213726365</v>
      </c>
      <c r="D541" s="96" t="n">
        <v>86.22909948870999</v>
      </c>
      <c r="E541" s="96" t="n">
        <v>86.33277893066406</v>
      </c>
      <c r="F541" s="97" t="n">
        <v>7958600</v>
      </c>
      <c r="G541" s="98" t="n">
        <v>-0.02605266788673211</v>
      </c>
      <c r="H541" s="99" t="n">
        <v>55.98381330183096</v>
      </c>
      <c r="I541" s="96" t="n">
        <v>97.54963317871093</v>
      </c>
      <c r="J541" s="96" t="n">
        <v>107.3868417358398</v>
      </c>
      <c r="K541" s="98" t="n">
        <v>0.1919414501057406</v>
      </c>
      <c r="L541" s="98" t="n">
        <v>-0.18940463292114</v>
      </c>
      <c r="M541" s="98" t="n">
        <v>-0.2860030009073391</v>
      </c>
      <c r="N541" t="n">
        <v>22.44177811315937</v>
      </c>
      <c r="O541" t="n">
        <v>-0.3149166902725193</v>
      </c>
      <c r="P541" t="n">
        <v>101.7620370583411</v>
      </c>
      <c r="Q541" t="n">
        <v>99.5524719616804</v>
      </c>
    </row>
    <row r="542">
      <c r="A542" s="95" t="n">
        <v>45191</v>
      </c>
      <c r="B542" s="96" t="n">
        <v>86.3233554348508</v>
      </c>
      <c r="C542" s="96" t="n">
        <v>87.03030580918661</v>
      </c>
      <c r="D542" s="96" t="n">
        <v>85.35247807139834</v>
      </c>
      <c r="E542" s="96" t="n">
        <v>85.63525390625</v>
      </c>
      <c r="F542" s="97" t="n">
        <v>9289400</v>
      </c>
      <c r="G542" s="98" t="n">
        <v>-0.008079492320920867</v>
      </c>
      <c r="H542" s="99" t="n">
        <v>55.53149251216294</v>
      </c>
      <c r="I542" s="96" t="n">
        <v>97.23613357543945</v>
      </c>
      <c r="J542" s="96" t="n">
        <v>107.3032543563843</v>
      </c>
      <c r="K542" s="98" t="n">
        <v>0.1905223230451108</v>
      </c>
      <c r="L542" s="98" t="n">
        <v>-0.1959538319648277</v>
      </c>
      <c r="M542" s="98" t="n">
        <v>-0.2917717341786689</v>
      </c>
      <c r="N542" t="n">
        <v>21.2704615479991</v>
      </c>
      <c r="O542" t="n">
        <v>-0.4038395866341324</v>
      </c>
      <c r="P542" t="n">
        <v>101.5332398546306</v>
      </c>
      <c r="Q542" t="n">
        <v>99.56638470574534</v>
      </c>
    </row>
    <row r="543">
      <c r="A543" s="95" t="n">
        <v>45194</v>
      </c>
      <c r="B543" s="96" t="n">
        <v>84.83404592946111</v>
      </c>
      <c r="C543" s="96" t="n">
        <v>85.63525492494512</v>
      </c>
      <c r="D543" s="96" t="n">
        <v>84.63610068526891</v>
      </c>
      <c r="E543" s="96" t="n">
        <v>85.39960479736328</v>
      </c>
      <c r="F543" s="97" t="n">
        <v>8291700</v>
      </c>
      <c r="G543" s="98" t="n">
        <v>-0.002751776845838494</v>
      </c>
      <c r="H543" s="99" t="n">
        <v>55.37868223685312</v>
      </c>
      <c r="I543" s="96" t="n">
        <v>96.91585449218751</v>
      </c>
      <c r="J543" s="96" t="n">
        <v>107.2263785552979</v>
      </c>
      <c r="K543" s="98" t="n">
        <v>0.1812765985625756</v>
      </c>
      <c r="L543" s="98" t="n">
        <v>-0.1771915389966184</v>
      </c>
      <c r="M543" s="98" t="n">
        <v>-0.2937206203221243</v>
      </c>
      <c r="N543" t="n">
        <v>20.87407854220609</v>
      </c>
      <c r="O543" t="n">
        <v>-0.4310962577897937</v>
      </c>
      <c r="P543" t="n">
        <v>101.9601785492364</v>
      </c>
      <c r="Q543" t="n">
        <v>100.0393144993477</v>
      </c>
    </row>
    <row r="544">
      <c r="A544" s="95" t="n">
        <v>45195</v>
      </c>
      <c r="B544" s="96" t="n">
        <v>84.83403760901523</v>
      </c>
      <c r="C544" s="96" t="n">
        <v>85.4938550249416</v>
      </c>
      <c r="D544" s="96" t="n">
        <v>84.6266643664468</v>
      </c>
      <c r="E544" s="96" t="n">
        <v>84.99427795410156</v>
      </c>
      <c r="F544" s="97" t="n">
        <v>8060500</v>
      </c>
      <c r="G544" s="98" t="n">
        <v>-0.004746237927253705</v>
      </c>
      <c r="H544" s="99" t="n">
        <v>55.11584183485924</v>
      </c>
      <c r="I544" s="96" t="n">
        <v>96.57318908691406</v>
      </c>
      <c r="J544" s="96" t="n">
        <v>107.1456087112427</v>
      </c>
      <c r="K544" s="98" t="n">
        <v>0.1755413390918302</v>
      </c>
      <c r="L544" s="98" t="n">
        <v>-0.1810967837210979</v>
      </c>
      <c r="M544" s="98" t="n">
        <v>-0.2970727903011886</v>
      </c>
      <c r="N544" t="n">
        <v>20.17756259545224</v>
      </c>
      <c r="O544" t="n">
        <v>-0.4281187749545694</v>
      </c>
      <c r="P544" t="n">
        <v>100.4622631302617</v>
      </c>
      <c r="Q544" t="n">
        <v>98.53707453030243</v>
      </c>
    </row>
    <row r="545">
      <c r="A545" s="95" t="n">
        <v>45196</v>
      </c>
      <c r="B545" s="96" t="n">
        <v>85.36188683992184</v>
      </c>
      <c r="C545" s="96" t="n">
        <v>85.49385031583842</v>
      </c>
      <c r="D545" s="96" t="n">
        <v>84.08937778417202</v>
      </c>
      <c r="E545" s="96" t="n">
        <v>84.28732299804688</v>
      </c>
      <c r="F545" s="97" t="n">
        <v>7631000</v>
      </c>
      <c r="G545" s="98" t="n">
        <v>-0.008317677060995288</v>
      </c>
      <c r="H545" s="99" t="n">
        <v>54.65740606153199</v>
      </c>
      <c r="I545" s="96" t="n">
        <v>96.19740768432617</v>
      </c>
      <c r="J545" s="96" t="n">
        <v>107.0471584320068</v>
      </c>
      <c r="K545" s="98" t="n">
        <v>0.1458396944941724</v>
      </c>
      <c r="L545" s="98" t="n">
        <v>-0.1879081562183161</v>
      </c>
      <c r="M545" s="98" t="n">
        <v>-0.3029195118288498</v>
      </c>
      <c r="N545" t="n">
        <v>18.98751858413779</v>
      </c>
      <c r="O545" t="n">
        <v>-0.4246206269135655</v>
      </c>
      <c r="P545" t="n">
        <v>100.5023754268214</v>
      </c>
      <c r="Q545" t="n">
        <v>98.76797605455438</v>
      </c>
    </row>
    <row r="546">
      <c r="A546" s="95" t="n">
        <v>45197</v>
      </c>
      <c r="B546" s="96" t="n">
        <v>83.98569059922427</v>
      </c>
      <c r="C546" s="96" t="n">
        <v>84.62665913138937</v>
      </c>
      <c r="D546" s="96" t="n">
        <v>83.57095133121392</v>
      </c>
      <c r="E546" s="96" t="n">
        <v>84.48526763916016</v>
      </c>
      <c r="F546" s="97" t="n">
        <v>16315600</v>
      </c>
      <c r="G546" s="98" t="n">
        <v>0.002348450918507217</v>
      </c>
      <c r="H546" s="99" t="n">
        <v>54.78576629700041</v>
      </c>
      <c r="I546" s="96" t="n">
        <v>95.82257919311523</v>
      </c>
      <c r="J546" s="96" t="n">
        <v>106.9587548446655</v>
      </c>
      <c r="K546" s="98" t="n">
        <v>0.1451011677876634</v>
      </c>
      <c r="L546" s="98" t="n">
        <v>-0.1860009983818749</v>
      </c>
      <c r="M546" s="98" t="n">
        <v>-0.3012824525161308</v>
      </c>
      <c r="N546" t="n">
        <v>20.40307537289071</v>
      </c>
      <c r="O546" t="n">
        <v>-0.3622631401277996</v>
      </c>
      <c r="P546" t="n">
        <v>101.0850052312778</v>
      </c>
      <c r="Q546" t="n">
        <v>99.5942101938752</v>
      </c>
    </row>
    <row r="547">
      <c r="A547" s="95" t="n">
        <v>45198</v>
      </c>
      <c r="B547" s="96" t="n">
        <v>93.66621396033356</v>
      </c>
      <c r="C547" s="96" t="n">
        <v>93.76047257172377</v>
      </c>
      <c r="D547" s="96" t="n">
        <v>89.1888616003238</v>
      </c>
      <c r="E547" s="96" t="n">
        <v>90.13146209716797</v>
      </c>
      <c r="F547" s="97" t="n">
        <v>34935400</v>
      </c>
      <c r="G547" s="98" t="n">
        <v>0.06683052105750464</v>
      </c>
      <c r="H547" s="99" t="n">
        <v>58.44712760516363</v>
      </c>
      <c r="I547" s="96" t="n">
        <v>95.60482849121094</v>
      </c>
      <c r="J547" s="96" t="n">
        <v>106.8862106323242</v>
      </c>
      <c r="K547" s="98" t="n">
        <v>0.2976037555151358</v>
      </c>
      <c r="L547" s="98" t="n">
        <v>-0.1316010209634469</v>
      </c>
      <c r="M547" s="98" t="n">
        <v>-0.2545867947457621</v>
      </c>
      <c r="N547" t="n">
        <v>48.2043794852104</v>
      </c>
      <c r="O547" t="n">
        <v>0.08223760357401044</v>
      </c>
      <c r="P547" t="n">
        <v>100.8396999597238</v>
      </c>
      <c r="Q547" t="n">
        <v>99.6665254116312</v>
      </c>
    </row>
    <row r="548">
      <c r="A548" s="95" t="n">
        <v>45201</v>
      </c>
      <c r="B548" s="96" t="n">
        <v>90.6781655813508</v>
      </c>
      <c r="C548" s="96" t="n">
        <v>90.84783395967938</v>
      </c>
      <c r="D548" s="96" t="n">
        <v>88.34994837799621</v>
      </c>
      <c r="E548" s="96" t="n">
        <v>89.13230133056641</v>
      </c>
      <c r="F548" s="97" t="n">
        <v>12776300</v>
      </c>
      <c r="G548" s="98" t="n">
        <v>-0.01108559368008921</v>
      </c>
      <c r="H548" s="99" t="n">
        <v>57.79920649676446</v>
      </c>
      <c r="I548" s="96" t="n">
        <v>95.33834762573242</v>
      </c>
      <c r="J548" s="96" t="n">
        <v>106.8050291824341</v>
      </c>
      <c r="K548" s="98" t="n">
        <v>0.2951638484046624</v>
      </c>
      <c r="L548" s="98" t="n">
        <v>-0.1412277391972505</v>
      </c>
      <c r="M548" s="98" t="n">
        <v>-0.2628501426629835</v>
      </c>
      <c r="N548" t="n">
        <v>45.19599684273052</v>
      </c>
      <c r="O548" t="n">
        <v>0.3186783920715435</v>
      </c>
      <c r="P548" t="n">
        <v>100.7995876631642</v>
      </c>
      <c r="Q548" t="n">
        <v>100.4983142981174</v>
      </c>
    </row>
    <row r="549">
      <c r="A549" s="95" t="n">
        <v>45202</v>
      </c>
      <c r="B549" s="96" t="n">
        <v>88.90608246379506</v>
      </c>
      <c r="C549" s="96" t="n">
        <v>90.53678455891625</v>
      </c>
      <c r="D549" s="96" t="n">
        <v>88.77411896378194</v>
      </c>
      <c r="E549" s="96" t="n">
        <v>89.63188171386719</v>
      </c>
      <c r="F549" s="97" t="n">
        <v>10964300</v>
      </c>
      <c r="G549" s="98" t="n">
        <v>0.005604930825784171</v>
      </c>
      <c r="H549" s="99" t="n">
        <v>58.12316705096403</v>
      </c>
      <c r="I549" s="96" t="n">
        <v>95.08730712890625</v>
      </c>
      <c r="J549" s="96" t="n">
        <v>106.7328816223145</v>
      </c>
      <c r="K549" s="98" t="n">
        <v>0.2905321483705023</v>
      </c>
      <c r="L549" s="98" t="n">
        <v>-0.136414380080349</v>
      </c>
      <c r="M549" s="98" t="n">
        <v>-0.2587184687043728</v>
      </c>
      <c r="N549" t="n">
        <v>46.97779716037437</v>
      </c>
      <c r="O549" t="n">
        <v>0.5072364409419237</v>
      </c>
      <c r="P549" t="n">
        <v>99.45026719316751</v>
      </c>
      <c r="Q549" t="n">
        <v>98.73461307002667</v>
      </c>
    </row>
    <row r="550">
      <c r="A550" s="95" t="n">
        <v>45203</v>
      </c>
      <c r="B550" s="96" t="n">
        <v>90.09375957951933</v>
      </c>
      <c r="C550" s="96" t="n">
        <v>90.73472822185933</v>
      </c>
      <c r="D550" s="96" t="n">
        <v>89.6601642025645</v>
      </c>
      <c r="E550" s="96" t="n">
        <v>90.38596343994141</v>
      </c>
      <c r="F550" s="97" t="n">
        <v>8045400</v>
      </c>
      <c r="G550" s="98" t="n">
        <v>0.008413097121864332</v>
      </c>
      <c r="H550" s="99" t="n">
        <v>58.61216290039414</v>
      </c>
      <c r="I550" s="96" t="n">
        <v>94.86017883300781</v>
      </c>
      <c r="J550" s="96" t="n">
        <v>106.6782299423218</v>
      </c>
      <c r="K550" s="98" t="n">
        <v>0.2931099904896171</v>
      </c>
      <c r="L550" s="98" t="n">
        <v>-0.1291489503869194</v>
      </c>
      <c r="M550" s="98" t="n">
        <v>-0.2524819951869384</v>
      </c>
      <c r="N550" t="n">
        <v>49.63935411301489</v>
      </c>
      <c r="O550" t="n">
        <v>0.6709835784395981</v>
      </c>
      <c r="P550" t="n">
        <v>100.1744702470186</v>
      </c>
      <c r="Q550" t="n">
        <v>100.0782494818083</v>
      </c>
    </row>
    <row r="551">
      <c r="A551" s="95" t="n">
        <v>45204</v>
      </c>
      <c r="B551" s="96" t="n">
        <v>90.29169464111328</v>
      </c>
      <c r="C551" s="96" t="n">
        <v>90.70644112509997</v>
      </c>
      <c r="D551" s="96" t="n">
        <v>89.81096641571692</v>
      </c>
      <c r="E551" s="96" t="n">
        <v>90.29169464111328</v>
      </c>
      <c r="F551" s="97" t="n">
        <v>7430000</v>
      </c>
      <c r="G551" s="98" t="n">
        <v>-0.001042958389117166</v>
      </c>
      <c r="H551" s="99" t="n">
        <v>58.55103285339287</v>
      </c>
      <c r="I551" s="96" t="n">
        <v>94.61237625122071</v>
      </c>
      <c r="J551" s="96" t="n">
        <v>106.6350582885742</v>
      </c>
      <c r="K551" s="98" t="n">
        <v>0.2829942271505753</v>
      </c>
      <c r="L551" s="98" t="n">
        <v>-0.1300572117947849</v>
      </c>
      <c r="M551" s="98" t="n">
        <v>-0.2532616253610742</v>
      </c>
      <c r="N551" t="n">
        <v>49.3061477319467</v>
      </c>
      <c r="O551" t="n">
        <v>0.7549267659300956</v>
      </c>
      <c r="P551" t="n">
        <v>100.1367183733305</v>
      </c>
      <c r="Q551" t="n">
        <v>99.78335623516472</v>
      </c>
    </row>
    <row r="552">
      <c r="A552" s="95" t="n">
        <v>45205</v>
      </c>
      <c r="B552" s="96" t="n">
        <v>90.29168703379342</v>
      </c>
      <c r="C552" s="96" t="n">
        <v>92.10147795266757</v>
      </c>
      <c r="D552" s="96" t="n">
        <v>89.60358562437813</v>
      </c>
      <c r="E552" s="96" t="n">
        <v>91.53591918945312</v>
      </c>
      <c r="F552" s="97" t="n">
        <v>8532900</v>
      </c>
      <c r="G552" s="98" t="n">
        <v>0.01378005533383031</v>
      </c>
      <c r="H552" s="99" t="n">
        <v>59.35786932596554</v>
      </c>
      <c r="I552" s="96" t="n">
        <v>94.42008422851562</v>
      </c>
      <c r="J552" s="96" t="n">
        <v>106.6116464614868</v>
      </c>
      <c r="K552" s="98" t="n">
        <v>0.2876615677803958</v>
      </c>
      <c r="L552" s="98" t="n">
        <v>-0.1180693520360505</v>
      </c>
      <c r="M552" s="98" t="n">
        <v>-0.2429715292386554</v>
      </c>
      <c r="N552" t="n">
        <v>53.72165387562621</v>
      </c>
      <c r="O552" t="n">
        <v>0.8681488306639622</v>
      </c>
      <c r="P552" t="n">
        <v>101.3256343338622</v>
      </c>
      <c r="Q552" t="n">
        <v>101.4553006304205</v>
      </c>
    </row>
    <row r="553">
      <c r="A553" s="95" t="n">
        <v>45208</v>
      </c>
      <c r="B553" s="96" t="n">
        <v>91.22487133617487</v>
      </c>
      <c r="C553" s="96" t="n">
        <v>91.56420807697353</v>
      </c>
      <c r="D553" s="96" t="n">
        <v>90.41423436554147</v>
      </c>
      <c r="E553" s="96" t="n">
        <v>91.31912994384766</v>
      </c>
      <c r="F553" s="97" t="n">
        <v>5964200</v>
      </c>
      <c r="G553" s="98" t="n">
        <v>-0.002368351653920464</v>
      </c>
      <c r="H553" s="99" t="n">
        <v>59.2172890179742</v>
      </c>
      <c r="I553" s="96" t="n">
        <v>94.20560684204102</v>
      </c>
      <c r="J553" s="96" t="n">
        <v>106.5864036941528</v>
      </c>
      <c r="K553" s="98" t="n">
        <v>0.2859048724492294</v>
      </c>
      <c r="L553" s="98" t="n">
        <v>-0.1201580739447989</v>
      </c>
      <c r="M553" s="98" t="n">
        <v>-0.2447644388694479</v>
      </c>
      <c r="N553" t="n">
        <v>52.85776546090273</v>
      </c>
      <c r="O553" t="n">
        <v>0.8985698667753752</v>
      </c>
      <c r="P553" t="n">
        <v>101.9743410864661</v>
      </c>
      <c r="Q553" t="n">
        <v>101.972720153649</v>
      </c>
    </row>
    <row r="554">
      <c r="A554" s="95" t="n">
        <v>45209</v>
      </c>
      <c r="B554" s="96" t="n">
        <v>91.66789022628635</v>
      </c>
      <c r="C554" s="96" t="n">
        <v>93.185477467561</v>
      </c>
      <c r="D554" s="96" t="n">
        <v>91.64904138226058</v>
      </c>
      <c r="E554" s="96" t="n">
        <v>92.01665496826172</v>
      </c>
      <c r="F554" s="97" t="n">
        <v>8499000</v>
      </c>
      <c r="G554" s="98" t="n">
        <v>0.007638323151381021</v>
      </c>
      <c r="H554" s="99" t="n">
        <v>59.66960980764221</v>
      </c>
      <c r="I554" s="96" t="n">
        <v>93.97182342529297</v>
      </c>
      <c r="J554" s="96" t="n">
        <v>106.5059652328491</v>
      </c>
      <c r="K554" s="98" t="n">
        <v>0.2863606677433604</v>
      </c>
      <c r="L554" s="98" t="n">
        <v>-0.1134375569914559</v>
      </c>
      <c r="M554" s="98" t="n">
        <v>-0.2389957055981182</v>
      </c>
      <c r="N554" t="n">
        <v>55.34591355835228</v>
      </c>
      <c r="O554" t="n">
        <v>0.931799479506833</v>
      </c>
      <c r="P554" t="n">
        <v>102.5051086029074</v>
      </c>
      <c r="Q554" t="n">
        <v>102.5374499070053</v>
      </c>
    </row>
    <row r="555">
      <c r="A555" s="95" t="n">
        <v>45210</v>
      </c>
      <c r="B555" s="96" t="n">
        <v>92.66706089076403</v>
      </c>
      <c r="C555" s="96" t="n">
        <v>93.27032468776754</v>
      </c>
      <c r="D555" s="96" t="n">
        <v>92.38428503112148</v>
      </c>
      <c r="E555" s="96" t="n">
        <v>92.987548828125</v>
      </c>
      <c r="F555" s="97" t="n">
        <v>7642900</v>
      </c>
      <c r="G555" s="98" t="n">
        <v>0.01055128400611993</v>
      </c>
      <c r="H555" s="99" t="n">
        <v>60.299200807257</v>
      </c>
      <c r="I555" s="96" t="n">
        <v>93.77605911254882</v>
      </c>
      <c r="J555" s="96" t="n">
        <v>106.4260395431519</v>
      </c>
      <c r="K555" s="98" t="n">
        <v>0.2882109048758638</v>
      </c>
      <c r="L555" s="98" t="n">
        <v>-0.1040831848661132</v>
      </c>
      <c r="M555" s="98" t="n">
        <v>-0.230966133158007</v>
      </c>
      <c r="N555" t="n">
        <v>58.61974188796663</v>
      </c>
      <c r="O555" t="n">
        <v>0.9803695033853137</v>
      </c>
      <c r="P555" t="n">
        <v>102.924995813414</v>
      </c>
      <c r="Q555" t="n">
        <v>103.2690722114542</v>
      </c>
    </row>
    <row r="556">
      <c r="A556" s="95" t="n">
        <v>45211</v>
      </c>
      <c r="B556" s="96" t="n">
        <v>93.82644794503479</v>
      </c>
      <c r="C556" s="96" t="n">
        <v>94.30717617938042</v>
      </c>
      <c r="D556" s="96" t="n">
        <v>92.8649914763435</v>
      </c>
      <c r="E556" s="96" t="n">
        <v>93.55309295654297</v>
      </c>
      <c r="F556" s="97" t="n">
        <v>10705200</v>
      </c>
      <c r="G556" s="98" t="n">
        <v>0.006081933931426642</v>
      </c>
      <c r="H556" s="99" t="n">
        <v>60.66593656268456</v>
      </c>
      <c r="I556" s="96" t="n">
        <v>93.62711685180665</v>
      </c>
      <c r="J556" s="96" t="n">
        <v>106.3510890197754</v>
      </c>
      <c r="K556" s="98" t="n">
        <v>0.2865606868290293</v>
      </c>
      <c r="L556" s="98" t="n">
        <v>-0.09863427798841473</v>
      </c>
      <c r="M556" s="98" t="n">
        <v>-0.2262889199888444</v>
      </c>
      <c r="N556" t="n">
        <v>60.43918848141573</v>
      </c>
      <c r="O556" t="n">
        <v>1.00790554557121</v>
      </c>
      <c r="P556" t="n">
        <v>102.2975179743967</v>
      </c>
      <c r="Q556" t="n">
        <v>102.9102044931865</v>
      </c>
    </row>
    <row r="557">
      <c r="A557" s="95" t="n">
        <v>45212</v>
      </c>
      <c r="B557" s="96" t="n">
        <v>93.8735624098274</v>
      </c>
      <c r="C557" s="96" t="n">
        <v>95.06124082654951</v>
      </c>
      <c r="D557" s="96" t="n">
        <v>93.7415989403549</v>
      </c>
      <c r="E557" s="96" t="n">
        <v>94.17520141601562</v>
      </c>
      <c r="F557" s="97" t="n">
        <v>8774700</v>
      </c>
      <c r="G557" s="98" t="n">
        <v>0.006649790400426792</v>
      </c>
      <c r="H557" s="99" t="n">
        <v>61.06935232527201</v>
      </c>
      <c r="I557" s="96" t="n">
        <v>93.4693849182129</v>
      </c>
      <c r="J557" s="96" t="n">
        <v>106.2731332778931</v>
      </c>
      <c r="K557" s="98" t="n">
        <v>0.2842506317205641</v>
      </c>
      <c r="L557" s="98" t="n">
        <v>-0.09264038486290838</v>
      </c>
      <c r="M557" s="98" t="n">
        <v>-0.2211439034762823</v>
      </c>
      <c r="N557" t="n">
        <v>62.39778011105942</v>
      </c>
      <c r="O557" t="n">
        <v>1.022126993542205</v>
      </c>
      <c r="P557" t="n">
        <v>101.7879868176711</v>
      </c>
      <c r="Q557" t="n">
        <v>101.6166384343478</v>
      </c>
    </row>
    <row r="558">
      <c r="A558" s="95" t="n">
        <v>45215</v>
      </c>
      <c r="B558" s="96" t="n">
        <v>93.99611262084363</v>
      </c>
      <c r="C558" s="96" t="n">
        <v>96.69195032817886</v>
      </c>
      <c r="D558" s="96" t="n">
        <v>93.88299798441707</v>
      </c>
      <c r="E558" s="96" t="n">
        <v>96.18294525146484</v>
      </c>
      <c r="F558" s="97" t="n">
        <v>10845400</v>
      </c>
      <c r="G558" s="98" t="n">
        <v>0.02131924121489348</v>
      </c>
      <c r="H558" s="99" t="n">
        <v>62.3713045783318</v>
      </c>
      <c r="I558" s="96" t="n">
        <v>93.34861389160156</v>
      </c>
      <c r="J558" s="96" t="n">
        <v>106.2172610092163</v>
      </c>
      <c r="K558" s="98" t="n">
        <v>0.2896668356007006</v>
      </c>
      <c r="L558" s="98" t="n">
        <v>-0.07329616635914771</v>
      </c>
      <c r="M558" s="98" t="n">
        <v>-0.2045392824828028</v>
      </c>
      <c r="N558" t="n">
        <v>67.9181153557964</v>
      </c>
      <c r="O558" t="n">
        <v>1.113355978428015</v>
      </c>
      <c r="P558" t="n">
        <v>102.8589412036533</v>
      </c>
      <c r="Q558" t="n">
        <v>102.7655395561393</v>
      </c>
    </row>
    <row r="559">
      <c r="A559" s="95" t="n">
        <v>45216</v>
      </c>
      <c r="B559" s="96" t="n">
        <v>96.116976997503</v>
      </c>
      <c r="C559" s="96" t="n">
        <v>97.64398525042792</v>
      </c>
      <c r="D559" s="96" t="n">
        <v>96.116976997503</v>
      </c>
      <c r="E559" s="96" t="n">
        <v>97.09728240966797</v>
      </c>
      <c r="F559" s="97" t="n">
        <v>9253800</v>
      </c>
      <c r="G559" s="98" t="n">
        <v>0.009506229569209435</v>
      </c>
      <c r="H559" s="99" t="n">
        <v>62.9642205181845</v>
      </c>
      <c r="I559" s="96" t="n">
        <v>93.21475189208985</v>
      </c>
      <c r="J559" s="96" t="n">
        <v>106.1548960494995</v>
      </c>
      <c r="K559" s="98" t="n">
        <v>0.2863353809600027</v>
      </c>
      <c r="L559" s="98" t="n">
        <v>-0.06448670697389147</v>
      </c>
      <c r="M559" s="98" t="n">
        <v>-0.1969774502887963</v>
      </c>
      <c r="N559" t="n">
        <v>70.07287909315467</v>
      </c>
      <c r="O559" t="n">
        <v>1.175753198203595</v>
      </c>
      <c r="P559" t="n">
        <v>102.8542203579101</v>
      </c>
      <c r="Q559" t="n">
        <v>102.4289339534522</v>
      </c>
    </row>
    <row r="560">
      <c r="A560" s="95" t="n">
        <v>45217</v>
      </c>
      <c r="B560" s="96" t="n">
        <v>97.05956837272025</v>
      </c>
      <c r="C560" s="96" t="n">
        <v>97.93618706881395</v>
      </c>
      <c r="D560" s="96" t="n">
        <v>97.02186349217668</v>
      </c>
      <c r="E560" s="96" t="n">
        <v>97.81364440917969</v>
      </c>
      <c r="F560" s="97" t="n">
        <v>8757300</v>
      </c>
      <c r="G560" s="98" t="n">
        <v>0.007377775996750158</v>
      </c>
      <c r="H560" s="99" t="n">
        <v>63.42875643297764</v>
      </c>
      <c r="I560" s="96" t="n">
        <v>93.11006057739257</v>
      </c>
      <c r="J560" s="96" t="n">
        <v>106.0977001953125</v>
      </c>
      <c r="K560" s="98" t="n">
        <v>0.283745123930799</v>
      </c>
      <c r="L560" s="98" t="n">
        <v>-0.05758469945596267</v>
      </c>
      <c r="M560" s="98" t="n">
        <v>-0.1910529297966879</v>
      </c>
      <c r="N560" t="n">
        <v>71.677883901098</v>
      </c>
      <c r="O560" t="n">
        <v>1.201494169314299</v>
      </c>
      <c r="P560" t="n">
        <v>101.4836784204556</v>
      </c>
      <c r="Q560" t="n">
        <v>101.085280290903</v>
      </c>
    </row>
    <row r="561">
      <c r="A561" s="95" t="n">
        <v>45218</v>
      </c>
      <c r="B561" s="96" t="n">
        <v>97.81363784850433</v>
      </c>
      <c r="C561" s="96" t="n">
        <v>98.36034779251051</v>
      </c>
      <c r="D561" s="96" t="n">
        <v>96.94644722857944</v>
      </c>
      <c r="E561" s="96" t="n">
        <v>97.13497161865234</v>
      </c>
      <c r="F561" s="97" t="n">
        <v>8391100</v>
      </c>
      <c r="G561" s="98" t="n">
        <v>-0.006938426582780988</v>
      </c>
      <c r="H561" s="99" t="n">
        <v>62.98866066323032</v>
      </c>
      <c r="I561" s="96" t="n">
        <v>92.99179580688477</v>
      </c>
      <c r="J561" s="96" t="n">
        <v>106.0289877700806</v>
      </c>
      <c r="K561" s="98" t="n">
        <v>0.2633023120232661</v>
      </c>
      <c r="L561" s="98" t="n">
        <v>-0.06412357882927711</v>
      </c>
      <c r="M561" s="98" t="n">
        <v>-0.1966657496526494</v>
      </c>
      <c r="N561" t="n">
        <v>67.95933821431143</v>
      </c>
      <c r="O561" t="n">
        <v>1.111144020177015</v>
      </c>
      <c r="P561" t="n">
        <v>100.5919970346536</v>
      </c>
      <c r="Q561" t="n">
        <v>100.1394465798497</v>
      </c>
    </row>
    <row r="562">
      <c r="A562" s="95" t="n">
        <v>45219</v>
      </c>
      <c r="B562" s="96" t="n">
        <v>97.38947853707404</v>
      </c>
      <c r="C562" s="96" t="n">
        <v>97.81364586442622</v>
      </c>
      <c r="D562" s="96" t="n">
        <v>96.68252819717326</v>
      </c>
      <c r="E562" s="96" t="n">
        <v>96.77678680419922</v>
      </c>
      <c r="F562" s="97" t="n">
        <v>7823500</v>
      </c>
      <c r="G562" s="98" t="n">
        <v>-0.00368749595006157</v>
      </c>
      <c r="H562" s="99" t="n">
        <v>62.75639023213486</v>
      </c>
      <c r="I562" s="96" t="n">
        <v>92.87876815795899</v>
      </c>
      <c r="J562" s="96" t="n">
        <v>105.9469998550415</v>
      </c>
      <c r="K562" s="98" t="n">
        <v>0.2606268502839635</v>
      </c>
      <c r="L562" s="98" t="n">
        <v>-0.06757461934210218</v>
      </c>
      <c r="M562" s="98" t="n">
        <v>-0.199628041447351</v>
      </c>
      <c r="N562" t="n">
        <v>66.01286712625522</v>
      </c>
      <c r="O562" t="n">
        <v>0.9706867819727844</v>
      </c>
      <c r="P562" t="n">
        <v>99.35591729346318</v>
      </c>
      <c r="Q562" t="n">
        <v>98.64559048385541</v>
      </c>
    </row>
    <row r="563">
      <c r="A563" s="95" t="n">
        <v>45222</v>
      </c>
      <c r="B563" s="96" t="n">
        <v>96.2677838313564</v>
      </c>
      <c r="C563" s="96" t="n">
        <v>97.80422720668801</v>
      </c>
      <c r="D563" s="96" t="n">
        <v>95.92844708536113</v>
      </c>
      <c r="E563" s="96" t="n">
        <v>96.90875244140625</v>
      </c>
      <c r="F563" s="97" t="n">
        <v>5966100</v>
      </c>
      <c r="G563" s="98" t="n">
        <v>0.001363608377223935</v>
      </c>
      <c r="H563" s="99" t="n">
        <v>62.84196537157973</v>
      </c>
      <c r="I563" s="96" t="n">
        <v>92.7860415649414</v>
      </c>
      <c r="J563" s="96" t="n">
        <v>105.8684261322021</v>
      </c>
      <c r="K563" s="98" t="n">
        <v>0.2591450854178873</v>
      </c>
      <c r="L563" s="98" t="n">
        <v>-0.06630315628190087</v>
      </c>
      <c r="M563" s="98" t="n">
        <v>-0.1985366475397734</v>
      </c>
      <c r="N563" t="n">
        <v>66.39476229200091</v>
      </c>
      <c r="O563" t="n">
        <v>0.8352542568165037</v>
      </c>
      <c r="P563" t="n">
        <v>99.18373300802685</v>
      </c>
      <c r="Q563" t="n">
        <v>98.94325247869796</v>
      </c>
    </row>
    <row r="564">
      <c r="A564" s="95" t="n">
        <v>45223</v>
      </c>
      <c r="B564" s="96" t="n">
        <v>97.70998097500519</v>
      </c>
      <c r="C564" s="96" t="n">
        <v>99.58575414247514</v>
      </c>
      <c r="D564" s="96" t="n">
        <v>97.70998097500519</v>
      </c>
      <c r="E564" s="96" t="n">
        <v>99.14273071289062</v>
      </c>
      <c r="F564" s="97" t="n">
        <v>9252200</v>
      </c>
      <c r="G564" s="98" t="n">
        <v>0.02305238913105501</v>
      </c>
      <c r="H564" s="99" t="n">
        <v>64.29062281108567</v>
      </c>
      <c r="I564" s="96" t="n">
        <v>92.74644927978515</v>
      </c>
      <c r="J564" s="96" t="n">
        <v>105.7827684402466</v>
      </c>
      <c r="K564" s="98" t="n">
        <v>0.2619669398679469</v>
      </c>
      <c r="L564" s="98" t="n">
        <v>-0.04477921331007351</v>
      </c>
      <c r="M564" s="98" t="n">
        <v>-0.1800610024645803</v>
      </c>
      <c r="N564" t="n">
        <v>72.10832498026468</v>
      </c>
      <c r="O564" t="n">
        <v>0.8423125434430792</v>
      </c>
      <c r="P564" t="n">
        <v>99.93150305994945</v>
      </c>
      <c r="Q564" t="n">
        <v>99.90578493278267</v>
      </c>
    </row>
    <row r="565">
      <c r="A565" s="95" t="n">
        <v>45224</v>
      </c>
      <c r="B565" s="96" t="n">
        <v>98.46404588456487</v>
      </c>
      <c r="C565" s="96" t="n">
        <v>99.01075589228675</v>
      </c>
      <c r="D565" s="96" t="n">
        <v>97.5497222626954</v>
      </c>
      <c r="E565" s="96" t="n">
        <v>97.59685516357422</v>
      </c>
      <c r="F565" s="97" t="n">
        <v>7054700</v>
      </c>
      <c r="G565" s="98" t="n">
        <v>-0.01559242456003296</v>
      </c>
      <c r="H565" s="99" t="n">
        <v>63.28817612498629</v>
      </c>
      <c r="I565" s="96" t="n">
        <v>92.69641952514648</v>
      </c>
      <c r="J565" s="96" t="n">
        <v>105.6878873825073</v>
      </c>
      <c r="K565" s="98" t="n">
        <v>0.2690987762046897</v>
      </c>
      <c r="L565" s="98" t="n">
        <v>-0.05967342136471143</v>
      </c>
      <c r="M565" s="98" t="n">
        <v>-0.1928458394274803</v>
      </c>
      <c r="N565" t="n">
        <v>63.99951746509819</v>
      </c>
      <c r="O565" t="n">
        <v>0.6951700622565742</v>
      </c>
      <c r="P565" t="n">
        <v>98.49725948947702</v>
      </c>
      <c r="Q565" t="n">
        <v>97.46048862626688</v>
      </c>
    </row>
    <row r="566">
      <c r="A566" s="95" t="n">
        <v>45225</v>
      </c>
      <c r="B566" s="96" t="n">
        <v>96.31491291232395</v>
      </c>
      <c r="C566" s="96" t="n">
        <v>96.73908023226241</v>
      </c>
      <c r="D566" s="96" t="n">
        <v>94.21291077417784</v>
      </c>
      <c r="E566" s="96" t="n">
        <v>94.27889251708984</v>
      </c>
      <c r="F566" s="97" t="n">
        <v>11222600</v>
      </c>
      <c r="G566" s="98" t="n">
        <v>-0.03399661434708534</v>
      </c>
      <c r="H566" s="99" t="n">
        <v>61.13659240853471</v>
      </c>
      <c r="I566" s="96" t="n">
        <v>92.58040649414062</v>
      </c>
      <c r="J566" s="96" t="n">
        <v>105.5717947769165</v>
      </c>
      <c r="K566" s="98" t="n">
        <v>0.306619276209946</v>
      </c>
      <c r="L566" s="98" t="n">
        <v>-0.09164134141888958</v>
      </c>
      <c r="M566" s="98" t="n">
        <v>-0.2202863481431098</v>
      </c>
      <c r="N566" t="n">
        <v>50.79616644888978</v>
      </c>
      <c r="O566" t="n">
        <v>0.3444160873623516</v>
      </c>
      <c r="P566" t="n">
        <v>97.31780755881864</v>
      </c>
      <c r="Q566" t="n">
        <v>95.60221006483944</v>
      </c>
    </row>
    <row r="567">
      <c r="A567" s="95" t="n">
        <v>45226</v>
      </c>
      <c r="B567" s="96" t="n">
        <v>94.0526639023707</v>
      </c>
      <c r="C567" s="96" t="n">
        <v>94.58051780905458</v>
      </c>
      <c r="D567" s="96" t="n">
        <v>92.19574002018184</v>
      </c>
      <c r="E567" s="96" t="n">
        <v>92.35598754882812</v>
      </c>
      <c r="F567" s="97" t="n">
        <v>9602700</v>
      </c>
      <c r="G567" s="98" t="n">
        <v>-0.02039592232071619</v>
      </c>
      <c r="H567" s="99" t="n">
        <v>59.88965521881695</v>
      </c>
      <c r="I567" s="96" t="n">
        <v>92.45374282836914</v>
      </c>
      <c r="J567" s="96" t="n">
        <v>105.4362836837768</v>
      </c>
      <c r="K567" s="98" t="n">
        <v>0.219944383243564</v>
      </c>
      <c r="L567" s="98" t="n">
        <v>-0.1101681540586599</v>
      </c>
      <c r="M567" s="98" t="n">
        <v>-0.2361893272187848</v>
      </c>
      <c r="N567" t="n">
        <v>45.00177151439569</v>
      </c>
      <c r="O567" t="n">
        <v>-0.02732619623656896</v>
      </c>
      <c r="P567" t="n">
        <v>96.87667654246746</v>
      </c>
      <c r="Q567" t="n">
        <v>96.06120986360924</v>
      </c>
    </row>
    <row r="568">
      <c r="A568" s="95" t="n">
        <v>45229</v>
      </c>
      <c r="B568" s="96" t="n">
        <v>93.31744200948353</v>
      </c>
      <c r="C568" s="96" t="n">
        <v>96.1923761803033</v>
      </c>
      <c r="D568" s="96" t="n">
        <v>93.31744200948353</v>
      </c>
      <c r="E568" s="96" t="n">
        <v>95.95672607421875</v>
      </c>
      <c r="F568" s="97" t="n">
        <v>8206700</v>
      </c>
      <c r="G568" s="98" t="n">
        <v>0.03898760243873678</v>
      </c>
      <c r="H568" s="99" t="n">
        <v>62.2246092866812</v>
      </c>
      <c r="I568" s="96" t="n">
        <v>92.40360336303711</v>
      </c>
      <c r="J568" s="96" t="n">
        <v>105.3190097427368</v>
      </c>
      <c r="K568" s="98" t="n">
        <v>0.251994517548892</v>
      </c>
      <c r="L568" s="98" t="n">
        <v>-0.07547574381177169</v>
      </c>
      <c r="M568" s="98" t="n">
        <v>-0.2064101803699269</v>
      </c>
      <c r="N568" t="n">
        <v>55.28729781645037</v>
      </c>
      <c r="O568" t="n">
        <v>-0.04016789488394767</v>
      </c>
      <c r="P568" t="n">
        <v>98.03492189792593</v>
      </c>
      <c r="Q568" t="n">
        <v>97.14335914019398</v>
      </c>
    </row>
    <row r="569">
      <c r="A569" s="95" t="n">
        <v>45230</v>
      </c>
      <c r="B569" s="96" t="n">
        <v>95.57968239344055</v>
      </c>
      <c r="C569" s="96" t="n">
        <v>97.02185986076756</v>
      </c>
      <c r="D569" s="96" t="n">
        <v>95.57968239344055</v>
      </c>
      <c r="E569" s="96" t="n">
        <v>96.87104034423828</v>
      </c>
      <c r="F569" s="97" t="n">
        <v>6558500</v>
      </c>
      <c r="G569" s="98" t="n">
        <v>0.009528402097757516</v>
      </c>
      <c r="H569" s="99" t="n">
        <v>62.81751038434056</v>
      </c>
      <c r="I569" s="96" t="n">
        <v>92.40838882446289</v>
      </c>
      <c r="J569" s="96" t="n">
        <v>105.2018255233765</v>
      </c>
      <c r="K569" s="98" t="n">
        <v>0.2527478246829232</v>
      </c>
      <c r="L569" s="98" t="n">
        <v>-0.05994446474296067</v>
      </c>
      <c r="M569" s="98" t="n">
        <v>-0.1988485374678046</v>
      </c>
      <c r="N569" t="n">
        <v>57.46268462806121</v>
      </c>
      <c r="O569" t="n">
        <v>0.001265753876182218</v>
      </c>
      <c r="P569" t="n">
        <v>98.65060506871399</v>
      </c>
      <c r="Q569" t="n">
        <v>97.60793093689679</v>
      </c>
    </row>
    <row r="570">
      <c r="A570" s="95" t="n">
        <v>45231</v>
      </c>
      <c r="B570" s="96" t="n">
        <v>96.6636791641224</v>
      </c>
      <c r="C570" s="96" t="n">
        <v>96.776786615745</v>
      </c>
      <c r="D570" s="96" t="n">
        <v>94.23176827364638</v>
      </c>
      <c r="E570" s="96" t="n">
        <v>95.08953094482422</v>
      </c>
      <c r="F570" s="97" t="n">
        <v>7272400</v>
      </c>
      <c r="G570" s="98" t="n">
        <v>-0.01839052613746417</v>
      </c>
      <c r="H570" s="99" t="n">
        <v>61.66226331772692</v>
      </c>
      <c r="I570" s="96" t="n">
        <v>92.40384857177735</v>
      </c>
      <c r="J570" s="96" t="n">
        <v>105.0790484237671</v>
      </c>
      <c r="K570" s="98" t="n">
        <v>0.2642046649031387</v>
      </c>
      <c r="L570" s="98" t="n">
        <v>-0.07723258063477312</v>
      </c>
      <c r="M570" s="98" t="n">
        <v>-0.2135821343795706</v>
      </c>
      <c r="N570" t="n">
        <v>52.13974233011786</v>
      </c>
      <c r="O570" t="n">
        <v>-0.09749793498745074</v>
      </c>
      <c r="P570" t="n">
        <v>99.70268351785212</v>
      </c>
      <c r="Q570" t="n">
        <v>99.30211157158186</v>
      </c>
    </row>
    <row r="571">
      <c r="A571" s="95" t="n">
        <v>45232</v>
      </c>
      <c r="B571" s="96" t="n">
        <v>96.1923835598447</v>
      </c>
      <c r="C571" s="96" t="n">
        <v>99.49148529812395</v>
      </c>
      <c r="D571" s="96" t="n">
        <v>96.04156402847438</v>
      </c>
      <c r="E571" s="96" t="n">
        <v>99.0484619140625</v>
      </c>
      <c r="F571" s="97" t="n">
        <v>8135100</v>
      </c>
      <c r="G571" s="98" t="n">
        <v>0.04163372066200899</v>
      </c>
      <c r="H571" s="99" t="n">
        <v>64.22949276408441</v>
      </c>
      <c r="I571" s="96" t="n">
        <v>92.52940536499024</v>
      </c>
      <c r="J571" s="96" t="n">
        <v>104.9840491867065</v>
      </c>
      <c r="K571" s="98" t="n">
        <v>0.297569898492301</v>
      </c>
      <c r="L571" s="98" t="n">
        <v>-0.03299587761019918</v>
      </c>
      <c r="M571" s="98" t="n">
        <v>-0.1808406326387162</v>
      </c>
      <c r="N571" t="n">
        <v>60.82445390390115</v>
      </c>
      <c r="O571" t="n">
        <v>0.087606467897269</v>
      </c>
      <c r="P571" t="n">
        <v>101.6134272171054</v>
      </c>
      <c r="Q571" t="n">
        <v>101.1047736582847</v>
      </c>
    </row>
    <row r="572">
      <c r="A572" s="95" t="n">
        <v>45233</v>
      </c>
      <c r="B572" s="96" t="n">
        <v>100.3209592682246</v>
      </c>
      <c r="C572" s="96" t="n">
        <v>101.4709328886173</v>
      </c>
      <c r="D572" s="96" t="n">
        <v>99.96277371083596</v>
      </c>
      <c r="E572" s="96" t="n">
        <v>100.914794921875</v>
      </c>
      <c r="F572" s="97" t="n">
        <v>7568000</v>
      </c>
      <c r="G572" s="98" t="n">
        <v>0.01884262482977062</v>
      </c>
      <c r="H572" s="99" t="n">
        <v>65.43974499924452</v>
      </c>
      <c r="I572" s="96" t="n">
        <v>92.71333236694336</v>
      </c>
      <c r="J572" s="96" t="n">
        <v>104.9072518157959</v>
      </c>
      <c r="K572" s="98" t="n">
        <v>0.3001267158755618</v>
      </c>
      <c r="L572" s="98" t="n">
        <v>-0.006206968938559099</v>
      </c>
      <c r="M572" s="98" t="n">
        <v>-0.1654055200037353</v>
      </c>
      <c r="N572" t="n">
        <v>64.12905523734528</v>
      </c>
      <c r="O572" t="n">
        <v>0.307186026512166</v>
      </c>
      <c r="P572" t="n">
        <v>102.540477715337</v>
      </c>
      <c r="Q572" t="n">
        <v>102.2926270133046</v>
      </c>
    </row>
    <row r="573">
      <c r="A573" s="95" t="n">
        <v>45236</v>
      </c>
      <c r="B573" s="96" t="n">
        <v>100.8205399739535</v>
      </c>
      <c r="C573" s="96" t="n">
        <v>101.4238036669197</v>
      </c>
      <c r="D573" s="96" t="n">
        <v>100.2644091785352</v>
      </c>
      <c r="E573" s="96" t="n">
        <v>101.0938949584961</v>
      </c>
      <c r="F573" s="97" t="n">
        <v>5231900</v>
      </c>
      <c r="G573" s="98" t="n">
        <v>0.001774764906966819</v>
      </c>
      <c r="H573" s="99" t="n">
        <v>65.55588516219004</v>
      </c>
      <c r="I573" s="96" t="n">
        <v>92.87810684204102</v>
      </c>
      <c r="J573" s="96" t="n">
        <v>104.8215926742554</v>
      </c>
      <c r="K573" s="98" t="n">
        <v>0.2991256330656522</v>
      </c>
      <c r="L573" s="98" t="n">
        <v>-0.0002813424887977423</v>
      </c>
      <c r="M573" s="98" t="n">
        <v>-0.1639243110090898</v>
      </c>
      <c r="N573" t="n">
        <v>64.43906007216884</v>
      </c>
      <c r="O573" t="n">
        <v>0.4284878159140442</v>
      </c>
      <c r="P573" t="n">
        <v>102.7763710799203</v>
      </c>
      <c r="Q573" t="n">
        <v>102.7099058306471</v>
      </c>
    </row>
    <row r="574">
      <c r="A574" s="95" t="n">
        <v>45237</v>
      </c>
      <c r="B574" s="96" t="n">
        <v>101.1598807646674</v>
      </c>
      <c r="C574" s="96" t="n">
        <v>103.0827865600586</v>
      </c>
      <c r="D574" s="96" t="n">
        <v>101.0750501754374</v>
      </c>
      <c r="E574" s="96" t="n">
        <v>103.0827865600586</v>
      </c>
      <c r="F574" s="97" t="n">
        <v>7745800</v>
      </c>
      <c r="G574" s="98" t="n">
        <v>0.01967370633388921</v>
      </c>
      <c r="H574" s="99" t="n">
        <v>66.84561239532914</v>
      </c>
      <c r="I574" s="96" t="n">
        <v>93.06781539916992</v>
      </c>
      <c r="J574" s="96" t="n">
        <v>104.7380816268921</v>
      </c>
      <c r="K574" s="98" t="n">
        <v>0.3034120194495964</v>
      </c>
      <c r="L574" s="98" t="n">
        <v>0</v>
      </c>
      <c r="M574" s="98" t="n">
        <v>-0.1474756034309785</v>
      </c>
      <c r="N574" t="n">
        <v>67.77013402184576</v>
      </c>
      <c r="O574" t="n">
        <v>0.5963522225526656</v>
      </c>
      <c r="P574" t="n">
        <v>103.0688922550355</v>
      </c>
      <c r="Q574" t="n">
        <v>103.6807876562476</v>
      </c>
    </row>
    <row r="575">
      <c r="A575" s="95" t="n">
        <v>45238</v>
      </c>
      <c r="B575" s="96" t="n">
        <v>103.0922122517226</v>
      </c>
      <c r="C575" s="96" t="n">
        <v>104.345865365811</v>
      </c>
      <c r="D575" s="96" t="n">
        <v>102.6491888962641</v>
      </c>
      <c r="E575" s="96" t="n">
        <v>103.1110610961914</v>
      </c>
      <c r="F575" s="97" t="n">
        <v>8639700</v>
      </c>
      <c r="G575" s="98" t="n">
        <v>0.0002742895984513272</v>
      </c>
      <c r="H575" s="99" t="n">
        <v>66.86394745151128</v>
      </c>
      <c r="I575" s="96" t="n">
        <v>93.21788131713868</v>
      </c>
      <c r="J575" s="96" t="n">
        <v>104.6615279769897</v>
      </c>
      <c r="K575" s="98" t="n">
        <v>0.303500674066805</v>
      </c>
      <c r="L575" s="98" t="n">
        <v>0</v>
      </c>
      <c r="M575" s="98" t="n">
        <v>-0.1472417648565736</v>
      </c>
      <c r="N575" t="n">
        <v>67.81628875281886</v>
      </c>
      <c r="O575" t="n">
        <v>0.6581202379271063</v>
      </c>
      <c r="P575" t="n">
        <v>103.1443662178959</v>
      </c>
      <c r="Q575" t="n">
        <v>103.7475395014544</v>
      </c>
    </row>
    <row r="576">
      <c r="A576" s="95" t="n">
        <v>45239</v>
      </c>
      <c r="B576" s="96" t="n">
        <v>103.5163866007917</v>
      </c>
      <c r="C576" s="96" t="n">
        <v>103.5917963667291</v>
      </c>
      <c r="D576" s="96" t="n">
        <v>100.7828437130665</v>
      </c>
      <c r="E576" s="96" t="n">
        <v>100.8582534790039</v>
      </c>
      <c r="F576" s="97" t="n">
        <v>9154200</v>
      </c>
      <c r="G576" s="98" t="n">
        <v>-0.02184836033338733</v>
      </c>
      <c r="H576" s="99" t="n">
        <v>65.40307983427799</v>
      </c>
      <c r="I576" s="96" t="n">
        <v>93.31669067382812</v>
      </c>
      <c r="J576" s="96" t="n">
        <v>104.573756980896</v>
      </c>
      <c r="K576" s="98" t="n">
        <v>0.318436886580993</v>
      </c>
      <c r="L576" s="98" t="n">
        <v>-0.02184836033338733</v>
      </c>
      <c r="M576" s="98" t="n">
        <v>-0.1658731340552505</v>
      </c>
      <c r="N576" t="n">
        <v>60.39511138505437</v>
      </c>
      <c r="O576" t="n">
        <v>0.5030777861057218</v>
      </c>
      <c r="P576" t="n">
        <v>102.3399534631834</v>
      </c>
      <c r="Q576" t="n">
        <v>102.9491567264148</v>
      </c>
    </row>
    <row r="577">
      <c r="A577" s="95" t="n">
        <v>45240</v>
      </c>
      <c r="B577" s="96" t="n">
        <v>101.1787351131695</v>
      </c>
      <c r="C577" s="96" t="n">
        <v>101.6406145401147</v>
      </c>
      <c r="D577" s="96" t="n">
        <v>99.54804026096737</v>
      </c>
      <c r="E577" s="96" t="n">
        <v>100.0193405151367</v>
      </c>
      <c r="F577" s="97" t="n">
        <v>8897700</v>
      </c>
      <c r="G577" s="98" t="n">
        <v>-0.008317742325786193</v>
      </c>
      <c r="H577" s="99" t="n">
        <v>64.85907386890364</v>
      </c>
      <c r="I577" s="96" t="n">
        <v>93.40604949951172</v>
      </c>
      <c r="J577" s="96" t="n">
        <v>104.4784767150879</v>
      </c>
      <c r="K577" s="98" t="n">
        <v>0.3211783799262622</v>
      </c>
      <c r="L577" s="98" t="n">
        <v>-0.02998437362767947</v>
      </c>
      <c r="M577" s="98" t="n">
        <v>-0.1728111863931946</v>
      </c>
      <c r="N577" t="n">
        <v>57.85609561982746</v>
      </c>
      <c r="O577" t="n">
        <v>0.3093551529052219</v>
      </c>
      <c r="P577" t="n">
        <v>103.9369619659925</v>
      </c>
      <c r="Q577" t="n">
        <v>105.2636835891807</v>
      </c>
    </row>
    <row r="578">
      <c r="A578" s="95" t="n">
        <v>45243</v>
      </c>
      <c r="B578" s="96" t="n">
        <v>99.32179618055962</v>
      </c>
      <c r="C578" s="96" t="n">
        <v>99.65170484720136</v>
      </c>
      <c r="D578" s="96" t="n">
        <v>98.2000995225081</v>
      </c>
      <c r="E578" s="96" t="n">
        <v>98.21894836425781</v>
      </c>
      <c r="F578" s="97" t="n">
        <v>7055600</v>
      </c>
      <c r="G578" s="98" t="n">
        <v>-0.01800044013094082</v>
      </c>
      <c r="H578" s="99" t="n">
        <v>63.69158199277817</v>
      </c>
      <c r="I578" s="96" t="n">
        <v>93.44073669433594</v>
      </c>
      <c r="J578" s="96" t="n">
        <v>104.3741944885254</v>
      </c>
      <c r="K578" s="98" t="n">
        <v>0.3220960115768878</v>
      </c>
      <c r="L578" s="98" t="n">
        <v>-0.0474450818362715</v>
      </c>
      <c r="M578" s="98" t="n">
        <v>-0.1877009491095079</v>
      </c>
      <c r="N578" t="n">
        <v>52.73247833156861</v>
      </c>
      <c r="O578" t="n">
        <v>0.0394793534257778</v>
      </c>
      <c r="P578" t="n">
        <v>103.8378912205448</v>
      </c>
      <c r="Q578" t="n">
        <v>104.9354187326256</v>
      </c>
    </row>
    <row r="579">
      <c r="A579" s="95" t="n">
        <v>45244</v>
      </c>
      <c r="B579" s="96" t="n">
        <v>99.50090391352227</v>
      </c>
      <c r="C579" s="96" t="n">
        <v>100.9525095090753</v>
      </c>
      <c r="D579" s="96" t="n">
        <v>99.3312355402376</v>
      </c>
      <c r="E579" s="96" t="n">
        <v>99.68000030517578</v>
      </c>
      <c r="F579" s="97" t="n">
        <v>9674800</v>
      </c>
      <c r="G579" s="98" t="n">
        <v>0.01487545901529574</v>
      </c>
      <c r="H579" s="99" t="n">
        <v>64.63902351033109</v>
      </c>
      <c r="I579" s="96" t="n">
        <v>93.54310302734375</v>
      </c>
      <c r="J579" s="96" t="n">
        <v>104.2826330566406</v>
      </c>
      <c r="K579" s="98" t="n">
        <v>0.3244781510115456</v>
      </c>
      <c r="L579" s="98" t="n">
        <v>-0.03327539019130865</v>
      </c>
      <c r="M579" s="98" t="n">
        <v>-0.1756176278698227</v>
      </c>
      <c r="N579" t="n">
        <v>56.12793987796005</v>
      </c>
      <c r="O579" t="n">
        <v>-0.05593267880989128</v>
      </c>
      <c r="P579" t="n">
        <v>105.8524339571178</v>
      </c>
      <c r="Q579" t="n">
        <v>107.1943032445155</v>
      </c>
    </row>
    <row r="580">
      <c r="A580" s="95" t="n">
        <v>45245</v>
      </c>
      <c r="B580" s="96" t="n">
        <v>100.6885793634821</v>
      </c>
      <c r="C580" s="96" t="n">
        <v>102.8000023491079</v>
      </c>
      <c r="D580" s="96" t="n">
        <v>100.5943207571674</v>
      </c>
      <c r="E580" s="96" t="n">
        <v>101.6311798095703</v>
      </c>
      <c r="F580" s="97" t="n">
        <v>11140800</v>
      </c>
      <c r="G580" s="98" t="n">
        <v>0.01957443317035401</v>
      </c>
      <c r="H580" s="99" t="n">
        <v>65.90429575623101</v>
      </c>
      <c r="I580" s="96" t="n">
        <v>93.6871322631836</v>
      </c>
      <c r="J580" s="96" t="n">
        <v>104.1963457107544</v>
      </c>
      <c r="K580" s="98" t="n">
        <v>0.3302401812199178</v>
      </c>
      <c r="L580" s="98" t="n">
        <v>-0.01435230392247178</v>
      </c>
      <c r="M580" s="98" t="n">
        <v>-0.1594808102197426</v>
      </c>
      <c r="N580" t="n">
        <v>60.23604725629815</v>
      </c>
      <c r="O580" t="n">
        <v>-0.005586267308543613</v>
      </c>
      <c r="P580" t="n">
        <v>106.076525207343</v>
      </c>
      <c r="Q580" t="n">
        <v>107.2749850845548</v>
      </c>
    </row>
    <row r="581">
      <c r="A581" s="95" t="n">
        <v>45246</v>
      </c>
      <c r="B581" s="96" t="n">
        <v>100.952506924546</v>
      </c>
      <c r="C581" s="96" t="n">
        <v>101.8008487692506</v>
      </c>
      <c r="D581" s="96" t="n">
        <v>100.8582483176834</v>
      </c>
      <c r="E581" s="96" t="n">
        <v>101.433235168457</v>
      </c>
      <c r="F581" s="97" t="n">
        <v>5386800</v>
      </c>
      <c r="G581" s="98" t="n">
        <v>-0.001947676308433843</v>
      </c>
      <c r="H581" s="99" t="n">
        <v>65.77593552076257</v>
      </c>
      <c r="I581" s="96" t="n">
        <v>93.86961975097657</v>
      </c>
      <c r="J581" s="96" t="n">
        <v>104.0989380645752</v>
      </c>
      <c r="K581" s="98" t="n">
        <v>0.3288968161935878</v>
      </c>
      <c r="L581" s="98" t="n">
        <v>-0.01627202658858451</v>
      </c>
      <c r="M581" s="98" t="n">
        <v>-0.1611178695324617</v>
      </c>
      <c r="N581" t="n">
        <v>59.62605956064596</v>
      </c>
      <c r="O581" t="n">
        <v>-0.003659879154815249</v>
      </c>
      <c r="P581" t="n">
        <v>106.2062814501216</v>
      </c>
      <c r="Q581" t="n">
        <v>107.3667936696926</v>
      </c>
    </row>
    <row r="582">
      <c r="A582" s="95" t="n">
        <v>45247</v>
      </c>
      <c r="B582" s="96" t="n">
        <v>101.8574044951547</v>
      </c>
      <c r="C582" s="96" t="n">
        <v>101.9987960039603</v>
      </c>
      <c r="D582" s="96" t="n">
        <v>99.46319843818489</v>
      </c>
      <c r="E582" s="96" t="n">
        <v>99.87794494628906</v>
      </c>
      <c r="F582" s="97" t="n">
        <v>6352600</v>
      </c>
      <c r="G582" s="98" t="n">
        <v>-0.0153331422347418</v>
      </c>
      <c r="H582" s="99" t="n">
        <v>64.76738374579951</v>
      </c>
      <c r="I582" s="96" t="n">
        <v>94.02590286254883</v>
      </c>
      <c r="J582" s="96" t="n">
        <v>103.9958081817627</v>
      </c>
      <c r="K582" s="98" t="n">
        <v>0.3342951658526757</v>
      </c>
      <c r="L582" s="98" t="n">
        <v>-0.03135566752519614</v>
      </c>
      <c r="M582" s="98" t="n">
        <v>-0.1739805685571036</v>
      </c>
      <c r="N582" t="n">
        <v>54.92009886035309</v>
      </c>
      <c r="O582" t="n">
        <v>-0.1187974904050904</v>
      </c>
      <c r="P582" t="n">
        <v>106.338383223514</v>
      </c>
      <c r="Q582" t="n">
        <v>107.3918245334722</v>
      </c>
    </row>
    <row r="583">
      <c r="A583" s="95" t="n">
        <v>45250</v>
      </c>
      <c r="B583" s="96" t="n">
        <v>99.91565328305434</v>
      </c>
      <c r="C583" s="96" t="n">
        <v>100.4340864361115</v>
      </c>
      <c r="D583" s="96" t="n">
        <v>99.06731139235683</v>
      </c>
      <c r="E583" s="96" t="n">
        <v>100.21728515625</v>
      </c>
      <c r="F583" s="97" t="n">
        <v>6197400</v>
      </c>
      <c r="G583" s="98" t="n">
        <v>0.00339754897984168</v>
      </c>
      <c r="H583" s="99" t="n">
        <v>64.98743410437207</v>
      </c>
      <c r="I583" s="96" t="n">
        <v>94.20556243896485</v>
      </c>
      <c r="J583" s="96" t="n">
        <v>103.9011442565918</v>
      </c>
      <c r="K583" s="98" t="n">
        <v>0.3343388862201114</v>
      </c>
      <c r="L583" s="98" t="n">
        <v>-0.02806465096156685</v>
      </c>
      <c r="M583" s="98" t="n">
        <v>-0.1711741270804755</v>
      </c>
      <c r="N583" t="n">
        <v>55.74087287227329</v>
      </c>
      <c r="O583" t="n">
        <v>-0.1800911932504197</v>
      </c>
      <c r="P583" t="n">
        <v>107.1569138386827</v>
      </c>
      <c r="Q583" t="n">
        <v>108.6993119617596</v>
      </c>
    </row>
    <row r="584">
      <c r="A584" s="95" t="n">
        <v>45251</v>
      </c>
      <c r="B584" s="96" t="n">
        <v>100.0758892534035</v>
      </c>
      <c r="C584" s="96" t="n">
        <v>100.5754663472728</v>
      </c>
      <c r="D584" s="96" t="n">
        <v>99.30295716277209</v>
      </c>
      <c r="E584" s="96" t="n">
        <v>100.43408203125</v>
      </c>
      <c r="F584" s="97" t="n">
        <v>5803500</v>
      </c>
      <c r="G584" s="98" t="n">
        <v>0.002163268289117948</v>
      </c>
      <c r="H584" s="99" t="n">
        <v>65.1280193597612</v>
      </c>
      <c r="I584" s="96" t="n">
        <v>94.39879562377929</v>
      </c>
      <c r="J584" s="96" t="n">
        <v>103.8163410949707</v>
      </c>
      <c r="K584" s="98" t="n">
        <v>0.3248907939673581</v>
      </c>
      <c r="L584" s="98" t="n">
        <v>-0.02596209404191929</v>
      </c>
      <c r="M584" s="98" t="n">
        <v>-0.1693811543523883</v>
      </c>
      <c r="N584" t="n">
        <v>56.28844243683425</v>
      </c>
      <c r="O584" t="n">
        <v>-0.2118334253466745</v>
      </c>
      <c r="P584" t="n">
        <v>106.9233734508421</v>
      </c>
      <c r="Q584" t="n">
        <v>108.0678217378128</v>
      </c>
    </row>
    <row r="585">
      <c r="A585" s="95" t="n">
        <v>45252</v>
      </c>
      <c r="B585" s="96" t="n">
        <v>101.329542907922</v>
      </c>
      <c r="C585" s="96" t="n">
        <v>101.8291199688328</v>
      </c>
      <c r="D585" s="96" t="n">
        <v>100.6885743488456</v>
      </c>
      <c r="E585" s="96" t="n">
        <v>101.7254333496094</v>
      </c>
      <c r="F585" s="97" t="n">
        <v>6280300</v>
      </c>
      <c r="G585" s="98" t="n">
        <v>0.01285770021731847</v>
      </c>
      <c r="H585" s="99" t="n">
        <v>65.96541590843671</v>
      </c>
      <c r="I585" s="96" t="n">
        <v>94.62106063842774</v>
      </c>
      <c r="J585" s="96" t="n">
        <v>103.7398620605469</v>
      </c>
      <c r="K585" s="98" t="n">
        <v>0.3214771075432909</v>
      </c>
      <c r="L585" s="98" t="n">
        <v>-0.01343820664680573</v>
      </c>
      <c r="M585" s="98" t="n">
        <v>-0.1587013062401963</v>
      </c>
      <c r="N585" t="n">
        <v>59.50241152183567</v>
      </c>
      <c r="O585" t="n">
        <v>-0.1543310223805796</v>
      </c>
      <c r="P585" t="n">
        <v>107.3362017311207</v>
      </c>
      <c r="Q585" t="n">
        <v>108.5101400443187</v>
      </c>
    </row>
    <row r="586">
      <c r="A586" s="95" t="n">
        <v>45254</v>
      </c>
      <c r="B586" s="96" t="n">
        <v>101.3295462197144</v>
      </c>
      <c r="C586" s="96" t="n">
        <v>101.8008464346898</v>
      </c>
      <c r="D586" s="96" t="n">
        <v>101.2352876150134</v>
      </c>
      <c r="E586" s="96" t="n">
        <v>101.4615097045898</v>
      </c>
      <c r="F586" s="97" t="n">
        <v>2443600</v>
      </c>
      <c r="G586" s="98" t="n">
        <v>-0.002594470589399989</v>
      </c>
      <c r="H586" s="99" t="n">
        <v>65.79427057694474</v>
      </c>
      <c r="I586" s="96" t="n">
        <v>94.81806381225586</v>
      </c>
      <c r="J586" s="96" t="n">
        <v>103.6733613204956</v>
      </c>
      <c r="K586" s="98" t="n">
        <v>0.2925146094283513</v>
      </c>
      <c r="L586" s="98" t="n">
        <v>-0.0159978122042862</v>
      </c>
      <c r="M586" s="98" t="n">
        <v>-0.1608840309580567</v>
      </c>
      <c r="N586" t="n">
        <v>58.55480825349466</v>
      </c>
      <c r="O586" t="n">
        <v>-0.1428084452339744</v>
      </c>
      <c r="P586" t="n">
        <v>107.4022340024945</v>
      </c>
      <c r="Q586" t="n">
        <v>108.3571343611396</v>
      </c>
    </row>
    <row r="587">
      <c r="A587" s="95" t="n">
        <v>45257</v>
      </c>
      <c r="B587" s="96" t="n">
        <v>101.4803848382472</v>
      </c>
      <c r="C587" s="96" t="n">
        <v>102.0082388770872</v>
      </c>
      <c r="D587" s="96" t="n">
        <v>100.7640063630559</v>
      </c>
      <c r="E587" s="96" t="n">
        <v>101.7631607055664</v>
      </c>
      <c r="F587" s="97" t="n">
        <v>5785000</v>
      </c>
      <c r="G587" s="98" t="n">
        <v>0.002973058471678947</v>
      </c>
      <c r="H587" s="99" t="n">
        <v>65.98988079047146</v>
      </c>
      <c r="I587" s="96" t="n">
        <v>95.0386328125</v>
      </c>
      <c r="J587" s="96" t="n">
        <v>103.6117766952515</v>
      </c>
      <c r="K587" s="98" t="n">
        <v>0.278250755677086</v>
      </c>
      <c r="L587" s="98" t="n">
        <v>-0.01307231616370963</v>
      </c>
      <c r="M587" s="98" t="n">
        <v>-0.1583892901175755</v>
      </c>
      <c r="N587" t="n">
        <v>59.35160317608769</v>
      </c>
      <c r="O587" t="n">
        <v>-0.1242900227120969</v>
      </c>
      <c r="P587" t="n">
        <v>107.2088059112136</v>
      </c>
      <c r="Q587" t="n">
        <v>108.2625570278029</v>
      </c>
    </row>
    <row r="588">
      <c r="A588" s="95" t="n">
        <v>45258</v>
      </c>
      <c r="B588" s="96" t="n">
        <v>102.3381212585932</v>
      </c>
      <c r="C588" s="96" t="n">
        <v>103.591781468994</v>
      </c>
      <c r="D588" s="96" t="n">
        <v>101.9422308315625</v>
      </c>
      <c r="E588" s="96" t="n">
        <v>102.5077896118164</v>
      </c>
      <c r="F588" s="97" t="n">
        <v>7287400</v>
      </c>
      <c r="G588" s="98" t="n">
        <v>0.007317273766726418</v>
      </c>
      <c r="H588" s="99" t="n">
        <v>66.47274681404897</v>
      </c>
      <c r="I588" s="96" t="n">
        <v>95.28823333740235</v>
      </c>
      <c r="J588" s="96" t="n">
        <v>103.5536818313599</v>
      </c>
      <c r="K588" s="98" t="n">
        <v>0.2480196278115769</v>
      </c>
      <c r="L588" s="98" t="n">
        <v>-0.005850696113118281</v>
      </c>
      <c r="M588" s="98" t="n">
        <v>-0.1522309941483568</v>
      </c>
      <c r="N588" t="n">
        <v>61.3280636213984</v>
      </c>
      <c r="O588" t="n">
        <v>-0.07380440900945584</v>
      </c>
      <c r="P588" t="n">
        <v>107.314965371405</v>
      </c>
      <c r="Q588" t="n">
        <v>108.5463062785805</v>
      </c>
    </row>
    <row r="589">
      <c r="A589" s="95" t="n">
        <v>45259</v>
      </c>
      <c r="B589" s="96" t="n">
        <v>104.4401314032303</v>
      </c>
      <c r="C589" s="96" t="n">
        <v>105.7126405561904</v>
      </c>
      <c r="D589" s="96" t="n">
        <v>103.8274396802583</v>
      </c>
      <c r="E589" s="96" t="n">
        <v>104.0348129272461</v>
      </c>
      <c r="F589" s="97" t="n">
        <v>9601800</v>
      </c>
      <c r="G589" s="98" t="n">
        <v>0.01489665635374959</v>
      </c>
      <c r="H589" s="99" t="n">
        <v>67.46296848022767</v>
      </c>
      <c r="I589" s="96" t="n">
        <v>95.58515243530273</v>
      </c>
      <c r="J589" s="96" t="n">
        <v>103.4895900344849</v>
      </c>
      <c r="K589" s="98" t="n">
        <v>0.2504921102738122</v>
      </c>
      <c r="L589" s="98" t="n">
        <v>0</v>
      </c>
      <c r="M589" s="98" t="n">
        <v>-0.1396020706008251</v>
      </c>
      <c r="N589" t="n">
        <v>65.07808089137632</v>
      </c>
      <c r="O589" t="n">
        <v>0.04416988007914058</v>
      </c>
      <c r="P589" t="n">
        <v>107.2394839624157</v>
      </c>
      <c r="Q589" t="n">
        <v>108.4405849493778</v>
      </c>
    </row>
    <row r="590">
      <c r="A590" s="95" t="n">
        <v>45260</v>
      </c>
      <c r="B590" s="96" t="n">
        <v>104.185622248823</v>
      </c>
      <c r="C590" s="96" t="n">
        <v>104.2516039899162</v>
      </c>
      <c r="D590" s="96" t="n">
        <v>102.7057398916148</v>
      </c>
      <c r="E590" s="96" t="n">
        <v>103.940544128418</v>
      </c>
      <c r="F590" s="97" t="n">
        <v>8690900</v>
      </c>
      <c r="G590" s="98" t="n">
        <v>-0.0009061274411484854</v>
      </c>
      <c r="H590" s="99" t="n">
        <v>67.4018384332264</v>
      </c>
      <c r="I590" s="96" t="n">
        <v>95.89112045288086</v>
      </c>
      <c r="J590" s="96" t="n">
        <v>103.4201250076294</v>
      </c>
      <c r="K590" s="98" t="n">
        <v>0.2373958337566339</v>
      </c>
      <c r="L590" s="98" t="n">
        <v>-0.0009061274411484854</v>
      </c>
      <c r="M590" s="98" t="n">
        <v>-0.1403817007749609</v>
      </c>
      <c r="N590" t="n">
        <v>64.66122278543597</v>
      </c>
      <c r="O590" t="n">
        <v>0.09469260906016785</v>
      </c>
      <c r="P590" t="n">
        <v>107.661724149665</v>
      </c>
      <c r="Q590" t="n">
        <v>108.1679710690824</v>
      </c>
    </row>
    <row r="591">
      <c r="A591" s="95" t="n">
        <v>45261</v>
      </c>
      <c r="B591" s="96" t="n">
        <v>104.3472344641242</v>
      </c>
      <c r="C591" s="96" t="n">
        <v>107.3926275283424</v>
      </c>
      <c r="D591" s="96" t="n">
        <v>103.7986838790589</v>
      </c>
      <c r="E591" s="96" t="n">
        <v>107.3264236450195</v>
      </c>
      <c r="F591" s="97" t="n">
        <v>8051800</v>
      </c>
      <c r="G591" s="98" t="n">
        <v>0.03257515673978317</v>
      </c>
      <c r="H591" s="99" t="n">
        <v>69.5974638847383</v>
      </c>
      <c r="I591" s="96" t="n">
        <v>96.31099334716797</v>
      </c>
      <c r="J591" s="96" t="n">
        <v>103.3616136169434</v>
      </c>
      <c r="K591" s="98" t="n">
        <v>0.2201897613837429</v>
      </c>
      <c r="L591" s="98" t="n">
        <v>0</v>
      </c>
      <c r="M591" s="98" t="n">
        <v>-0.1123794999413195</v>
      </c>
      <c r="N591" t="n">
        <v>71.67836197905373</v>
      </c>
      <c r="O591" t="n">
        <v>0.3221686336009326</v>
      </c>
      <c r="P591" t="n">
        <v>108.2986436801687</v>
      </c>
      <c r="Q591" t="n">
        <v>108.4767511836396</v>
      </c>
    </row>
    <row r="592">
      <c r="A592" s="95" t="n">
        <v>45264</v>
      </c>
      <c r="B592" s="96" t="n">
        <v>106.9481093086766</v>
      </c>
      <c r="C592" s="96" t="n">
        <v>109.0666407245457</v>
      </c>
      <c r="D592" s="96" t="n">
        <v>106.8724456684751</v>
      </c>
      <c r="E592" s="96" t="n">
        <v>108.9058609008789</v>
      </c>
      <c r="F592" s="97" t="n">
        <v>10086600</v>
      </c>
      <c r="G592" s="98" t="n">
        <v>0.01471620130643081</v>
      </c>
      <c r="H592" s="99" t="n">
        <v>70.62167417368316</v>
      </c>
      <c r="I592" s="96" t="n">
        <v>96.77640548706054</v>
      </c>
      <c r="J592" s="96" t="n">
        <v>103.3254718399048</v>
      </c>
      <c r="K592" s="98" t="n">
        <v>0.2169924488544147</v>
      </c>
      <c r="L592" s="98" t="n">
        <v>0</v>
      </c>
      <c r="M592" s="98" t="n">
        <v>-0.09931709797874122</v>
      </c>
      <c r="N592" t="n">
        <v>74.24726383835203</v>
      </c>
      <c r="O592" t="n">
        <v>0.5326136741647085</v>
      </c>
      <c r="P592" t="n">
        <v>107.7301317361684</v>
      </c>
      <c r="Q592" t="n">
        <v>107.469720374545</v>
      </c>
    </row>
    <row r="593">
      <c r="A593" s="95" t="n">
        <v>45265</v>
      </c>
      <c r="B593" s="96" t="n">
        <v>108.4424335257603</v>
      </c>
      <c r="C593" s="96" t="n">
        <v>109.7475988461846</v>
      </c>
      <c r="D593" s="96" t="n">
        <v>108.3856821878762</v>
      </c>
      <c r="E593" s="96" t="n">
        <v>109.1517639160156</v>
      </c>
      <c r="F593" s="97" t="n">
        <v>6960000</v>
      </c>
      <c r="G593" s="98" t="n">
        <v>0.002257941061230229</v>
      </c>
      <c r="H593" s="99" t="n">
        <v>70.78113375161273</v>
      </c>
      <c r="I593" s="96" t="n">
        <v>97.2514486694336</v>
      </c>
      <c r="J593" s="96" t="n">
        <v>103.2884121704102</v>
      </c>
      <c r="K593" s="98" t="n">
        <v>0.2169362755650666</v>
      </c>
      <c r="L593" s="98" t="n">
        <v>0</v>
      </c>
      <c r="M593" s="98" t="n">
        <v>-0.09728340907111943</v>
      </c>
      <c r="N593" t="n">
        <v>74.63304729823409</v>
      </c>
      <c r="O593" t="n">
        <v>0.6350351729825325</v>
      </c>
      <c r="P593" t="n">
        <v>107.7089028225816</v>
      </c>
      <c r="Q593" t="n">
        <v>107.7395482558738</v>
      </c>
    </row>
    <row r="594">
      <c r="A594" s="95" t="n">
        <v>45266</v>
      </c>
      <c r="B594" s="96" t="n">
        <v>109.7097613013404</v>
      </c>
      <c r="C594" s="96" t="n">
        <v>110.7879428610128</v>
      </c>
      <c r="D594" s="96" t="n">
        <v>109.3030782768547</v>
      </c>
      <c r="E594" s="96" t="n">
        <v>109.8137969970703</v>
      </c>
      <c r="F594" s="97" t="n">
        <v>6317000</v>
      </c>
      <c r="G594" s="98" t="n">
        <v>0.006065253160398631</v>
      </c>
      <c r="H594" s="99" t="n">
        <v>71.2104392467963</v>
      </c>
      <c r="I594" s="96" t="n">
        <v>97.74783905029297</v>
      </c>
      <c r="J594" s="96" t="n">
        <v>103.2721228027344</v>
      </c>
      <c r="K594" s="98" t="n">
        <v>0.2090732658265074</v>
      </c>
      <c r="L594" s="98" t="n">
        <v>0</v>
      </c>
      <c r="M594" s="98" t="n">
        <v>-0.09180820441504389</v>
      </c>
      <c r="N594" t="n">
        <v>75.68895130796473</v>
      </c>
      <c r="O594" t="n">
        <v>0.6894895794237916</v>
      </c>
      <c r="P594" t="n">
        <v>107.2748605209743</v>
      </c>
      <c r="Q594" t="n">
        <v>107.1164074034427</v>
      </c>
    </row>
    <row r="595">
      <c r="A595" s="95" t="n">
        <v>45267</v>
      </c>
      <c r="B595" s="96" t="n">
        <v>107.931718107678</v>
      </c>
      <c r="C595" s="96" t="n">
        <v>109.7097704097771</v>
      </c>
      <c r="D595" s="96" t="n">
        <v>107.931718107678</v>
      </c>
      <c r="E595" s="96" t="n">
        <v>108.5842971801758</v>
      </c>
      <c r="F595" s="97" t="n">
        <v>7294500</v>
      </c>
      <c r="G595" s="98" t="n">
        <v>-0.01119622352123328</v>
      </c>
      <c r="H595" s="99" t="n">
        <v>70.41315125194396</v>
      </c>
      <c r="I595" s="96" t="n">
        <v>98.23377853393555</v>
      </c>
      <c r="J595" s="96" t="n">
        <v>103.2552881622315</v>
      </c>
      <c r="K595" s="98" t="n">
        <v>0.2151158067435116</v>
      </c>
      <c r="L595" s="98" t="n">
        <v>-0.01119622352123339</v>
      </c>
      <c r="M595" s="98" t="n">
        <v>-0.1019765227585633</v>
      </c>
      <c r="N595" t="n">
        <v>69.87203280771924</v>
      </c>
      <c r="O595" t="n">
        <v>0.5887398548708225</v>
      </c>
      <c r="P595" t="n">
        <v>108.0934209206587</v>
      </c>
      <c r="Q595" t="n">
        <v>108.6130581237873</v>
      </c>
    </row>
    <row r="596">
      <c r="A596" s="95" t="n">
        <v>45268</v>
      </c>
      <c r="B596" s="96" t="n">
        <v>108.2911044724798</v>
      </c>
      <c r="C596" s="96" t="n">
        <v>109.9840405087174</v>
      </c>
      <c r="D596" s="96" t="n">
        <v>108.2627324118433</v>
      </c>
      <c r="E596" s="96" t="n">
        <v>109.6246490478516</v>
      </c>
      <c r="F596" s="97" t="n">
        <v>6122200</v>
      </c>
      <c r="G596" s="98" t="n">
        <v>0.009581052644743959</v>
      </c>
      <c r="H596" s="99" t="n">
        <v>71.08778336097116</v>
      </c>
      <c r="I596" s="96" t="n">
        <v>98.73656616210937</v>
      </c>
      <c r="J596" s="96" t="n">
        <v>103.2433752822876</v>
      </c>
      <c r="K596" s="98" t="n">
        <v>0.1956395441645787</v>
      </c>
      <c r="L596" s="98" t="n">
        <v>-0.001722442483468534</v>
      </c>
      <c r="M596" s="98" t="n">
        <v>-0.09337251254689705</v>
      </c>
      <c r="N596" t="n">
        <v>71.84386518392067</v>
      </c>
      <c r="O596" t="n">
        <v>0.5395074293592521</v>
      </c>
      <c r="P596" t="n">
        <v>108.5581338273392</v>
      </c>
      <c r="Q596" t="n">
        <v>109.0971319132557</v>
      </c>
    </row>
    <row r="597">
      <c r="A597" s="95" t="n">
        <v>45271</v>
      </c>
      <c r="B597" s="96" t="n">
        <v>111.4027112164764</v>
      </c>
      <c r="C597" s="96" t="n">
        <v>112.9443201127731</v>
      </c>
      <c r="D597" s="96" t="n">
        <v>111.0622320270627</v>
      </c>
      <c r="E597" s="96" t="n">
        <v>112.1782455444336</v>
      </c>
      <c r="F597" s="97" t="n">
        <v>7972800</v>
      </c>
      <c r="G597" s="98" t="n">
        <v>0.02329399928539222</v>
      </c>
      <c r="H597" s="99" t="n">
        <v>72.74370213578175</v>
      </c>
      <c r="I597" s="96" t="n">
        <v>99.17750183105468</v>
      </c>
      <c r="J597" s="96" t="n">
        <v>103.2531938552856</v>
      </c>
      <c r="K597" s="98" t="n">
        <v>0.2008216256851612</v>
      </c>
      <c r="L597" s="98" t="n">
        <v>0</v>
      </c>
      <c r="M597" s="98" t="n">
        <v>-0.07225353250204747</v>
      </c>
      <c r="N597" t="n">
        <v>75.9965627703813</v>
      </c>
      <c r="O597" t="n">
        <v>0.6204879843677</v>
      </c>
      <c r="P597" t="n">
        <v>108.9803740145885</v>
      </c>
      <c r="Q597" t="n">
        <v>110.029052880244</v>
      </c>
    </row>
    <row r="598">
      <c r="A598" s="95" t="n">
        <v>45272</v>
      </c>
      <c r="B598" s="96" t="n">
        <v>113.1902137165403</v>
      </c>
      <c r="C598" s="96" t="n">
        <v>113.483401298587</v>
      </c>
      <c r="D598" s="96" t="n">
        <v>112.1498639333171</v>
      </c>
      <c r="E598" s="96" t="n">
        <v>113.1523818969727</v>
      </c>
      <c r="F598" s="97" t="n">
        <v>7378400</v>
      </c>
      <c r="G598" s="98" t="n">
        <v>0.008683825886305341</v>
      </c>
      <c r="H598" s="99" t="n">
        <v>73.37539577945412</v>
      </c>
      <c r="I598" s="96" t="n">
        <v>99.65790344238282</v>
      </c>
      <c r="J598" s="96" t="n">
        <v>103.2655955886841</v>
      </c>
      <c r="K598" s="98" t="n">
        <v>0.1800952546211932</v>
      </c>
      <c r="L598" s="98" t="n">
        <v>0</v>
      </c>
      <c r="M598" s="98" t="n">
        <v>-0.06419714371166052</v>
      </c>
      <c r="N598" t="n">
        <v>77.36787027667404</v>
      </c>
      <c r="O598" t="n">
        <v>0.6766267042997933</v>
      </c>
      <c r="P598" t="n">
        <v>109.4781179492139</v>
      </c>
      <c r="Q598" t="n">
        <v>110.9053401217401</v>
      </c>
    </row>
    <row r="599">
      <c r="A599" s="95" t="n">
        <v>45273</v>
      </c>
      <c r="B599" s="96" t="n">
        <v>112.878110477193</v>
      </c>
      <c r="C599" s="96" t="n">
        <v>114.8547816270308</v>
      </c>
      <c r="D599" s="96" t="n">
        <v>112.7362429528832</v>
      </c>
      <c r="E599" s="96" t="n">
        <v>114.5994186401367</v>
      </c>
      <c r="F599" s="97" t="n">
        <v>8182900</v>
      </c>
      <c r="G599" s="98" t="n">
        <v>0.01278838959379236</v>
      </c>
      <c r="H599" s="99" t="n">
        <v>74.31374892728049</v>
      </c>
      <c r="I599" s="96" t="n">
        <v>100.1572541809082</v>
      </c>
      <c r="J599" s="96" t="n">
        <v>103.2840186691284</v>
      </c>
      <c r="K599" s="98" t="n">
        <v>0.1790591549872815</v>
      </c>
      <c r="L599" s="98" t="n">
        <v>0</v>
      </c>
      <c r="M599" s="98" t="n">
        <v>-0.05222973220246152</v>
      </c>
      <c r="N599" t="n">
        <v>79.26305155261443</v>
      </c>
      <c r="O599" t="n">
        <v>0.7428893878301897</v>
      </c>
      <c r="P599" t="n">
        <v>110.9878280364178</v>
      </c>
      <c r="Q599" t="n">
        <v>112.31575425488</v>
      </c>
    </row>
    <row r="600">
      <c r="A600" s="95" t="n">
        <v>45274</v>
      </c>
      <c r="B600" s="96" t="n">
        <v>114.854780556329</v>
      </c>
      <c r="C600" s="96" t="n">
        <v>115.9424147293072</v>
      </c>
      <c r="D600" s="96" t="n">
        <v>113.3226242962935</v>
      </c>
      <c r="E600" s="96" t="n">
        <v>114.4575500488281</v>
      </c>
      <c r="F600" s="97" t="n">
        <v>9590500</v>
      </c>
      <c r="G600" s="98" t="n">
        <v>-0.001237952103004036</v>
      </c>
      <c r="H600" s="99" t="n">
        <v>74.22175206551384</v>
      </c>
      <c r="I600" s="96" t="n">
        <v>100.6386859130859</v>
      </c>
      <c r="J600" s="96" t="n">
        <v>103.3027128219605</v>
      </c>
      <c r="K600" s="98" t="n">
        <v>0.1749572271135595</v>
      </c>
      <c r="L600" s="98" t="n">
        <v>-0.001237952103004147</v>
      </c>
      <c r="M600" s="98" t="n">
        <v>-0.05340302639864614</v>
      </c>
      <c r="N600" t="n">
        <v>78.56840378535051</v>
      </c>
      <c r="O600" t="n">
        <v>0.7089305545862659</v>
      </c>
      <c r="P600" t="n">
        <v>111.3440285061642</v>
      </c>
      <c r="Q600" t="n">
        <v>112.2183736718092</v>
      </c>
    </row>
    <row r="601">
      <c r="A601" s="95" t="n">
        <v>45275</v>
      </c>
      <c r="B601" s="96" t="n">
        <v>114.3724341325829</v>
      </c>
      <c r="C601" s="96" t="n">
        <v>115.4411560056533</v>
      </c>
      <c r="D601" s="96" t="n">
        <v>114.0603270244155</v>
      </c>
      <c r="E601" s="96" t="n">
        <v>114.9588165283203</v>
      </c>
      <c r="F601" s="97" t="n">
        <v>13633300</v>
      </c>
      <c r="G601" s="98" t="n">
        <v>0.004379496846458331</v>
      </c>
      <c r="H601" s="99" t="n">
        <v>74.54680599462338</v>
      </c>
      <c r="I601" s="96" t="n">
        <v>101.1320283508301</v>
      </c>
      <c r="J601" s="96" t="n">
        <v>103.3192447280884</v>
      </c>
      <c r="K601" s="98" t="n">
        <v>0.1725618324823412</v>
      </c>
      <c r="L601" s="98" t="n">
        <v>0</v>
      </c>
      <c r="M601" s="98" t="n">
        <v>-0.04925740793789202</v>
      </c>
      <c r="N601" t="n">
        <v>79.26002633885213</v>
      </c>
      <c r="O601" t="n">
        <v>0.6533625759965207</v>
      </c>
      <c r="P601" t="n">
        <v>111.1606973657159</v>
      </c>
      <c r="Q601" t="n">
        <v>112.7608585603525</v>
      </c>
    </row>
    <row r="602">
      <c r="A602" s="95" t="n">
        <v>45278</v>
      </c>
      <c r="B602" s="96" t="n">
        <v>114.8264079050769</v>
      </c>
      <c r="C602" s="96" t="n">
        <v>115.2330837381727</v>
      </c>
      <c r="D602" s="96" t="n">
        <v>114.3062293953559</v>
      </c>
      <c r="E602" s="96" t="n">
        <v>114.571044921875</v>
      </c>
      <c r="F602" s="97" t="n">
        <v>6874800</v>
      </c>
      <c r="G602" s="98" t="n">
        <v>-0.003373134990040438</v>
      </c>
      <c r="H602" s="99" t="n">
        <v>74.29534955492716</v>
      </c>
      <c r="I602" s="96" t="n">
        <v>101.5927308654785</v>
      </c>
      <c r="J602" s="96" t="n">
        <v>103.3258787536621</v>
      </c>
      <c r="K602" s="98" t="n">
        <v>0.1571811758576552</v>
      </c>
      <c r="L602" s="98" t="n">
        <v>-0.003373134990040549</v>
      </c>
      <c r="M602" s="98" t="n">
        <v>-0.05246439104169853</v>
      </c>
      <c r="N602" t="n">
        <v>77.18492579011772</v>
      </c>
      <c r="O602" t="n">
        <v>0.5289378898402983</v>
      </c>
      <c r="P602" t="n">
        <v>111.785986042827</v>
      </c>
      <c r="Q602" t="n">
        <v>113.4710899129843</v>
      </c>
    </row>
    <row r="603">
      <c r="A603" s="95" t="n">
        <v>45279</v>
      </c>
      <c r="B603" s="96" t="n">
        <v>115.1385024391097</v>
      </c>
      <c r="C603" s="96" t="n">
        <v>116.6517391028832</v>
      </c>
      <c r="D603" s="96" t="n">
        <v>115.0439265005642</v>
      </c>
      <c r="E603" s="96" t="n">
        <v>115.9897003173828</v>
      </c>
      <c r="F603" s="97" t="n">
        <v>7697300</v>
      </c>
      <c r="G603" s="98" t="n">
        <v>0.01238232047613064</v>
      </c>
      <c r="H603" s="99" t="n">
        <v>75.21529838300242</v>
      </c>
      <c r="I603" s="96" t="n">
        <v>102.0861422729492</v>
      </c>
      <c r="J603" s="96" t="n">
        <v>103.3432110595703</v>
      </c>
      <c r="K603" s="98" t="n">
        <v>0.157736198037344</v>
      </c>
      <c r="L603" s="98" t="n">
        <v>0</v>
      </c>
      <c r="M603" s="98" t="n">
        <v>-0.04073170146903127</v>
      </c>
      <c r="N603" t="n">
        <v>79.31825421565351</v>
      </c>
      <c r="O603" t="n">
        <v>0.4819540956855728</v>
      </c>
      <c r="P603" t="n">
        <v>112.4657357069507</v>
      </c>
      <c r="Q603" t="n">
        <v>114.0508882118343</v>
      </c>
    </row>
    <row r="604">
      <c r="A604" s="95" t="n">
        <v>45280</v>
      </c>
      <c r="B604" s="96" t="n">
        <v>114.5615789966336</v>
      </c>
      <c r="C604" s="96" t="n">
        <v>116.6990298274188</v>
      </c>
      <c r="D604" s="96" t="n">
        <v>114.4386309989908</v>
      </c>
      <c r="E604" s="96" t="n">
        <v>114.8453140258789</v>
      </c>
      <c r="F604" s="97" t="n">
        <v>9176600</v>
      </c>
      <c r="G604" s="98" t="n">
        <v>-0.009866275094879251</v>
      </c>
      <c r="H604" s="99" t="n">
        <v>74.47320355781228</v>
      </c>
      <c r="I604" s="96" t="n">
        <v>102.5427154541016</v>
      </c>
      <c r="J604" s="96" t="n">
        <v>103.3575368881226</v>
      </c>
      <c r="K604" s="98" t="n">
        <v>0.1684312539144407</v>
      </c>
      <c r="L604" s="98" t="n">
        <v>-0.009866275094879362</v>
      </c>
      <c r="M604" s="98" t="n">
        <v>-0.05019610639213457</v>
      </c>
      <c r="N604" t="n">
        <v>73.35928248189565</v>
      </c>
      <c r="O604" t="n">
        <v>0.3213059168789121</v>
      </c>
      <c r="P604" t="n">
        <v>110.9072832597544</v>
      </c>
      <c r="Q604" t="n">
        <v>112.3561296764349</v>
      </c>
    </row>
    <row r="605">
      <c r="A605" s="95" t="n">
        <v>45281</v>
      </c>
      <c r="B605" s="96" t="n">
        <v>115.6681495691518</v>
      </c>
      <c r="C605" s="96" t="n">
        <v>116.6139234586275</v>
      </c>
      <c r="D605" s="96" t="n">
        <v>114.7223756796761</v>
      </c>
      <c r="E605" s="96" t="n">
        <v>115.8856735229492</v>
      </c>
      <c r="F605" s="97" t="n">
        <v>16533300</v>
      </c>
      <c r="G605" s="98" t="n">
        <v>0.009058789258357347</v>
      </c>
      <c r="H605" s="99" t="n">
        <v>75.14784061423725</v>
      </c>
      <c r="I605" s="96" t="n">
        <v>103.000677947998</v>
      </c>
      <c r="J605" s="96" t="n">
        <v>103.3758003234863</v>
      </c>
      <c r="K605" s="98" t="n">
        <v>0.1671479611011073</v>
      </c>
      <c r="L605" s="98" t="n">
        <v>-0.0008968623433714962</v>
      </c>
      <c r="M605" s="98" t="n">
        <v>-0.04159203308317361</v>
      </c>
      <c r="N605" t="n">
        <v>75.1845080362956</v>
      </c>
      <c r="O605" t="n">
        <v>0.2365295978932513</v>
      </c>
      <c r="P605" t="n">
        <v>111.9588777105119</v>
      </c>
      <c r="Q605" t="n">
        <v>113.6634273462788</v>
      </c>
    </row>
    <row r="606">
      <c r="A606" s="95" t="n">
        <v>45282</v>
      </c>
      <c r="B606" s="96" t="n">
        <v>102.3894755081391</v>
      </c>
      <c r="C606" s="96" t="n">
        <v>104.7917418705929</v>
      </c>
      <c r="D606" s="96" t="n">
        <v>101.6233938092618</v>
      </c>
      <c r="E606" s="96" t="n">
        <v>102.1814041137695</v>
      </c>
      <c r="F606" s="97" t="n">
        <v>46666200</v>
      </c>
      <c r="G606" s="98" t="n">
        <v>-0.118256804249973</v>
      </c>
      <c r="H606" s="99" t="n">
        <v>66.26109713691123</v>
      </c>
      <c r="I606" s="96" t="n">
        <v>103.1732441711426</v>
      </c>
      <c r="J606" s="96" t="n">
        <v>103.3348593521118</v>
      </c>
      <c r="K606" s="98" t="n">
        <v>0.4740005415718456</v>
      </c>
      <c r="L606" s="98" t="n">
        <v>-0.1190476065187652</v>
      </c>
      <c r="M606" s="98" t="n">
        <v>-0.1549302964184713</v>
      </c>
      <c r="N606" t="n">
        <v>38.12768450189633</v>
      </c>
      <c r="O606" t="n">
        <v>-0.7377544639652127</v>
      </c>
      <c r="P606" t="n">
        <v>112.1838848345958</v>
      </c>
      <c r="Q606" t="n">
        <v>113.8334681624575</v>
      </c>
    </row>
    <row r="607">
      <c r="A607" s="95" t="n">
        <v>45286</v>
      </c>
      <c r="B607" s="96" t="n">
        <v>102.4273059418374</v>
      </c>
      <c r="C607" s="96" t="n">
        <v>102.7961571484395</v>
      </c>
      <c r="D607" s="96" t="n">
        <v>101.6517717105611</v>
      </c>
      <c r="E607" s="96" t="n">
        <v>102.162483215332</v>
      </c>
      <c r="F607" s="97" t="n">
        <v>12846700</v>
      </c>
      <c r="G607" s="98" t="n">
        <v>-0.0001851696852436246</v>
      </c>
      <c r="H607" s="99" t="n">
        <v>66.24882759041049</v>
      </c>
      <c r="I607" s="96" t="n">
        <v>103.3329898071289</v>
      </c>
      <c r="J607" s="96" t="n">
        <v>103.2956029129028</v>
      </c>
      <c r="K607" s="98" t="n">
        <v>0.4739416600256001</v>
      </c>
      <c r="L607" s="98" t="n">
        <v>-0.1192107321961808</v>
      </c>
      <c r="M607" s="98" t="n">
        <v>-0.1550867777094925</v>
      </c>
      <c r="N607" t="n">
        <v>38.09976339342148</v>
      </c>
      <c r="O607" t="n">
        <v>-1.343442703835145</v>
      </c>
      <c r="P607" t="n">
        <v>112.6575926650269</v>
      </c>
      <c r="Q607" t="n">
        <v>114.5303301702036</v>
      </c>
    </row>
    <row r="608">
      <c r="A608" s="95" t="n">
        <v>45287</v>
      </c>
      <c r="B608" s="96" t="n">
        <v>102.4651482701282</v>
      </c>
      <c r="C608" s="96" t="n">
        <v>102.7015917622217</v>
      </c>
      <c r="D608" s="96" t="n">
        <v>101.0559470776418</v>
      </c>
      <c r="E608" s="96" t="n">
        <v>101.3207626342773</v>
      </c>
      <c r="F608" s="97" t="n">
        <v>10157900</v>
      </c>
      <c r="G608" s="98" t="n">
        <v>-0.008239037996762066</v>
      </c>
      <c r="H608" s="99" t="n">
        <v>65.70300098265216</v>
      </c>
      <c r="I608" s="96" t="n">
        <v>103.4357461547851</v>
      </c>
      <c r="J608" s="96" t="n">
        <v>103.2550873565674</v>
      </c>
      <c r="K608" s="98" t="n">
        <v>0.4742553092547712</v>
      </c>
      <c r="L608" s="98" t="n">
        <v>-0.1264675884407567</v>
      </c>
      <c r="M608" s="98" t="n">
        <v>-0.1620480498519107</v>
      </c>
      <c r="N608" t="n">
        <v>36.80839549472083</v>
      </c>
      <c r="O608" t="n">
        <v>-1.735798220846034</v>
      </c>
      <c r="P608" t="n">
        <v>112.8612889681058</v>
      </c>
      <c r="Q608" t="n">
        <v>114.7634915450104</v>
      </c>
    </row>
    <row r="609">
      <c r="A609" s="95" t="n">
        <v>45288</v>
      </c>
      <c r="B609" s="96" t="n">
        <v>101.3964091211794</v>
      </c>
      <c r="C609" s="96" t="n">
        <v>103.4676560703585</v>
      </c>
      <c r="D609" s="96" t="n">
        <v>101.018098154726</v>
      </c>
      <c r="E609" s="96" t="n">
        <v>102.9191055297852</v>
      </c>
      <c r="F609" s="97" t="n">
        <v>9352900</v>
      </c>
      <c r="G609" s="98" t="n">
        <v>0.0157750776242882</v>
      </c>
      <c r="H609" s="99" t="n">
        <v>66.73947092330218</v>
      </c>
      <c r="I609" s="96" t="n">
        <v>103.5521826171875</v>
      </c>
      <c r="J609" s="96" t="n">
        <v>103.2125444030762</v>
      </c>
      <c r="K609" s="98" t="n">
        <v>0.4746345328329796</v>
      </c>
      <c r="L609" s="98" t="n">
        <v>-0.112687546841078</v>
      </c>
      <c r="M609" s="98" t="n">
        <v>-0.1488292927929008</v>
      </c>
      <c r="N609" t="n">
        <v>40.90448044431431</v>
      </c>
      <c r="O609" t="n">
        <v>-1.814197609669826</v>
      </c>
      <c r="P609" t="n">
        <v>112.9039106101157</v>
      </c>
      <c r="Q609" t="n">
        <v>114.7077025626099</v>
      </c>
    </row>
    <row r="610">
      <c r="A610" s="95" t="n">
        <v>45289</v>
      </c>
      <c r="B610" s="96" t="n">
        <v>103.0515065182296</v>
      </c>
      <c r="C610" s="96" t="n">
        <v>103.9972802644127</v>
      </c>
      <c r="D610" s="96" t="n">
        <v>102.2286807614051</v>
      </c>
      <c r="E610" s="96" t="n">
        <v>102.6826553344727</v>
      </c>
      <c r="F610" s="97" t="n">
        <v>7667500</v>
      </c>
      <c r="G610" s="98" t="n">
        <v>-0.002297437332897001</v>
      </c>
      <c r="H610" s="99" t="n">
        <v>66.58614117122519</v>
      </c>
      <c r="I610" s="96" t="n">
        <v>103.6495628356934</v>
      </c>
      <c r="J610" s="96" t="n">
        <v>103.172705078125</v>
      </c>
      <c r="K610" s="98" t="n">
        <v>0.474692141260647</v>
      </c>
      <c r="L610" s="98" t="n">
        <v>-0.1147260915969096</v>
      </c>
      <c r="M610" s="98" t="n">
        <v>-0.1507848041523068</v>
      </c>
      <c r="N610" t="n">
        <v>40.48638734115671</v>
      </c>
      <c r="O610" t="n">
        <v>-1.804662839493966</v>
      </c>
      <c r="P610" t="n">
        <v>112.5770553344924</v>
      </c>
      <c r="Q610" t="n">
        <v>114.2112772235439</v>
      </c>
    </row>
    <row r="611">
      <c r="A611" s="95" t="n">
        <v>45293</v>
      </c>
      <c r="B611" s="96" t="n">
        <v>101.7747194596725</v>
      </c>
      <c r="C611" s="96" t="n">
        <v>102.0017031518714</v>
      </c>
      <c r="D611" s="96" t="n">
        <v>100.677618385295</v>
      </c>
      <c r="E611" s="96" t="n">
        <v>100.7722015380859</v>
      </c>
      <c r="F611" s="97" t="n">
        <v>9326600</v>
      </c>
      <c r="G611" s="98" t="n">
        <v>-0.01860541870643795</v>
      </c>
      <c r="H611" s="99" t="n">
        <v>65.34727813468855</v>
      </c>
      <c r="I611" s="96" t="n">
        <v>103.722307434082</v>
      </c>
      <c r="J611" s="96" t="n">
        <v>103.1117026138306</v>
      </c>
      <c r="K611" s="98" t="n">
        <v>0.4624960269966956</v>
      </c>
      <c r="L611" s="98" t="n">
        <v>-0.1311969833326341</v>
      </c>
      <c r="M611" s="98" t="n">
        <v>-0.1665848084429228</v>
      </c>
      <c r="N611" t="n">
        <v>37.1797250573761</v>
      </c>
      <c r="O611" t="n">
        <v>-1.843230277818902</v>
      </c>
      <c r="P611" t="n">
        <v>111.9470309193802</v>
      </c>
      <c r="Q611" t="n">
        <v>112.2785615999463</v>
      </c>
    </row>
    <row r="612">
      <c r="A612" s="95" t="n">
        <v>45294</v>
      </c>
      <c r="B612" s="96" t="n">
        <v>99.98720033296308</v>
      </c>
      <c r="C612" s="96" t="n">
        <v>101.6517641255263</v>
      </c>
      <c r="D612" s="96" t="n">
        <v>98.36046835564916</v>
      </c>
      <c r="E612" s="96" t="n">
        <v>98.39830017089844</v>
      </c>
      <c r="F612" s="97" t="n">
        <v>10573700</v>
      </c>
      <c r="G612" s="98" t="n">
        <v>-0.02355710534209476</v>
      </c>
      <c r="H612" s="99" t="n">
        <v>63.80788541985053</v>
      </c>
      <c r="I612" s="96" t="n">
        <v>103.754737701416</v>
      </c>
      <c r="J612" s="96" t="n">
        <v>103.0400478363037</v>
      </c>
      <c r="K612" s="98" t="n">
        <v>0.4633183293403704</v>
      </c>
      <c r="L612" s="98" t="n">
        <v>-0.1516634675177969</v>
      </c>
      <c r="M612" s="98" t="n">
        <v>-0.186217657904135</v>
      </c>
      <c r="N612" t="n">
        <v>33.51660120212421</v>
      </c>
      <c r="O612" t="n">
        <v>-1.935300526311015</v>
      </c>
      <c r="P612" t="n">
        <v>111.0328026551704</v>
      </c>
      <c r="Q612" t="n">
        <v>111.090475359564</v>
      </c>
    </row>
    <row r="613">
      <c r="A613" s="95" t="n">
        <v>45295</v>
      </c>
      <c r="B613" s="96" t="n">
        <v>96.90399035591457</v>
      </c>
      <c r="C613" s="96" t="n">
        <v>98.00109151432076</v>
      </c>
      <c r="D613" s="96" t="n">
        <v>96.75267028808594</v>
      </c>
      <c r="E613" s="96" t="n">
        <v>96.75267028808594</v>
      </c>
      <c r="F613" s="97" t="n">
        <v>10420600</v>
      </c>
      <c r="G613" s="98" t="n">
        <v>-0.01672416982767355</v>
      </c>
      <c r="H613" s="99" t="n">
        <v>62.74075150774422</v>
      </c>
      <c r="I613" s="96" t="n">
        <v>103.7516160583496</v>
      </c>
      <c r="J613" s="96" t="n">
        <v>102.9563726806641</v>
      </c>
      <c r="K613" s="98" t="n">
        <v>0.4644749272537709</v>
      </c>
      <c r="L613" s="98" t="n">
        <v>-0.1658511917580489</v>
      </c>
      <c r="M613" s="98" t="n">
        <v>-0.1998274919961082</v>
      </c>
      <c r="N613" t="n">
        <v>31.22026145632952</v>
      </c>
      <c r="O613" t="n">
        <v>-2.00519129900105</v>
      </c>
      <c r="P613" t="n">
        <v>110.675157636411</v>
      </c>
      <c r="Q613" t="n">
        <v>110.5187590453319</v>
      </c>
    </row>
    <row r="614">
      <c r="A614" s="95" t="n">
        <v>45296</v>
      </c>
      <c r="B614" s="96" t="n">
        <v>96.90399292477167</v>
      </c>
      <c r="C614" s="96" t="n">
        <v>98.05783823724099</v>
      </c>
      <c r="D614" s="96" t="n">
        <v>96.37436184980827</v>
      </c>
      <c r="E614" s="96" t="n">
        <v>96.54460144042969</v>
      </c>
      <c r="F614" s="97" t="n">
        <v>8044500</v>
      </c>
      <c r="G614" s="98" t="n">
        <v>-0.002150523050544417</v>
      </c>
      <c r="H614" s="99" t="n">
        <v>62.60582607541834</v>
      </c>
      <c r="I614" s="96" t="n">
        <v>103.6996534729004</v>
      </c>
      <c r="J614" s="96" t="n">
        <v>102.8510102462769</v>
      </c>
      <c r="K614" s="98" t="n">
        <v>0.4626557061608482</v>
      </c>
      <c r="L614" s="98" t="n">
        <v>-0.1676450479977574</v>
      </c>
      <c r="M614" s="98" t="n">
        <v>-0.2015482814189824</v>
      </c>
      <c r="N614" t="n">
        <v>30.93169919731554</v>
      </c>
      <c r="O614" t="n">
        <v>-1.961204592714883</v>
      </c>
      <c r="P614" t="n">
        <v>110.8267459292199</v>
      </c>
      <c r="Q614" t="n">
        <v>110.6498390028985</v>
      </c>
    </row>
    <row r="615">
      <c r="A615" s="95" t="n">
        <v>45299</v>
      </c>
      <c r="B615" s="96" t="n">
        <v>96.54459837779004</v>
      </c>
      <c r="C615" s="96" t="n">
        <v>98.06729488568824</v>
      </c>
      <c r="D615" s="96" t="n">
        <v>96.21357896643869</v>
      </c>
      <c r="E615" s="96" t="n">
        <v>98.00109100341797</v>
      </c>
      <c r="F615" s="97" t="n">
        <v>9414200</v>
      </c>
      <c r="G615" s="98" t="n">
        <v>0.01508618339355805</v>
      </c>
      <c r="H615" s="99" t="n">
        <v>63.5503090490973</v>
      </c>
      <c r="I615" s="96" t="n">
        <v>103.7077381896973</v>
      </c>
      <c r="J615" s="96" t="n">
        <v>102.7815362930298</v>
      </c>
      <c r="K615" s="98" t="n">
        <v>0.4681051349270399</v>
      </c>
      <c r="L615" s="98" t="n">
        <v>-0.1550879885433153</v>
      </c>
      <c r="M615" s="98" t="n">
        <v>-0.1895026923615677</v>
      </c>
      <c r="N615" t="n">
        <v>35.43068062432562</v>
      </c>
      <c r="O615" t="n">
        <v>-1.737449333574833</v>
      </c>
      <c r="P615" t="n">
        <v>112.4088994048086</v>
      </c>
      <c r="Q615" t="n">
        <v>112.9367473867456</v>
      </c>
    </row>
    <row r="616">
      <c r="A616" s="95" t="n">
        <v>45300</v>
      </c>
      <c r="B616" s="96" t="n">
        <v>97.57548338568148</v>
      </c>
      <c r="C616" s="96" t="n">
        <v>97.79301453942226</v>
      </c>
      <c r="D616" s="96" t="n">
        <v>96.94181665734341</v>
      </c>
      <c r="E616" s="96" t="n">
        <v>97.16880035400391</v>
      </c>
      <c r="F616" s="97" t="n">
        <v>7759500</v>
      </c>
      <c r="G616" s="98" t="n">
        <v>-0.008492667182501412</v>
      </c>
      <c r="H616" s="99" t="n">
        <v>63.0105974249982</v>
      </c>
      <c r="I616" s="96" t="n">
        <v>103.7655363464356</v>
      </c>
      <c r="J616" s="96" t="n">
        <v>102.7010186004639</v>
      </c>
      <c r="K616" s="98" t="n">
        <v>0.4651928876865201</v>
      </c>
      <c r="L616" s="98" t="n">
        <v>-0.1622635450551148</v>
      </c>
      <c r="M616" s="98" t="n">
        <v>-0.1963859762476543</v>
      </c>
      <c r="N616" t="n">
        <v>34.06516024290879</v>
      </c>
      <c r="O616" t="n">
        <v>-1.554852856290282</v>
      </c>
      <c r="P616" t="n">
        <v>112.2383681599953</v>
      </c>
      <c r="Q616" t="n">
        <v>113.1598429386611</v>
      </c>
    </row>
    <row r="617">
      <c r="A617" s="95" t="n">
        <v>45301</v>
      </c>
      <c r="B617" s="96" t="n">
        <v>97.12152166288196</v>
      </c>
      <c r="C617" s="96" t="n">
        <v>98.19970330457184</v>
      </c>
      <c r="D617" s="96" t="n">
        <v>96.81887431110378</v>
      </c>
      <c r="E617" s="96" t="n">
        <v>98.14295196533203</v>
      </c>
      <c r="F617" s="97" t="n">
        <v>6784700</v>
      </c>
      <c r="G617" s="98" t="n">
        <v>0.01002535389733228</v>
      </c>
      <c r="H617" s="99" t="n">
        <v>63.64230096346615</v>
      </c>
      <c r="I617" s="96" t="n">
        <v>103.8812756347656</v>
      </c>
      <c r="J617" s="96" t="n">
        <v>102.626588973999</v>
      </c>
      <c r="K617" s="98" t="n">
        <v>0.4565754115594263</v>
      </c>
      <c r="L617" s="98" t="n">
        <v>-0.1538649406215957</v>
      </c>
      <c r="M617" s="98" t="n">
        <v>-0.1883294612626778</v>
      </c>
      <c r="N617" t="n">
        <v>37.119859209809</v>
      </c>
      <c r="O617" t="n">
        <v>-1.288799166084311</v>
      </c>
      <c r="P617" t="n">
        <v>112.8731208669796</v>
      </c>
      <c r="Q617" t="n">
        <v>113.9268034405273</v>
      </c>
    </row>
    <row r="618">
      <c r="A618" s="95" t="n">
        <v>45302</v>
      </c>
      <c r="B618" s="96" t="n">
        <v>98.56855503557631</v>
      </c>
      <c r="C618" s="96" t="n">
        <v>100.2614911485039</v>
      </c>
      <c r="D618" s="96" t="n">
        <v>98.10512785426202</v>
      </c>
      <c r="E618" s="96" t="n">
        <v>100.1574554443359</v>
      </c>
      <c r="F618" s="97" t="n">
        <v>9537700</v>
      </c>
      <c r="G618" s="98" t="n">
        <v>0.02052621648995756</v>
      </c>
      <c r="H618" s="99" t="n">
        <v>64.94863661096129</v>
      </c>
      <c r="I618" s="96" t="n">
        <v>103.965290222168</v>
      </c>
      <c r="J618" s="96" t="n">
        <v>102.575809135437</v>
      </c>
      <c r="K618" s="98" t="n">
        <v>0.463590716680673</v>
      </c>
      <c r="L618" s="98" t="n">
        <v>-0.1364969892130515</v>
      </c>
      <c r="M618" s="98" t="n">
        <v>-0.1716689360660351</v>
      </c>
      <c r="N618" t="n">
        <v>43.00081924987477</v>
      </c>
      <c r="O618" t="n">
        <v>-0.9150528259873862</v>
      </c>
      <c r="P618" t="n">
        <v>112.8233881718391</v>
      </c>
      <c r="Q618" t="n">
        <v>114.1638634888105</v>
      </c>
    </row>
    <row r="619">
      <c r="A619" s="95" t="n">
        <v>45303</v>
      </c>
      <c r="B619" s="96" t="n">
        <v>100.2520363933601</v>
      </c>
      <c r="C619" s="96" t="n">
        <v>100.5546837617694</v>
      </c>
      <c r="D619" s="96" t="n">
        <v>99.0414469197231</v>
      </c>
      <c r="E619" s="96" t="n">
        <v>99.36300659179688</v>
      </c>
      <c r="F619" s="97" t="n">
        <v>6680900</v>
      </c>
      <c r="G619" s="98" t="n">
        <v>-0.007931999160867176</v>
      </c>
      <c r="H619" s="99" t="n">
        <v>64.43346407986368</v>
      </c>
      <c r="I619" s="96" t="n">
        <v>104.0151295471191</v>
      </c>
      <c r="J619" s="96" t="n">
        <v>102.5207761764526</v>
      </c>
      <c r="K619" s="98" t="n">
        <v>0.4584676275582042</v>
      </c>
      <c r="L619" s="98" t="n">
        <v>-0.1433462943700198</v>
      </c>
      <c r="M619" s="98" t="n">
        <v>-0.1782392573700795</v>
      </c>
      <c r="N619" t="n">
        <v>41.35804703216203</v>
      </c>
      <c r="O619" t="n">
        <v>-0.6705744051142559</v>
      </c>
      <c r="P619" t="n">
        <v>112.9015427411151</v>
      </c>
      <c r="Q619" t="n">
        <v>114.2224298447937</v>
      </c>
    </row>
    <row r="620">
      <c r="A620" s="95" t="n">
        <v>45307</v>
      </c>
      <c r="B620" s="96" t="n">
        <v>98.30372811914238</v>
      </c>
      <c r="C620" s="96" t="n">
        <v>98.56854362065449</v>
      </c>
      <c r="D620" s="96" t="n">
        <v>95.8636300568986</v>
      </c>
      <c r="E620" s="96" t="n">
        <v>96.20410919189453</v>
      </c>
      <c r="F620" s="97" t="n">
        <v>10547900</v>
      </c>
      <c r="G620" s="98" t="n">
        <v>-0.03179148365427109</v>
      </c>
      <c r="H620" s="99" t="n">
        <v>62.38502865978063</v>
      </c>
      <c r="I620" s="96" t="n">
        <v>104.0374211120605</v>
      </c>
      <c r="J620" s="96" t="n">
        <v>102.4376823043823</v>
      </c>
      <c r="K620" s="98" t="n">
        <v>0.4664127471831907</v>
      </c>
      <c r="L620" s="98" t="n">
        <v>-0.170580586649926</v>
      </c>
      <c r="M620" s="98" t="n">
        <v>-0.2043642505871204</v>
      </c>
      <c r="N620" t="n">
        <v>35.54350938286613</v>
      </c>
      <c r="O620" t="n">
        <v>-0.6692997822757012</v>
      </c>
      <c r="P620" t="n">
        <v>112.4870539740846</v>
      </c>
      <c r="Q620" t="n">
        <v>114.2112772235439</v>
      </c>
    </row>
    <row r="621">
      <c r="A621" s="95" t="n">
        <v>45308</v>
      </c>
      <c r="B621" s="96" t="n">
        <v>95.57045169550983</v>
      </c>
      <c r="C621" s="96" t="n">
        <v>95.81634770447813</v>
      </c>
      <c r="D621" s="96" t="n">
        <v>94.80436996019216</v>
      </c>
      <c r="E621" s="96" t="n">
        <v>95.35292053222656</v>
      </c>
      <c r="F621" s="97" t="n">
        <v>8226200</v>
      </c>
      <c r="G621" s="98" t="n">
        <v>-0.008847737033458092</v>
      </c>
      <c r="H621" s="99" t="n">
        <v>61.83306233137414</v>
      </c>
      <c r="I621" s="96" t="n">
        <v>103.9635102844238</v>
      </c>
      <c r="J621" s="96" t="n">
        <v>102.3521584701538</v>
      </c>
      <c r="K621" s="98" t="n">
        <v>0.4640338416473499</v>
      </c>
      <c r="L621" s="98" t="n">
        <v>-0.1779190715096927</v>
      </c>
      <c r="M621" s="98" t="n">
        <v>-0.2114038264723438</v>
      </c>
      <c r="N621" t="n">
        <v>34.15027445225743</v>
      </c>
      <c r="O621" t="n">
        <v>-0.6717293560775264</v>
      </c>
      <c r="P621" t="n">
        <v>111.8617727431025</v>
      </c>
      <c r="Q621" t="n">
        <v>113.5670386823447</v>
      </c>
    </row>
    <row r="622">
      <c r="A622" s="95" t="n">
        <v>45309</v>
      </c>
      <c r="B622" s="96" t="n">
        <v>95.52315952765781</v>
      </c>
      <c r="C622" s="96" t="n">
        <v>95.92984257467016</v>
      </c>
      <c r="D622" s="96" t="n">
        <v>94.64358955229071</v>
      </c>
      <c r="E622" s="96" t="n">
        <v>95.46641540527344</v>
      </c>
      <c r="F622" s="97" t="n">
        <v>8852400</v>
      </c>
      <c r="G622" s="98" t="n">
        <v>0.001190261110130431</v>
      </c>
      <c r="H622" s="99" t="n">
        <v>61.90665982078745</v>
      </c>
      <c r="I622" s="96" t="n">
        <v>103.8545426940918</v>
      </c>
      <c r="J622" s="96" t="n">
        <v>102.2553101730347</v>
      </c>
      <c r="K622" s="98" t="n">
        <v>0.4650328864513358</v>
      </c>
      <c r="L622" s="98" t="n">
        <v>-0.1769405805511307</v>
      </c>
      <c r="M622" s="98" t="n">
        <v>-0.2104651911153961</v>
      </c>
      <c r="N622" t="n">
        <v>34.51884065367673</v>
      </c>
      <c r="O622" t="n">
        <v>-0.6132584298373152</v>
      </c>
      <c r="P622" t="n">
        <v>112.8565532301047</v>
      </c>
      <c r="Q622" t="n">
        <v>115.1790280348259</v>
      </c>
    </row>
    <row r="623">
      <c r="A623" s="95" t="n">
        <v>45310</v>
      </c>
      <c r="B623" s="96" t="n">
        <v>95.54208166174904</v>
      </c>
      <c r="C623" s="96" t="n">
        <v>96.63918291195769</v>
      </c>
      <c r="D623" s="96" t="n">
        <v>94.26528826693787</v>
      </c>
      <c r="E623" s="96" t="n">
        <v>96.26087188720703</v>
      </c>
      <c r="F623" s="97" t="n">
        <v>8517200</v>
      </c>
      <c r="G623" s="98" t="n">
        <v>0.008321842593135731</v>
      </c>
      <c r="H623" s="99" t="n">
        <v>62.42183729928284</v>
      </c>
      <c r="I623" s="96" t="n">
        <v>103.757882232666</v>
      </c>
      <c r="J623" s="96" t="n">
        <v>102.1669755554199</v>
      </c>
      <c r="K623" s="98" t="n">
        <v>0.4628158126238043</v>
      </c>
      <c r="L623" s="98" t="n">
        <v>-0.1700912096176795</v>
      </c>
      <c r="M623" s="98" t="n">
        <v>-0.2038948067140569</v>
      </c>
      <c r="N623" t="n">
        <v>37.16983200637554</v>
      </c>
      <c r="O623" t="n">
        <v>-0.4748262735419635</v>
      </c>
      <c r="P623" t="n">
        <v>114.26343227675</v>
      </c>
      <c r="Q623" t="n">
        <v>117.4631245435552</v>
      </c>
    </row>
    <row r="624">
      <c r="A624" s="95" t="n">
        <v>45313</v>
      </c>
      <c r="B624" s="96" t="n">
        <v>96.23249072500494</v>
      </c>
      <c r="C624" s="96" t="n">
        <v>96.28923484786387</v>
      </c>
      <c r="D624" s="96" t="n">
        <v>94.6625026462097</v>
      </c>
      <c r="E624" s="96" t="n">
        <v>95.10701751708984</v>
      </c>
      <c r="F624" s="97" t="n">
        <v>9897400</v>
      </c>
      <c r="G624" s="98" t="n">
        <v>-0.01198674339319517</v>
      </c>
      <c r="H624" s="99" t="n">
        <v>61.67360275344457</v>
      </c>
      <c r="I624" s="96" t="n">
        <v>103.5983668518066</v>
      </c>
      <c r="J624" s="96" t="n">
        <v>102.0634144210815</v>
      </c>
      <c r="K624" s="98" t="n">
        <v>0.4629388740554194</v>
      </c>
      <c r="L624" s="98" t="n">
        <v>-0.1800391133277492</v>
      </c>
      <c r="M624" s="98" t="n">
        <v>-0.2134375153799656</v>
      </c>
      <c r="N624" t="n">
        <v>34.95631355161674</v>
      </c>
      <c r="O624" t="n">
        <v>-0.4167872315794163</v>
      </c>
      <c r="P624" t="n">
        <v>114.5050293760955</v>
      </c>
      <c r="Q624" t="n">
        <v>117.6165356197728</v>
      </c>
    </row>
    <row r="625">
      <c r="A625" s="95" t="n">
        <v>45314</v>
      </c>
      <c r="B625" s="96" t="n">
        <v>96.11899614429055</v>
      </c>
      <c r="C625" s="96" t="n">
        <v>96.60134284005677</v>
      </c>
      <c r="D625" s="96" t="n">
        <v>95.74069236752223</v>
      </c>
      <c r="E625" s="96" t="n">
        <v>96.37435913085938</v>
      </c>
      <c r="F625" s="97" t="n">
        <v>8208000</v>
      </c>
      <c r="G625" s="98" t="n">
        <v>0.01332542694382988</v>
      </c>
      <c r="H625" s="99" t="n">
        <v>62.49542984129837</v>
      </c>
      <c r="I625" s="96" t="n">
        <v>103.4636328125</v>
      </c>
      <c r="J625" s="96" t="n">
        <v>101.979252204895</v>
      </c>
      <c r="K625" s="98" t="n">
        <v>0.4653820400827867</v>
      </c>
      <c r="L625" s="98" t="n">
        <v>-0.1691127844356003</v>
      </c>
      <c r="M625" s="98" t="n">
        <v>-0.202956234454404</v>
      </c>
      <c r="N625" t="n">
        <v>39.23650020441685</v>
      </c>
      <c r="O625" t="n">
        <v>-0.2567145249473439</v>
      </c>
      <c r="P625" t="n">
        <v>114.8389882587205</v>
      </c>
      <c r="Q625" t="n">
        <v>118.1045943365554</v>
      </c>
    </row>
    <row r="626">
      <c r="A626" s="95" t="n">
        <v>45315</v>
      </c>
      <c r="B626" s="96" t="n">
        <v>96.26086693367107</v>
      </c>
      <c r="C626" s="96" t="n">
        <v>96.27978645256046</v>
      </c>
      <c r="D626" s="96" t="n">
        <v>95.22997684034931</v>
      </c>
      <c r="E626" s="96" t="n">
        <v>95.29618072509766</v>
      </c>
      <c r="F626" s="97" t="n">
        <v>7879300</v>
      </c>
      <c r="G626" s="98" t="n">
        <v>-0.01118739896674947</v>
      </c>
      <c r="H626" s="99" t="n">
        <v>61.79626853406527</v>
      </c>
      <c r="I626" s="96" t="n">
        <v>103.3523913574219</v>
      </c>
      <c r="J626" s="96" t="n">
        <v>101.8928828048706</v>
      </c>
      <c r="K626" s="98" t="n">
        <v>0.2235674590255851</v>
      </c>
      <c r="L626" s="98" t="n">
        <v>-0.1784082512124908</v>
      </c>
      <c r="M626" s="98" t="n">
        <v>-0.2118730810535229</v>
      </c>
      <c r="N626" t="n">
        <v>37.00547168276627</v>
      </c>
      <c r="O626" t="n">
        <v>-0.1901808735639086</v>
      </c>
      <c r="P626" t="n">
        <v>114.9645225463944</v>
      </c>
      <c r="Q626" t="n">
        <v>118.7599854990044</v>
      </c>
    </row>
    <row r="627">
      <c r="A627" s="95" t="n">
        <v>45316</v>
      </c>
      <c r="B627" s="96" t="n">
        <v>96.02442373547332</v>
      </c>
      <c r="C627" s="96" t="n">
        <v>96.22303539029367</v>
      </c>
      <c r="D627" s="96" t="n">
        <v>94.66250699878263</v>
      </c>
      <c r="E627" s="96" t="n">
        <v>95.30563354492188</v>
      </c>
      <c r="F627" s="97" t="n">
        <v>10063700</v>
      </c>
      <c r="G627" s="98" t="n">
        <v>9.919410990333333e-05</v>
      </c>
      <c r="H627" s="99" t="n">
        <v>61.80239835991785</v>
      </c>
      <c r="I627" s="96" t="n">
        <v>103.2581172180176</v>
      </c>
      <c r="J627" s="96" t="n">
        <v>101.7986483001709</v>
      </c>
      <c r="K627" s="98" t="n">
        <v>0.2236237506865854</v>
      </c>
      <c r="L627" s="98" t="n">
        <v>-0.1783267541502659</v>
      </c>
      <c r="M627" s="98" t="n">
        <v>-0.2117949035053072</v>
      </c>
      <c r="N627" t="n">
        <v>37.0392734980946</v>
      </c>
      <c r="O627" t="n">
        <v>-0.1159199492123357</v>
      </c>
      <c r="P627" t="n">
        <v>115.5897888851187</v>
      </c>
      <c r="Q627" t="n">
        <v>118.9050040767873</v>
      </c>
    </row>
    <row r="628">
      <c r="A628" s="95" t="n">
        <v>45317</v>
      </c>
      <c r="B628" s="96" t="n">
        <v>96.06225493960558</v>
      </c>
      <c r="C628" s="96" t="n">
        <v>97.67006768676771</v>
      </c>
      <c r="D628" s="96" t="n">
        <v>95.73123551703482</v>
      </c>
      <c r="E628" s="96" t="n">
        <v>97.17826843261719</v>
      </c>
      <c r="F628" s="97" t="n">
        <v>9735800</v>
      </c>
      <c r="G628" s="98" t="n">
        <v>0.01964873237858122</v>
      </c>
      <c r="H628" s="99" t="n">
        <v>63.01673714564635</v>
      </c>
      <c r="I628" s="96" t="n">
        <v>103.2373036193848</v>
      </c>
      <c r="J628" s="96" t="n">
        <v>101.7072692108154</v>
      </c>
      <c r="K628" s="98" t="n">
        <v>0.2370808556908215</v>
      </c>
      <c r="L628" s="98" t="n">
        <v>-0.1621819164399242</v>
      </c>
      <c r="M628" s="98" t="n">
        <v>-0.196307672504849</v>
      </c>
      <c r="N628" t="n">
        <v>43.50642009810036</v>
      </c>
      <c r="O628" t="n">
        <v>0.07845953161958441</v>
      </c>
      <c r="P628" t="n">
        <v>115.4429437764398</v>
      </c>
      <c r="Q628" t="n">
        <v>118.1966099309043</v>
      </c>
    </row>
    <row r="629">
      <c r="A629" s="95" t="n">
        <v>45320</v>
      </c>
      <c r="B629" s="96" t="n">
        <v>97.30120496926301</v>
      </c>
      <c r="C629" s="96" t="n">
        <v>98.36993397056705</v>
      </c>
      <c r="D629" s="96" t="n">
        <v>95.84471246600724</v>
      </c>
      <c r="E629" s="96" t="n">
        <v>98.24697875976562</v>
      </c>
      <c r="F629" s="97" t="n">
        <v>8860800</v>
      </c>
      <c r="G629" s="98" t="n">
        <v>0.01099742097061007</v>
      </c>
      <c r="H629" s="99" t="n">
        <v>63.7097587322313</v>
      </c>
      <c r="I629" s="96" t="n">
        <v>103.2086431884766</v>
      </c>
      <c r="J629" s="96" t="n">
        <v>101.6195482254028</v>
      </c>
      <c r="K629" s="98" t="n">
        <v>0.2329054241562306</v>
      </c>
      <c r="L629" s="98" t="n">
        <v>-0.1529680782782245</v>
      </c>
      <c r="M629" s="98" t="n">
        <v>-0.1874691296485355</v>
      </c>
      <c r="N629" t="n">
        <v>46.86107113840391</v>
      </c>
      <c r="O629" t="n">
        <v>0.2864538905051393</v>
      </c>
      <c r="P629" t="n">
        <v>116.3571720406496</v>
      </c>
      <c r="Q629" t="n">
        <v>119.4070014137863</v>
      </c>
    </row>
    <row r="630">
      <c r="A630" s="95" t="n">
        <v>45321</v>
      </c>
      <c r="B630" s="96" t="n">
        <v>97.7362697566754</v>
      </c>
      <c r="C630" s="96" t="n">
        <v>98.65367157911173</v>
      </c>
      <c r="D630" s="96" t="n">
        <v>97.53765810682043</v>
      </c>
      <c r="E630" s="96" t="n">
        <v>98.53072357177734</v>
      </c>
      <c r="F630" s="97" t="n">
        <v>7542800</v>
      </c>
      <c r="G630" s="98" t="n">
        <v>0.002888076718425392</v>
      </c>
      <c r="H630" s="99" t="n">
        <v>63.89375740316235</v>
      </c>
      <c r="I630" s="96" t="n">
        <v>103.1466340637207</v>
      </c>
      <c r="J630" s="96" t="n">
        <v>101.5202773666382</v>
      </c>
      <c r="K630" s="98" t="n">
        <v>0.2336081409782802</v>
      </c>
      <c r="L630" s="98" t="n">
        <v>-0.1505217851053366</v>
      </c>
      <c r="M630" s="98" t="n">
        <v>-0.1851224781588714</v>
      </c>
      <c r="N630" t="n">
        <v>47.74823094963307</v>
      </c>
      <c r="O630" t="n">
        <v>0.4413308314899465</v>
      </c>
      <c r="P630" t="n">
        <v>116.2671781263708</v>
      </c>
      <c r="Q630" t="n">
        <v>118.6121722968712</v>
      </c>
    </row>
    <row r="631">
      <c r="A631" s="95" t="n">
        <v>45322</v>
      </c>
      <c r="B631" s="96" t="n">
        <v>98.44560053609986</v>
      </c>
      <c r="C631" s="96" t="n">
        <v>98.64421940237551</v>
      </c>
      <c r="D631" s="96" t="n">
        <v>95.63665814997826</v>
      </c>
      <c r="E631" s="96" t="n">
        <v>96.02442169189453</v>
      </c>
      <c r="F631" s="97" t="n">
        <v>11547600</v>
      </c>
      <c r="G631" s="98" t="n">
        <v>-0.02543675504480625</v>
      </c>
      <c r="H631" s="99" t="n">
        <v>62.26850754720584</v>
      </c>
      <c r="I631" s="96" t="n">
        <v>103.0384577941895</v>
      </c>
      <c r="J631" s="96" t="n">
        <v>101.4107221984863</v>
      </c>
      <c r="K631" s="98" t="n">
        <v>0.2411999010928521</v>
      </c>
      <c r="L631" s="98" t="n">
        <v>-0.1721297543735114</v>
      </c>
      <c r="M631" s="98" t="n">
        <v>-0.2058503180734629</v>
      </c>
      <c r="N631" t="n">
        <v>41.20452065704161</v>
      </c>
      <c r="O631" t="n">
        <v>0.3757357547656035</v>
      </c>
      <c r="P631" t="n">
        <v>114.3700236124195</v>
      </c>
      <c r="Q631" t="n">
        <v>116.2890114249243</v>
      </c>
    </row>
    <row r="632">
      <c r="A632" s="95" t="n">
        <v>45323</v>
      </c>
      <c r="B632" s="96" t="n">
        <v>96.37435875325606</v>
      </c>
      <c r="C632" s="96" t="n">
        <v>96.70537816447238</v>
      </c>
      <c r="D632" s="96" t="n">
        <v>95.15430959561706</v>
      </c>
      <c r="E632" s="96" t="n">
        <v>96.24195098876953</v>
      </c>
      <c r="F632" s="97" t="n">
        <v>7666700</v>
      </c>
      <c r="G632" s="98" t="n">
        <v>0.002265353886462096</v>
      </c>
      <c r="H632" s="99" t="n">
        <v>62.4095677527821</v>
      </c>
      <c r="I632" s="96" t="n">
        <v>102.9657379150391</v>
      </c>
      <c r="J632" s="96" t="n">
        <v>101.3011310958862</v>
      </c>
      <c r="K632" s="98" t="n">
        <v>0.2280754533045922</v>
      </c>
      <c r="L632" s="98" t="n">
        <v>-0.170254335295095</v>
      </c>
      <c r="M632" s="98" t="n">
        <v>-0.2040512880050781</v>
      </c>
      <c r="N632" t="n">
        <v>41.94814219550204</v>
      </c>
      <c r="O632" t="n">
        <v>0.348363855452297</v>
      </c>
      <c r="P632" t="n">
        <v>115.8669114656015</v>
      </c>
      <c r="Q632" t="n">
        <v>117.6583601058055</v>
      </c>
    </row>
    <row r="633">
      <c r="A633" s="95" t="n">
        <v>45324</v>
      </c>
      <c r="B633" s="96" t="n">
        <v>95.40967357769655</v>
      </c>
      <c r="C633" s="96" t="n">
        <v>95.91093983289186</v>
      </c>
      <c r="D633" s="96" t="n">
        <v>94.03830423504169</v>
      </c>
      <c r="E633" s="96" t="n">
        <v>95.24889373779297</v>
      </c>
      <c r="F633" s="97" t="n">
        <v>8966900</v>
      </c>
      <c r="G633" s="98" t="n">
        <v>-0.01031834081472893</v>
      </c>
      <c r="H633" s="99" t="n">
        <v>61.76560456260898</v>
      </c>
      <c r="I633" s="96" t="n">
        <v>102.8663700866699</v>
      </c>
      <c r="J633" s="96" t="n">
        <v>101.1864809799194</v>
      </c>
      <c r="K633" s="98" t="n">
        <v>0.22330481520133</v>
      </c>
      <c r="L633" s="98" t="n">
        <v>-0.1788159338530642</v>
      </c>
      <c r="M633" s="98" t="n">
        <v>-0.2095784722587148</v>
      </c>
      <c r="N633" t="n">
        <v>39.49250650204776</v>
      </c>
      <c r="O633" t="n">
        <v>0.2683335863998355</v>
      </c>
      <c r="P633" t="n">
        <v>117.0866767383007</v>
      </c>
      <c r="Q633" t="n">
        <v>119.646847461036</v>
      </c>
    </row>
    <row r="634">
      <c r="A634" s="95" t="n">
        <v>45327</v>
      </c>
      <c r="B634" s="96" t="n">
        <v>95.05026873945151</v>
      </c>
      <c r="C634" s="96" t="n">
        <v>95.13538491957162</v>
      </c>
      <c r="D634" s="96" t="n">
        <v>93.67889958918479</v>
      </c>
      <c r="E634" s="96" t="n">
        <v>94.27473449707031</v>
      </c>
      <c r="F634" s="97" t="n">
        <v>10097900</v>
      </c>
      <c r="G634" s="98" t="n">
        <v>-0.01022751238879882</v>
      </c>
      <c r="H634" s="99" t="n">
        <v>61.13389607674324</v>
      </c>
      <c r="I634" s="96" t="n">
        <v>102.7431831359863</v>
      </c>
      <c r="J634" s="96" t="n">
        <v>101.0694883346558</v>
      </c>
      <c r="K634" s="98" t="n">
        <v>0.2258324227222347</v>
      </c>
      <c r="L634" s="98" t="n">
        <v>-0.1872146040630661</v>
      </c>
      <c r="M634" s="98" t="n">
        <v>-0.2129348522301153</v>
      </c>
      <c r="N634" t="n">
        <v>37.19241089687221</v>
      </c>
      <c r="O634" t="n">
        <v>0.1600878306480142</v>
      </c>
      <c r="P634" t="n">
        <v>116.6603560723964</v>
      </c>
      <c r="Q634" t="n">
        <v>119.4906935127708</v>
      </c>
    </row>
    <row r="635">
      <c r="A635" s="95" t="n">
        <v>45328</v>
      </c>
      <c r="B635" s="96" t="n">
        <v>94.10450288929579</v>
      </c>
      <c r="C635" s="96" t="n">
        <v>97.06477259359487</v>
      </c>
      <c r="D635" s="96" t="n">
        <v>93.75456394924778</v>
      </c>
      <c r="E635" s="96" t="n">
        <v>97.04586029052734</v>
      </c>
      <c r="F635" s="97" t="n">
        <v>11368600</v>
      </c>
      <c r="G635" s="98" t="n">
        <v>0.02939415112904031</v>
      </c>
      <c r="H635" s="99" t="n">
        <v>62.93087505713007</v>
      </c>
      <c r="I635" s="96" t="n">
        <v>102.6495916748047</v>
      </c>
      <c r="J635" s="96" t="n">
        <v>100.9720631408691</v>
      </c>
      <c r="K635" s="98" t="n">
        <v>0.2443769302100458</v>
      </c>
      <c r="L635" s="98" t="n">
        <v>-0.1633234672994192</v>
      </c>
      <c r="M635" s="98" t="n">
        <v>-0.1897997403281669</v>
      </c>
      <c r="N635" t="n">
        <v>46.7018387130223</v>
      </c>
      <c r="O635" t="n">
        <v>0.2784820445060783</v>
      </c>
      <c r="P635" t="n">
        <v>116.9990432468935</v>
      </c>
      <c r="Q635" t="n">
        <v>119.2508388401374</v>
      </c>
    </row>
    <row r="636">
      <c r="A636" s="95" t="n">
        <v>45329</v>
      </c>
      <c r="B636" s="96" t="n">
        <v>96.8377729222765</v>
      </c>
      <c r="C636" s="96" t="n">
        <v>98.68202883397348</v>
      </c>
      <c r="D636" s="96" t="n">
        <v>96.79994110669284</v>
      </c>
      <c r="E636" s="96" t="n">
        <v>98.16185760498047</v>
      </c>
      <c r="F636" s="97" t="n">
        <v>9447800</v>
      </c>
      <c r="G636" s="98" t="n">
        <v>0.01149969005490958</v>
      </c>
      <c r="H636" s="99" t="n">
        <v>63.65456061517131</v>
      </c>
      <c r="I636" s="96" t="n">
        <v>102.5835986328125</v>
      </c>
      <c r="J636" s="96" t="n">
        <v>100.8751615905762</v>
      </c>
      <c r="K636" s="98" t="n">
        <v>0.2458704256113182</v>
      </c>
      <c r="L636" s="98" t="n">
        <v>-0.1537019464971461</v>
      </c>
      <c r="M636" s="98" t="n">
        <v>-0.1804826884595335</v>
      </c>
      <c r="N636" t="n">
        <v>49.98600686552989</v>
      </c>
      <c r="O636" t="n">
        <v>0.4264622304835264</v>
      </c>
      <c r="P636" t="n">
        <v>117.9748658896334</v>
      </c>
      <c r="Q636" t="n">
        <v>120.4779549422022</v>
      </c>
    </row>
    <row r="637">
      <c r="A637" s="95" t="n">
        <v>45330</v>
      </c>
      <c r="B637" s="96" t="n">
        <v>98.76716618719566</v>
      </c>
      <c r="C637" s="96" t="n">
        <v>99.26842518710808</v>
      </c>
      <c r="D637" s="96" t="n">
        <v>97.46200083559266</v>
      </c>
      <c r="E637" s="96" t="n">
        <v>98.14295196533203</v>
      </c>
      <c r="F637" s="97" t="n">
        <v>6330400</v>
      </c>
      <c r="G637" s="98" t="n">
        <v>-0.0001925965961699916</v>
      </c>
      <c r="H637" s="99" t="n">
        <v>63.64230096346613</v>
      </c>
      <c r="I637" s="96" t="n">
        <v>102.5111944580078</v>
      </c>
      <c r="J637" s="96" t="n">
        <v>100.7708617782593</v>
      </c>
      <c r="K637" s="98" t="n">
        <v>0.2433500492376963</v>
      </c>
      <c r="L637" s="98" t="n">
        <v>-0.1538649406215959</v>
      </c>
      <c r="M637" s="98" t="n">
        <v>-0.1806405247042385</v>
      </c>
      <c r="N637" t="n">
        <v>49.92987796015033</v>
      </c>
      <c r="O637" t="n">
        <v>0.5118301158570291</v>
      </c>
      <c r="P637" t="n">
        <v>118.0269738999034</v>
      </c>
      <c r="Q637" t="n">
        <v>120.7010677448853</v>
      </c>
    </row>
    <row r="638">
      <c r="A638" s="95" t="n">
        <v>45331</v>
      </c>
      <c r="B638" s="96" t="n">
        <v>98.17132001326299</v>
      </c>
      <c r="C638" s="96" t="n">
        <v>99.24950153162284</v>
      </c>
      <c r="D638" s="96" t="n">
        <v>97.72680518775509</v>
      </c>
      <c r="E638" s="96" t="n">
        <v>98.83335876464844</v>
      </c>
      <c r="F638" s="97" t="n">
        <v>5449000</v>
      </c>
      <c r="G638" s="98" t="n">
        <v>0.007034705860083479</v>
      </c>
      <c r="H638" s="99" t="n">
        <v>64.09000583100301</v>
      </c>
      <c r="I638" s="96" t="n">
        <v>102.4377058410645</v>
      </c>
      <c r="J638" s="96" t="n">
        <v>100.68139087677</v>
      </c>
      <c r="K638" s="98" t="n">
        <v>0.2328235230075695</v>
      </c>
      <c r="L638" s="98" t="n">
        <v>-0.1479126293609647</v>
      </c>
      <c r="M638" s="98" t="n">
        <v>-0.1748765718018606</v>
      </c>
      <c r="N638" t="n">
        <v>52.04749673702198</v>
      </c>
      <c r="O638" t="n">
        <v>0.5975787970037052</v>
      </c>
      <c r="P638" t="n">
        <v>118.7091063252855</v>
      </c>
      <c r="Q638" t="n">
        <v>121.8891367345</v>
      </c>
    </row>
    <row r="639">
      <c r="A639" s="95" t="n">
        <v>45334</v>
      </c>
      <c r="B639" s="96" t="n">
        <v>99.06035893439227</v>
      </c>
      <c r="C639" s="96" t="n">
        <v>101.604493102952</v>
      </c>
      <c r="D639" s="96" t="n">
        <v>98.97524274462663</v>
      </c>
      <c r="E639" s="96" t="n">
        <v>101.368049621582</v>
      </c>
      <c r="F639" s="97" t="n">
        <v>7501900</v>
      </c>
      <c r="G639" s="98" t="n">
        <v>0.0256461066244793</v>
      </c>
      <c r="H639" s="99" t="n">
        <v>65.73366495410842</v>
      </c>
      <c r="I639" s="96" t="n">
        <v>102.3843705749512</v>
      </c>
      <c r="J639" s="96" t="n">
        <v>100.6084325790405</v>
      </c>
      <c r="K639" s="98" t="n">
        <v>0.2486953412374872</v>
      </c>
      <c r="L639" s="98" t="n">
        <v>-0.1260599058001838</v>
      </c>
      <c r="M639" s="98" t="n">
        <v>-0.1537153683839352</v>
      </c>
      <c r="N639" t="n">
        <v>58.91714319425788</v>
      </c>
      <c r="O639" t="n">
        <v>0.7954069630222413</v>
      </c>
      <c r="P639" t="n">
        <v>118.6569908688866</v>
      </c>
      <c r="Q639" t="n">
        <v>121.4122306389672</v>
      </c>
    </row>
    <row r="640">
      <c r="A640" s="95" t="n">
        <v>45335</v>
      </c>
      <c r="B640" s="96" t="n">
        <v>99.29679176724748</v>
      </c>
      <c r="C640" s="96" t="n">
        <v>100.0628734713963</v>
      </c>
      <c r="D640" s="96" t="n">
        <v>98.5969211578369</v>
      </c>
      <c r="E640" s="96" t="n">
        <v>99.30625152587891</v>
      </c>
      <c r="F640" s="97" t="n">
        <v>6180500</v>
      </c>
      <c r="G640" s="98" t="n">
        <v>-0.02033972344737855</v>
      </c>
      <c r="H640" s="99" t="n">
        <v>64.39666038775921</v>
      </c>
      <c r="I640" s="96" t="n">
        <v>102.2916847229004</v>
      </c>
      <c r="J640" s="96" t="n">
        <v>100.5164570236206</v>
      </c>
      <c r="K640" s="98" t="n">
        <v>0.2313121927857381</v>
      </c>
      <c r="L640" s="98" t="n">
        <v>-0.143835605625784</v>
      </c>
      <c r="M640" s="98" t="n">
        <v>-0.1709285637487726</v>
      </c>
      <c r="N640" t="n">
        <v>52.3477273395868</v>
      </c>
      <c r="O640" t="n">
        <v>0.7579638193757858</v>
      </c>
      <c r="P640" t="n">
        <v>117.0227293830279</v>
      </c>
      <c r="Q640" t="n">
        <v>119.5185621278197</v>
      </c>
    </row>
    <row r="641">
      <c r="A641" s="95" t="n">
        <v>45336</v>
      </c>
      <c r="B641" s="96" t="n">
        <v>99.13601971325836</v>
      </c>
      <c r="C641" s="96" t="n">
        <v>100.6492565071284</v>
      </c>
      <c r="D641" s="96" t="n">
        <v>98.79554053267734</v>
      </c>
      <c r="E641" s="96" t="n">
        <v>100.5641403198242</v>
      </c>
      <c r="F641" s="97" t="n">
        <v>5743300</v>
      </c>
      <c r="G641" s="98" t="n">
        <v>0.01266676341738182</v>
      </c>
      <c r="H641" s="99" t="n">
        <v>65.21235764976043</v>
      </c>
      <c r="I641" s="96" t="n">
        <v>102.1564390563965</v>
      </c>
      <c r="J641" s="96" t="n">
        <v>100.4259954833984</v>
      </c>
      <c r="K641" s="98" t="n">
        <v>0.2309207351740534</v>
      </c>
      <c r="L641" s="98" t="n">
        <v>-0.13299077379586</v>
      </c>
      <c r="M641" s="98" t="n">
        <v>-0.1604269120096694</v>
      </c>
      <c r="N641" t="n">
        <v>55.600431887455</v>
      </c>
      <c r="O641" t="n">
        <v>0.7851471172946367</v>
      </c>
      <c r="P641" t="n">
        <v>118.086185517175</v>
      </c>
      <c r="Q641" t="n">
        <v>120.8209864558182</v>
      </c>
    </row>
    <row r="642">
      <c r="A642" s="95" t="n">
        <v>45337</v>
      </c>
      <c r="B642" s="96" t="n">
        <v>101.2167109496449</v>
      </c>
      <c r="C642" s="96" t="n">
        <v>101.519358283143</v>
      </c>
      <c r="D642" s="96" t="n">
        <v>100.0912450115298</v>
      </c>
      <c r="E642" s="96" t="n">
        <v>100.29931640625</v>
      </c>
      <c r="F642" s="97" t="n">
        <v>7201300</v>
      </c>
      <c r="G642" s="98" t="n">
        <v>-0.002633383159563629</v>
      </c>
      <c r="H642" s="99" t="n">
        <v>65.04062852533011</v>
      </c>
      <c r="I642" s="96" t="n">
        <v>101.9843081665039</v>
      </c>
      <c r="J642" s="96" t="n">
        <v>100.3285916137695</v>
      </c>
      <c r="K642" s="98" t="n">
        <v>0.2316641210197004</v>
      </c>
      <c r="L642" s="98" t="n">
        <v>-0.1352739412913323</v>
      </c>
      <c r="M642" s="98" t="n">
        <v>-0.162637829640806</v>
      </c>
      <c r="N642" t="n">
        <v>54.75306965052626</v>
      </c>
      <c r="O642" t="n">
        <v>0.7524465466105841</v>
      </c>
      <c r="P642" t="n">
        <v>118.9009558372327</v>
      </c>
      <c r="Q642" t="n">
        <v>121.1807598393846</v>
      </c>
    </row>
    <row r="643">
      <c r="A643" s="95" t="n">
        <v>45338</v>
      </c>
      <c r="B643" s="96" t="n">
        <v>98.95631870975448</v>
      </c>
      <c r="C643" s="96" t="n">
        <v>99.02252259288977</v>
      </c>
      <c r="D643" s="96" t="n">
        <v>96.13791658121549</v>
      </c>
      <c r="E643" s="96" t="n">
        <v>97.89705657958984</v>
      </c>
      <c r="F643" s="97" t="n">
        <v>14590100</v>
      </c>
      <c r="G643" s="98" t="n">
        <v>-0.02395090926572319</v>
      </c>
      <c r="H643" s="99" t="n">
        <v>63.48284633293433</v>
      </c>
      <c r="I643" s="96" t="n">
        <v>101.7592140197754</v>
      </c>
      <c r="J643" s="96" t="n">
        <v>100.2222664642334</v>
      </c>
      <c r="K643" s="98" t="n">
        <v>0.2487374334492251</v>
      </c>
      <c r="L643" s="98" t="n">
        <v>-0.1559849166631699</v>
      </c>
      <c r="M643" s="98" t="n">
        <v>-0.1826934150056281</v>
      </c>
      <c r="N643" t="n">
        <v>47.65775039357559</v>
      </c>
      <c r="O643" t="n">
        <v>0.5458050007628336</v>
      </c>
      <c r="P643" t="n">
        <v>118.3088322183872</v>
      </c>
      <c r="Q643" t="n">
        <v>120.0819031943846</v>
      </c>
    </row>
    <row r="644">
      <c r="A644" s="95" t="n">
        <v>45342</v>
      </c>
      <c r="B644" s="96" t="n">
        <v>97.53765351505039</v>
      </c>
      <c r="C644" s="96" t="n">
        <v>98.2091520755238</v>
      </c>
      <c r="D644" s="96" t="n">
        <v>96.62971149459275</v>
      </c>
      <c r="E644" s="96" t="n">
        <v>97.69844055175781</v>
      </c>
      <c r="F644" s="97" t="n">
        <v>8759500</v>
      </c>
      <c r="G644" s="98" t="n">
        <v>-0.002028825327047068</v>
      </c>
      <c r="H644" s="99" t="n">
        <v>63.35405072646103</v>
      </c>
      <c r="I644" s="96" t="n">
        <v>101.5169068908691</v>
      </c>
      <c r="J644" s="96" t="n">
        <v>100.1173827362061</v>
      </c>
      <c r="K644" s="98" t="n">
        <v>0.2443358116182073</v>
      </c>
      <c r="L644" s="98" t="n">
        <v>-0.1576972758406534</v>
      </c>
      <c r="M644" s="98" t="n">
        <v>-0.184351587305227</v>
      </c>
      <c r="N644" t="n">
        <v>47.11413259693333</v>
      </c>
      <c r="O644" t="n">
        <v>0.3803605118971921</v>
      </c>
      <c r="P644" t="n">
        <v>117.6574895361412</v>
      </c>
      <c r="Q644" t="n">
        <v>119.1755392395875</v>
      </c>
    </row>
    <row r="645">
      <c r="A645" s="95" t="n">
        <v>45343</v>
      </c>
      <c r="B645" s="96" t="n">
        <v>97.74573832949197</v>
      </c>
      <c r="C645" s="96" t="n">
        <v>99.79806611206391</v>
      </c>
      <c r="D645" s="96" t="n">
        <v>97.34851499396504</v>
      </c>
      <c r="E645" s="96" t="n">
        <v>99.56162261962891</v>
      </c>
      <c r="F645" s="97" t="n">
        <v>8888100</v>
      </c>
      <c r="G645" s="98" t="n">
        <v>0.0190707452171055</v>
      </c>
      <c r="H645" s="99" t="n">
        <v>64.56225968633694</v>
      </c>
      <c r="I645" s="96" t="n">
        <v>101.3364533996582</v>
      </c>
      <c r="J645" s="96" t="n">
        <v>100.0361881637573</v>
      </c>
      <c r="K645" s="98" t="n">
        <v>0.2488465273838248</v>
      </c>
      <c r="L645" s="98" t="n">
        <v>-0.1416339351925368</v>
      </c>
      <c r="M645" s="98" t="n">
        <v>-0.1687965642399886</v>
      </c>
      <c r="N645" t="n">
        <v>52.5787392964283</v>
      </c>
      <c r="O645" t="n">
        <v>0.3801226329045657</v>
      </c>
      <c r="P645" t="n">
        <v>117.7640659795528</v>
      </c>
      <c r="Q645" t="n">
        <v>118.6986245186708</v>
      </c>
    </row>
    <row r="646">
      <c r="A646" s="95" t="n">
        <v>45344</v>
      </c>
      <c r="B646" s="96" t="n">
        <v>100.062870519184</v>
      </c>
      <c r="C646" s="96" t="n">
        <v>100.2614821504942</v>
      </c>
      <c r="D646" s="96" t="n">
        <v>98.43613843529303</v>
      </c>
      <c r="E646" s="96" t="n">
        <v>99.38191223144531</v>
      </c>
      <c r="F646" s="97" t="n">
        <v>6705500</v>
      </c>
      <c r="G646" s="98" t="n">
        <v>-0.001805016666614256</v>
      </c>
      <c r="H646" s="99" t="n">
        <v>64.44572373156883</v>
      </c>
      <c r="I646" s="96" t="n">
        <v>101.1315986633301</v>
      </c>
      <c r="J646" s="96" t="n">
        <v>99.94042415618897</v>
      </c>
      <c r="K646" s="98" t="n">
        <v>0.2445714639112307</v>
      </c>
      <c r="L646" s="98" t="n">
        <v>-0.1431833002455702</v>
      </c>
      <c r="M646" s="98" t="n">
        <v>-0.1702969002948824</v>
      </c>
      <c r="N646" t="n">
        <v>52.02040338252402</v>
      </c>
      <c r="O646" t="n">
        <v>0.3522065260588814</v>
      </c>
      <c r="P646" t="n">
        <v>120.2012584404664</v>
      </c>
      <c r="Q646" t="n">
        <v>122.1736105175166</v>
      </c>
    </row>
    <row r="647">
      <c r="A647" s="95" t="n">
        <v>45345</v>
      </c>
      <c r="B647" s="96" t="n">
        <v>99.55216026370171</v>
      </c>
      <c r="C647" s="96" t="n">
        <v>100.838413313034</v>
      </c>
      <c r="D647" s="96" t="n">
        <v>99.48595638097204</v>
      </c>
      <c r="E647" s="96" t="n">
        <v>99.90209197998047</v>
      </c>
      <c r="F647" s="97" t="n">
        <v>6947300</v>
      </c>
      <c r="G647" s="98" t="n">
        <v>0.005234149120855403</v>
      </c>
      <c r="H647" s="99" t="n">
        <v>64.78304225978131</v>
      </c>
      <c r="I647" s="96" t="n">
        <v>100.886075592041</v>
      </c>
      <c r="J647" s="96" t="n">
        <v>99.8459033203125</v>
      </c>
      <c r="K647" s="98" t="n">
        <v>0.2446617838479026</v>
      </c>
      <c r="L647" s="98" t="n">
        <v>-0.1386985938698164</v>
      </c>
      <c r="M647" s="98" t="n">
        <v>-0.1659541105449899</v>
      </c>
      <c r="N647" t="n">
        <v>53.55772187623885</v>
      </c>
      <c r="O647" t="n">
        <v>0.3522682541987726</v>
      </c>
      <c r="P647" t="n">
        <v>120.2841413016146</v>
      </c>
      <c r="Q647" t="n">
        <v>121.8138371339502</v>
      </c>
    </row>
    <row r="648">
      <c r="A648" s="95" t="n">
        <v>45348</v>
      </c>
      <c r="B648" s="96" t="n">
        <v>99.59945863273653</v>
      </c>
      <c r="C648" s="96" t="n">
        <v>100.3466209661333</v>
      </c>
      <c r="D648" s="96" t="n">
        <v>98.13351324740208</v>
      </c>
      <c r="E648" s="96" t="n">
        <v>98.8712158203125</v>
      </c>
      <c r="F648" s="97" t="n">
        <v>5831500</v>
      </c>
      <c r="G648" s="98" t="n">
        <v>-0.01031886459269094</v>
      </c>
      <c r="H648" s="99" t="n">
        <v>64.11455481880004</v>
      </c>
      <c r="I648" s="96" t="n">
        <v>100.6004522705078</v>
      </c>
      <c r="J648" s="96" t="n">
        <v>99.7545616531372</v>
      </c>
      <c r="K648" s="98" t="n">
        <v>0.2398322879800109</v>
      </c>
      <c r="L648" s="98" t="n">
        <v>-0.1475862464531682</v>
      </c>
      <c r="M648" s="98" t="n">
        <v>-0.1745605171423665</v>
      </c>
      <c r="N648" t="n">
        <v>50.12972571562747</v>
      </c>
      <c r="O648" t="n">
        <v>0.2700750562758428</v>
      </c>
      <c r="P648" t="n">
        <v>119.843613421707</v>
      </c>
      <c r="Q648" t="n">
        <v>121.7496815292664</v>
      </c>
    </row>
    <row r="649">
      <c r="A649" s="95" t="n">
        <v>45349</v>
      </c>
      <c r="B649" s="96" t="n">
        <v>99.14547277884667</v>
      </c>
      <c r="C649" s="96" t="n">
        <v>99.54269605747869</v>
      </c>
      <c r="D649" s="96" t="n">
        <v>98.35101900590089</v>
      </c>
      <c r="E649" s="96" t="n">
        <v>99.4481201171875</v>
      </c>
      <c r="F649" s="97" t="n">
        <v>5317400</v>
      </c>
      <c r="G649" s="98" t="n">
        <v>0.005834906469881496</v>
      </c>
      <c r="H649" s="99" t="n">
        <v>64.48865724952584</v>
      </c>
      <c r="I649" s="96" t="n">
        <v>100.2974263000488</v>
      </c>
      <c r="J649" s="96" t="n">
        <v>99.67354869842529</v>
      </c>
      <c r="K649" s="98" t="n">
        <v>0.2376603999455125</v>
      </c>
      <c r="L649" s="98" t="n">
        <v>-0.1426124919275816</v>
      </c>
      <c r="M649" s="98" t="n">
        <v>-0.1697441549633448</v>
      </c>
      <c r="N649" t="n">
        <v>51.98199573752206</v>
      </c>
      <c r="O649" t="n">
        <v>0.2426240044768405</v>
      </c>
      <c r="P649" t="n">
        <v>120.0662452306614</v>
      </c>
      <c r="Q649" t="n">
        <v>122.04253055995</v>
      </c>
    </row>
    <row r="650">
      <c r="A650" s="95" t="n">
        <v>45350</v>
      </c>
      <c r="B650" s="96" t="n">
        <v>98.455061956146</v>
      </c>
      <c r="C650" s="96" t="n">
        <v>99.72240273956915</v>
      </c>
      <c r="D650" s="96" t="n">
        <v>98.07675095143689</v>
      </c>
      <c r="E650" s="96" t="n">
        <v>98.69150543212891</v>
      </c>
      <c r="F650" s="97" t="n">
        <v>4219800</v>
      </c>
      <c r="G650" s="98" t="n">
        <v>-0.007608134614983331</v>
      </c>
      <c r="H650" s="99" t="n">
        <v>63.99801886403193</v>
      </c>
      <c r="I650" s="96" t="n">
        <v>99.98210540771484</v>
      </c>
      <c r="J650" s="96" t="n">
        <v>99.59479221343994</v>
      </c>
      <c r="K650" s="98" t="n">
        <v>0.2393017597076873</v>
      </c>
      <c r="L650" s="98" t="n">
        <v>-0.1491356115062017</v>
      </c>
      <c r="M650" s="98" t="n">
        <v>-0.1760608531972604</v>
      </c>
      <c r="N650" t="n">
        <v>49.39100375405334</v>
      </c>
      <c r="O650" t="n">
        <v>0.1652682435652331</v>
      </c>
      <c r="P650" t="n">
        <v>119.9075682231087</v>
      </c>
      <c r="Q650" t="n">
        <v>121.3927200208178</v>
      </c>
    </row>
    <row r="651">
      <c r="A651" s="95" t="n">
        <v>45351</v>
      </c>
      <c r="B651" s="96" t="n">
        <v>99.28733877348732</v>
      </c>
      <c r="C651" s="96" t="n">
        <v>99.84534186361957</v>
      </c>
      <c r="D651" s="96" t="n">
        <v>98.05782992152442</v>
      </c>
      <c r="E651" s="96" t="n">
        <v>98.29427337646484</v>
      </c>
      <c r="F651" s="97" t="n">
        <v>10811600</v>
      </c>
      <c r="G651" s="98" t="n">
        <v>-0.004024987296776472</v>
      </c>
      <c r="H651" s="99" t="n">
        <v>63.74042765108534</v>
      </c>
      <c r="I651" s="96" t="n">
        <v>99.64881454467773</v>
      </c>
      <c r="J651" s="96" t="n">
        <v>99.52346004486084</v>
      </c>
      <c r="K651" s="98" t="n">
        <v>0.2201976270158607</v>
      </c>
      <c r="L651" s="98" t="n">
        <v>-0.1525603298611687</v>
      </c>
      <c r="M651" s="98" t="n">
        <v>-0.1793771977964582</v>
      </c>
      <c r="N651" t="n">
        <v>48.03723245179608</v>
      </c>
      <c r="O651" t="n">
        <v>0.08324657467522634</v>
      </c>
      <c r="P651" t="n">
        <v>120.3386171808853</v>
      </c>
      <c r="Q651" t="n">
        <v>122.4329844336832</v>
      </c>
    </row>
    <row r="652">
      <c r="A652" s="95" t="n">
        <v>45352</v>
      </c>
      <c r="B652" s="96" t="n">
        <v>98.58852675413321</v>
      </c>
      <c r="C652" s="96" t="n">
        <v>98.6549671758476</v>
      </c>
      <c r="D652" s="96" t="n">
        <v>96.65225372514706</v>
      </c>
      <c r="E652" s="96" t="n">
        <v>96.69970703125</v>
      </c>
      <c r="F652" s="97" t="n">
        <v>7349300</v>
      </c>
      <c r="G652" s="98" t="n">
        <v>-0.01622237278368899</v>
      </c>
      <c r="H652" s="99" t="n">
        <v>62.70640667233768</v>
      </c>
      <c r="I652" s="96" t="n">
        <v>99.29138778686523</v>
      </c>
      <c r="J652" s="96" t="n">
        <v>99.44593414306641</v>
      </c>
      <c r="K652" s="98" t="n">
        <v>0.2286931260420467</v>
      </c>
      <c r="L652" s="98" t="n">
        <v>-0.1663078121018472</v>
      </c>
      <c r="M652" s="98" t="n">
        <v>-0.1926896468085996</v>
      </c>
      <c r="N652" t="n">
        <v>42.94830280405624</v>
      </c>
      <c r="O652" t="n">
        <v>-0.07400069647502727</v>
      </c>
      <c r="P652" t="n">
        <v>121.4683959854346</v>
      </c>
      <c r="Q652" t="n">
        <v>124.2764273349794</v>
      </c>
    </row>
    <row r="653">
      <c r="A653" s="95" t="n">
        <v>45355</v>
      </c>
      <c r="B653" s="96" t="n">
        <v>96.48138894112874</v>
      </c>
      <c r="C653" s="96" t="n">
        <v>96.59528264893608</v>
      </c>
      <c r="D653" s="96" t="n">
        <v>93.97562598890519</v>
      </c>
      <c r="E653" s="96" t="n">
        <v>94.47867584228516</v>
      </c>
      <c r="F653" s="97" t="n">
        <v>11050900</v>
      </c>
      <c r="G653" s="98" t="n">
        <v>-0.02296833420857303</v>
      </c>
      <c r="H653" s="99" t="n">
        <v>61.26614496686873</v>
      </c>
      <c r="I653" s="96" t="n">
        <v>98.86116729736328</v>
      </c>
      <c r="J653" s="96" t="n">
        <v>99.37298725128174</v>
      </c>
      <c r="K653" s="98" t="n">
        <v>0.2406071799931996</v>
      </c>
      <c r="L653" s="98" t="n">
        <v>-0.1854563329005685</v>
      </c>
      <c r="M653" s="98" t="n">
        <v>-0.2112322208107407</v>
      </c>
      <c r="N653" t="n">
        <v>37.05929220782065</v>
      </c>
      <c r="O653" t="n">
        <v>-0.3099656162033756</v>
      </c>
      <c r="P653" t="n">
        <v>121.3381334058885</v>
      </c>
      <c r="Q653" t="n">
        <v>123.8329963539636</v>
      </c>
    </row>
    <row r="654">
      <c r="A654" s="95" t="n">
        <v>45356</v>
      </c>
      <c r="B654" s="96" t="n">
        <v>93.96613607282747</v>
      </c>
      <c r="C654" s="96" t="n">
        <v>94.12749032611278</v>
      </c>
      <c r="D654" s="96" t="n">
        <v>93.01698318320294</v>
      </c>
      <c r="E654" s="96" t="n">
        <v>93.31121826171875</v>
      </c>
      <c r="F654" s="97" t="n">
        <v>8670600</v>
      </c>
      <c r="G654" s="98" t="n">
        <v>-0.01235683682226096</v>
      </c>
      <c r="H654" s="99" t="n">
        <v>60.50908921078415</v>
      </c>
      <c r="I654" s="96" t="n">
        <v>98.43048538208008</v>
      </c>
      <c r="J654" s="96" t="n">
        <v>99.29186214447022</v>
      </c>
      <c r="K654" s="98" t="n">
        <v>0.2418880976161923</v>
      </c>
      <c r="L654" s="98" t="n">
        <v>-0.1955215160795222</v>
      </c>
      <c r="M654" s="98" t="n">
        <v>-0.2209788955488395</v>
      </c>
      <c r="N654" t="n">
        <v>34.38997991107392</v>
      </c>
      <c r="O654" t="n">
        <v>-0.5149564813536395</v>
      </c>
      <c r="P654" t="n">
        <v>120.1254568479331</v>
      </c>
      <c r="Q654" t="n">
        <v>121.6102349494165</v>
      </c>
    </row>
    <row r="655">
      <c r="A655" s="95" t="n">
        <v>45357</v>
      </c>
      <c r="B655" s="96" t="n">
        <v>94.91528933676624</v>
      </c>
      <c r="C655" s="96" t="n">
        <v>95.01020317781062</v>
      </c>
      <c r="D655" s="96" t="n">
        <v>92.12477751299751</v>
      </c>
      <c r="E655" s="96" t="n">
        <v>92.66579437255859</v>
      </c>
      <c r="F655" s="97" t="n">
        <v>10045300</v>
      </c>
      <c r="G655" s="98" t="n">
        <v>-0.006916894894136716</v>
      </c>
      <c r="H655" s="99" t="n">
        <v>60.09055420057321</v>
      </c>
      <c r="I655" s="96" t="n">
        <v>97.96608779907227</v>
      </c>
      <c r="J655" s="96" t="n">
        <v>99.1986612701416</v>
      </c>
      <c r="K655" s="98" t="n">
        <v>0.2154573392389865</v>
      </c>
      <c r="L655" s="98" t="n">
        <v>-0.2010860091973947</v>
      </c>
      <c r="M655" s="98" t="n">
        <v>-0.2263673026486425</v>
      </c>
      <c r="N655" t="n">
        <v>32.97585759637019</v>
      </c>
      <c r="O655" t="n">
        <v>-0.6552987886733291</v>
      </c>
      <c r="P655" t="n">
        <v>120.7341778881692</v>
      </c>
      <c r="Q655" t="n">
        <v>122.3744180777</v>
      </c>
    </row>
    <row r="656">
      <c r="A656" s="95" t="n">
        <v>45358</v>
      </c>
      <c r="B656" s="96" t="n">
        <v>93.00749173305501</v>
      </c>
      <c r="C656" s="96" t="n">
        <v>93.39664790251604</v>
      </c>
      <c r="D656" s="96" t="n">
        <v>92.7132566478756</v>
      </c>
      <c r="E656" s="96" t="n">
        <v>93.19732666015625</v>
      </c>
      <c r="F656" s="97" t="n">
        <v>8133900</v>
      </c>
      <c r="G656" s="98" t="n">
        <v>0.005736013932613027</v>
      </c>
      <c r="H656" s="99" t="n">
        <v>60.43523445668614</v>
      </c>
      <c r="I656" s="96" t="n">
        <v>97.78640625</v>
      </c>
      <c r="J656" s="96" t="n">
        <v>99.12736038208008</v>
      </c>
      <c r="K656" s="98" t="n">
        <v>0.2115254119727858</v>
      </c>
      <c r="L656" s="98" t="n">
        <v>-0.1965034274151914</v>
      </c>
      <c r="M656" s="98" t="n">
        <v>-0.2219297347179101</v>
      </c>
      <c r="N656" t="n">
        <v>35.33415885297008</v>
      </c>
      <c r="O656" t="n">
        <v>-0.671159504631994</v>
      </c>
      <c r="P656" t="n">
        <v>121.9326323398635</v>
      </c>
      <c r="Q656" t="n">
        <v>124.2318254753639</v>
      </c>
    </row>
    <row r="657">
      <c r="A657" s="95" t="n">
        <v>45359</v>
      </c>
      <c r="B657" s="96" t="n">
        <v>93.48206590677604</v>
      </c>
      <c r="C657" s="96" t="n">
        <v>94.26986454172699</v>
      </c>
      <c r="D657" s="96" t="n">
        <v>93.03596289080474</v>
      </c>
      <c r="E657" s="96" t="n">
        <v>94.11800384521484</v>
      </c>
      <c r="F657" s="97" t="n">
        <v>9043500</v>
      </c>
      <c r="G657" s="98" t="n">
        <v>0.009878793931674013</v>
      </c>
      <c r="H657" s="99" t="n">
        <v>61.03226168409614</v>
      </c>
      <c r="I657" s="96" t="n">
        <v>97.62551666259766</v>
      </c>
      <c r="J657" s="96" t="n">
        <v>99.0821057510376</v>
      </c>
      <c r="K657" s="98" t="n">
        <v>0.2159615936962737</v>
      </c>
      <c r="L657" s="98" t="n">
        <v>-0.1885658503498198</v>
      </c>
      <c r="M657" s="98" t="n">
        <v>-0.2142433389028253</v>
      </c>
      <c r="N657" t="n">
        <v>39.31703862714151</v>
      </c>
      <c r="O657" t="n">
        <v>-0.5818020992804291</v>
      </c>
      <c r="P657" t="n">
        <v>121.2007523270829</v>
      </c>
      <c r="Q657" t="n">
        <v>122.4385478062324</v>
      </c>
    </row>
    <row r="658">
      <c r="A658" s="95" t="n">
        <v>45362</v>
      </c>
      <c r="B658" s="96" t="n">
        <v>94.820368036617</v>
      </c>
      <c r="C658" s="96" t="n">
        <v>96.58579285871953</v>
      </c>
      <c r="D658" s="96" t="n">
        <v>94.38375860898945</v>
      </c>
      <c r="E658" s="96" t="n">
        <v>95.94036865234375</v>
      </c>
      <c r="F658" s="97" t="n">
        <v>8537400</v>
      </c>
      <c r="G658" s="98" t="n">
        <v>0.01936255267510711</v>
      </c>
      <c r="H658" s="99" t="n">
        <v>62.21400206583538</v>
      </c>
      <c r="I658" s="96" t="n">
        <v>97.51790878295898</v>
      </c>
      <c r="J658" s="96" t="n">
        <v>99.05251747131348</v>
      </c>
      <c r="K658" s="98" t="n">
        <v>0.2269580235198653</v>
      </c>
      <c r="L658" s="98" t="n">
        <v>-0.1728544138848374</v>
      </c>
      <c r="M658" s="98" t="n">
        <v>-0.1990290841625151</v>
      </c>
      <c r="N658" t="n">
        <v>46.3595463260787</v>
      </c>
      <c r="O658" t="n">
        <v>-0.3723106345454356</v>
      </c>
      <c r="P658" t="n">
        <v>121.0965437526718</v>
      </c>
      <c r="Q658" t="n">
        <v>121.9839642039668</v>
      </c>
    </row>
    <row r="659">
      <c r="A659" s="95" t="n">
        <v>45363</v>
      </c>
      <c r="B659" s="96" t="n">
        <v>95.66512737656723</v>
      </c>
      <c r="C659" s="96" t="n">
        <v>96.21563782941455</v>
      </c>
      <c r="D659" s="96" t="n">
        <v>94.58309358522587</v>
      </c>
      <c r="E659" s="96" t="n">
        <v>95.08614349365234</v>
      </c>
      <c r="F659" s="97" t="n">
        <v>7040900</v>
      </c>
      <c r="G659" s="98" t="n">
        <v>-0.008903709363332069</v>
      </c>
      <c r="H659" s="99" t="n">
        <v>61.66006667311144</v>
      </c>
      <c r="I659" s="96" t="n">
        <v>97.36124954223632</v>
      </c>
      <c r="J659" s="96" t="n">
        <v>99.0209521484375</v>
      </c>
      <c r="K659" s="98" t="n">
        <v>0.2043892303164685</v>
      </c>
      <c r="L659" s="98" t="n">
        <v>-0.1802190777847696</v>
      </c>
      <c r="M659" s="98" t="n">
        <v>-0.206160696405614</v>
      </c>
      <c r="N659" t="n">
        <v>43.79390491560748</v>
      </c>
      <c r="O659" t="n">
        <v>-0.2684685048916493</v>
      </c>
      <c r="P659" t="n">
        <v>122.3992440094218</v>
      </c>
      <c r="Q659" t="n">
        <v>123.7326141373315</v>
      </c>
    </row>
    <row r="660">
      <c r="A660" s="95" t="n">
        <v>45364</v>
      </c>
      <c r="B660" s="96" t="n">
        <v>95.49427393519223</v>
      </c>
      <c r="C660" s="96" t="n">
        <v>96.81359588807551</v>
      </c>
      <c r="D660" s="96" t="n">
        <v>95.22851228158437</v>
      </c>
      <c r="E660" s="96" t="n">
        <v>96.20613861083984</v>
      </c>
      <c r="F660" s="97" t="n">
        <v>7326400</v>
      </c>
      <c r="G660" s="98" t="n">
        <v>0.01177874163402448</v>
      </c>
      <c r="H660" s="99" t="n">
        <v>62.38634466759076</v>
      </c>
      <c r="I660" s="96" t="n">
        <v>97.23171920776367</v>
      </c>
      <c r="J660" s="96" t="n">
        <v>98.99877914428711</v>
      </c>
      <c r="K660" s="98" t="n">
        <v>0.200243885339787</v>
      </c>
      <c r="L660" s="98" t="n">
        <v>-0.1705630901054941</v>
      </c>
      <c r="M660" s="98" t="n">
        <v>-0.1968102683496418</v>
      </c>
      <c r="N660" t="n">
        <v>47.86763857435535</v>
      </c>
      <c r="O660" t="n">
        <v>-0.1096868878301666</v>
      </c>
      <c r="P660" t="n">
        <v>122.2073647129589</v>
      </c>
      <c r="Q660" t="n">
        <v>122.7815706944647</v>
      </c>
    </row>
    <row r="661">
      <c r="A661" s="95" t="n">
        <v>45365</v>
      </c>
      <c r="B661" s="96" t="n">
        <v>97.0034229191216</v>
      </c>
      <c r="C661" s="96" t="n">
        <v>97.27867812749581</v>
      </c>
      <c r="D661" s="96" t="n">
        <v>95.00070973245495</v>
      </c>
      <c r="E661" s="96" t="n">
        <v>95.16207122802734</v>
      </c>
      <c r="F661" s="97" t="n">
        <v>8350900</v>
      </c>
      <c r="G661" s="98" t="n">
        <v>-0.01085239879583799</v>
      </c>
      <c r="H661" s="99" t="n">
        <v>61.70930317584345</v>
      </c>
      <c r="I661" s="96" t="n">
        <v>97.11951660156249</v>
      </c>
      <c r="J661" s="96" t="n">
        <v>98.97124530792236</v>
      </c>
      <c r="K661" s="98" t="n">
        <v>0.1955083743385027</v>
      </c>
      <c r="L661" s="98" t="n">
        <v>-0.1795644702276569</v>
      </c>
      <c r="M661" s="98" t="n">
        <v>-0.2055268036262335</v>
      </c>
      <c r="N661" t="n">
        <v>44.62091878141686</v>
      </c>
      <c r="O661" t="n">
        <v>-0.06264927365750861</v>
      </c>
      <c r="P661" t="n">
        <v>121.9657750597422</v>
      </c>
      <c r="Q661" t="n">
        <v>122.4720229207496</v>
      </c>
    </row>
    <row r="662">
      <c r="A662" s="95" t="n">
        <v>45366</v>
      </c>
      <c r="B662" s="96" t="n">
        <v>95.20002984142546</v>
      </c>
      <c r="C662" s="96" t="n">
        <v>96.01630183821557</v>
      </c>
      <c r="D662" s="96" t="n">
        <v>94.2888367703648</v>
      </c>
      <c r="E662" s="96" t="n">
        <v>94.57358551025391</v>
      </c>
      <c r="F662" s="97" t="n">
        <v>15208500</v>
      </c>
      <c r="G662" s="98" t="n">
        <v>-0.006184036456744479</v>
      </c>
      <c r="H662" s="99" t="n">
        <v>61.32769059528375</v>
      </c>
      <c r="I662" s="96" t="n">
        <v>97.04302230834961</v>
      </c>
      <c r="J662" s="96" t="n">
        <v>98.94540405273438</v>
      </c>
      <c r="K662" s="98" t="n">
        <v>0.1959018567267334</v>
      </c>
      <c r="L662" s="98" t="n">
        <v>-0.1846380734541774</v>
      </c>
      <c r="M662" s="98" t="n">
        <v>-0.2104398548365153</v>
      </c>
      <c r="N662" t="n">
        <v>42.85646130731956</v>
      </c>
      <c r="O662" t="n">
        <v>-0.05889947720709965</v>
      </c>
      <c r="P662" t="n">
        <v>121.1283014925692</v>
      </c>
      <c r="Q662" t="n">
        <v>121.0162133926848</v>
      </c>
    </row>
    <row r="663">
      <c r="A663" s="95" t="n">
        <v>45369</v>
      </c>
      <c r="B663" s="96" t="n">
        <v>93.94715462570998</v>
      </c>
      <c r="C663" s="96" t="n">
        <v>94.59257886948885</v>
      </c>
      <c r="D663" s="96" t="n">
        <v>93.51053793131867</v>
      </c>
      <c r="E663" s="96" t="n">
        <v>93.71935272216797</v>
      </c>
      <c r="F663" s="97" t="n">
        <v>7207000</v>
      </c>
      <c r="G663" s="98" t="n">
        <v>-0.009032466977719866</v>
      </c>
      <c r="H663" s="99" t="n">
        <v>60.77375025516203</v>
      </c>
      <c r="I663" s="96" t="n">
        <v>96.98235595703125</v>
      </c>
      <c r="J663" s="96" t="n">
        <v>98.92119075775146</v>
      </c>
      <c r="K663" s="98" t="n">
        <v>0.1812080515722328</v>
      </c>
      <c r="L663" s="98" t="n">
        <v>-0.1912774903654645</v>
      </c>
      <c r="M663" s="98" t="n">
        <v>-0.2175715307746282</v>
      </c>
      <c r="N663" t="n">
        <v>40.36149370481186</v>
      </c>
      <c r="O663" t="n">
        <v>-0.09930333017782167</v>
      </c>
      <c r="P663" t="n">
        <v>121.8481783455104</v>
      </c>
      <c r="Q663" t="n">
        <v>122.1703932493603</v>
      </c>
    </row>
    <row r="664">
      <c r="A664" s="95" t="n">
        <v>45370</v>
      </c>
      <c r="B664" s="96" t="n">
        <v>93.49156454260994</v>
      </c>
      <c r="C664" s="96" t="n">
        <v>94.95326093844449</v>
      </c>
      <c r="D664" s="96" t="n">
        <v>93.43461768350672</v>
      </c>
      <c r="E664" s="96" t="n">
        <v>94.87732696533203</v>
      </c>
      <c r="F664" s="97" t="n">
        <v>6168900</v>
      </c>
      <c r="G664" s="98" t="n">
        <v>0.01235576441289443</v>
      </c>
      <c r="H664" s="99" t="n">
        <v>61.52465639580289</v>
      </c>
      <c r="I664" s="96" t="n">
        <v>96.94901046752929</v>
      </c>
      <c r="J664" s="96" t="n">
        <v>98.9103987121582</v>
      </c>
      <c r="K664" s="98" t="n">
        <v>0.1883531290279837</v>
      </c>
      <c r="L664" s="98" t="n">
        <v>-0.1812851055610154</v>
      </c>
      <c r="M664" s="98" t="n">
        <v>-0.2079040289389379</v>
      </c>
      <c r="N664" t="n">
        <v>45.03301035555067</v>
      </c>
      <c r="O664" t="n">
        <v>-0.03662311424212961</v>
      </c>
      <c r="P664" t="n">
        <v>122.525299526121</v>
      </c>
      <c r="Q664" t="n">
        <v>122.4747830435647</v>
      </c>
    </row>
    <row r="665">
      <c r="A665" s="95" t="n">
        <v>45371</v>
      </c>
      <c r="B665" s="96" t="n">
        <v>94.39324950596706</v>
      </c>
      <c r="C665" s="96" t="n">
        <v>95.33291605595348</v>
      </c>
      <c r="D665" s="96" t="n">
        <v>93.99460704070951</v>
      </c>
      <c r="E665" s="96" t="n">
        <v>95.17155456542969</v>
      </c>
      <c r="F665" s="97" t="n">
        <v>7771700</v>
      </c>
      <c r="G665" s="98" t="n">
        <v>0.003101137115774311</v>
      </c>
      <c r="H665" s="99" t="n">
        <v>61.71545279128717</v>
      </c>
      <c r="I665" s="96" t="n">
        <v>96.89241973876953</v>
      </c>
      <c r="J665" s="96" t="n">
        <v>98.87998718261719</v>
      </c>
      <c r="K665" s="98" t="n">
        <v>0.1732621341251035</v>
      </c>
      <c r="L665" s="98" t="n">
        <v>-0.07527806352838295</v>
      </c>
      <c r="M665" s="98" t="n">
        <v>-0.205447630723825</v>
      </c>
      <c r="N665" t="n">
        <v>46.18644247335954</v>
      </c>
      <c r="O665" t="n">
        <v>0.03234357711493452</v>
      </c>
      <c r="P665" t="n">
        <v>123.6585780112686</v>
      </c>
      <c r="Q665" t="n">
        <v>123.9269267835155</v>
      </c>
    </row>
    <row r="666">
      <c r="A666" s="95" t="n">
        <v>45372</v>
      </c>
      <c r="B666" s="96" t="n">
        <v>95.33292798878831</v>
      </c>
      <c r="C666" s="96" t="n">
        <v>96.73767034927864</v>
      </c>
      <c r="D666" s="96" t="n">
        <v>94.68750367029035</v>
      </c>
      <c r="E666" s="96" t="n">
        <v>95.693603515625</v>
      </c>
      <c r="F666" s="97" t="n">
        <v>17176000</v>
      </c>
      <c r="G666" s="98" t="n">
        <v>0.00548534646280685</v>
      </c>
      <c r="H666" s="99" t="n">
        <v>62.05398343195638</v>
      </c>
      <c r="I666" s="96" t="n">
        <v>96.86291580200195</v>
      </c>
      <c r="J666" s="96" t="n">
        <v>98.86430480957031</v>
      </c>
      <c r="K666" s="98" t="n">
        <v>0.1753994953545582</v>
      </c>
      <c r="L666" s="98" t="n">
        <v>-0.07020564332507839</v>
      </c>
      <c r="M666" s="98" t="n">
        <v>-0.2010892356955012</v>
      </c>
      <c r="N666" t="n">
        <v>48.26097766433573</v>
      </c>
      <c r="O666" t="n">
        <v>0.1161004703301884</v>
      </c>
      <c r="P666" t="n">
        <v>124.0672513516028</v>
      </c>
      <c r="Q666" t="n">
        <v>124.5133752532732</v>
      </c>
    </row>
    <row r="667">
      <c r="A667" s="95" t="n">
        <v>45373</v>
      </c>
      <c r="B667" s="96" t="n">
        <v>89.0780155968118</v>
      </c>
      <c r="C667" s="96" t="n">
        <v>90.33089737960438</v>
      </c>
      <c r="D667" s="96" t="n">
        <v>87.05632213228338</v>
      </c>
      <c r="E667" s="96" t="n">
        <v>89.08750915527344</v>
      </c>
      <c r="F667" s="97" t="n">
        <v>41837400</v>
      </c>
      <c r="G667" s="98" t="n">
        <v>-0.06903381331305924</v>
      </c>
      <c r="H667" s="99" t="n">
        <v>57.77016032438303</v>
      </c>
      <c r="I667" s="96" t="n">
        <v>96.68180694580079</v>
      </c>
      <c r="J667" s="96" t="n">
        <v>98.81094173431397</v>
      </c>
      <c r="K667" s="98" t="n">
        <v>0.2938439858703395</v>
      </c>
      <c r="L667" s="98" t="n">
        <v>-0.134392893363311</v>
      </c>
      <c r="M667" s="98" t="n">
        <v>-0.2562410922522914</v>
      </c>
      <c r="N667" t="n">
        <v>31.63931649423957</v>
      </c>
      <c r="O667" t="n">
        <v>-0.2504291691009086</v>
      </c>
      <c r="P667" t="n">
        <v>123.8320355847524</v>
      </c>
      <c r="Q667" t="n">
        <v>124.655806215917</v>
      </c>
    </row>
    <row r="668">
      <c r="A668" s="95" t="n">
        <v>45376</v>
      </c>
      <c r="B668" s="96" t="n">
        <v>89.28680661952123</v>
      </c>
      <c r="C668" s="96" t="n">
        <v>90.66307532938197</v>
      </c>
      <c r="D668" s="96" t="n">
        <v>88.05290504129603</v>
      </c>
      <c r="E668" s="96" t="n">
        <v>88.98307800292969</v>
      </c>
      <c r="F668" s="97" t="n">
        <v>14548800</v>
      </c>
      <c r="G668" s="98" t="n">
        <v>-0.001172231139179525</v>
      </c>
      <c r="H668" s="99" t="n">
        <v>57.7024403435354</v>
      </c>
      <c r="I668" s="96" t="n">
        <v>96.45831939697266</v>
      </c>
      <c r="J668" s="96" t="n">
        <v>98.75282894134521</v>
      </c>
      <c r="K668" s="98" t="n">
        <v>0.2936665169447035</v>
      </c>
      <c r="L668" s="98" t="n">
        <v>-0.1354075849680056</v>
      </c>
      <c r="M668" s="98" t="n">
        <v>-0.2571129496039953</v>
      </c>
      <c r="N668" t="n">
        <v>31.45488444811097</v>
      </c>
      <c r="O668" t="n">
        <v>-0.4644838587371714</v>
      </c>
      <c r="P668" t="n">
        <v>123.4899008525595</v>
      </c>
      <c r="Q668" t="n">
        <v>124.2033962103682</v>
      </c>
    </row>
    <row r="669">
      <c r="A669" s="95" t="n">
        <v>45377</v>
      </c>
      <c r="B669" s="96" t="n">
        <v>88.97357968379806</v>
      </c>
      <c r="C669" s="96" t="n">
        <v>89.08748062447023</v>
      </c>
      <c r="D669" s="96" t="n">
        <v>87.71121198828806</v>
      </c>
      <c r="E669" s="96" t="n">
        <v>87.87256622314453</v>
      </c>
      <c r="F669" s="97" t="n">
        <v>10816900</v>
      </c>
      <c r="G669" s="98" t="n">
        <v>-0.01248003333564829</v>
      </c>
      <c r="H669" s="99" t="n">
        <v>56.98231196449982</v>
      </c>
      <c r="I669" s="96" t="n">
        <v>96.22851058959961</v>
      </c>
      <c r="J669" s="96" t="n">
        <v>98.69334415435792</v>
      </c>
      <c r="K669" s="98" t="n">
        <v>0.2918223622200326</v>
      </c>
      <c r="L669" s="98" t="n">
        <v>-0.1442316529805997</v>
      </c>
      <c r="M669" s="98" t="n">
        <v>-0.266384204757559</v>
      </c>
      <c r="N669" t="n">
        <v>29.48649840716877</v>
      </c>
      <c r="O669" t="n">
        <v>-0.6348961658193755</v>
      </c>
      <c r="P669" t="n">
        <v>123.2618184772265</v>
      </c>
      <c r="Q669" t="n">
        <v>123.8012635669736</v>
      </c>
    </row>
    <row r="670">
      <c r="A670" s="95" t="n">
        <v>45378</v>
      </c>
      <c r="B670" s="96" t="n">
        <v>88.52748557654911</v>
      </c>
      <c r="C670" s="96" t="n">
        <v>89.36274474213704</v>
      </c>
      <c r="D670" s="96" t="n">
        <v>87.6257932407477</v>
      </c>
      <c r="E670" s="96" t="n">
        <v>89.34375762939453</v>
      </c>
      <c r="F670" s="97" t="n">
        <v>11095700</v>
      </c>
      <c r="G670" s="98" t="n">
        <v>0.01674232891428296</v>
      </c>
      <c r="H670" s="99" t="n">
        <v>57.93632857370575</v>
      </c>
      <c r="I670" s="96" t="n">
        <v>96.09130355834961</v>
      </c>
      <c r="J670" s="96" t="n">
        <v>98.6428123474121</v>
      </c>
      <c r="K670" s="98" t="n">
        <v>0.3026458816325832</v>
      </c>
      <c r="L670" s="98" t="n">
        <v>-0.1186201375786111</v>
      </c>
      <c r="M670" s="98" t="n">
        <v>-0.2541017678168968</v>
      </c>
      <c r="N670" t="n">
        <v>35.26593807417088</v>
      </c>
      <c r="O670" t="n">
        <v>-0.6028156554883408</v>
      </c>
      <c r="P670" t="n">
        <v>124.2976718114206</v>
      </c>
      <c r="Q670" t="n">
        <v>124.2229499554366</v>
      </c>
    </row>
    <row r="671">
      <c r="A671" s="95" t="n">
        <v>45379</v>
      </c>
      <c r="B671" s="96" t="n">
        <v>89.57155451972596</v>
      </c>
      <c r="C671" s="96" t="n">
        <v>89.98917683768157</v>
      </c>
      <c r="D671" s="96" t="n">
        <v>88.67934854877568</v>
      </c>
      <c r="E671" s="96" t="n">
        <v>89.20138549804688</v>
      </c>
      <c r="F671" s="97" t="n">
        <v>11331700</v>
      </c>
      <c r="G671" s="98" t="n">
        <v>-0.001593531939167225</v>
      </c>
      <c r="H671" s="99" t="n">
        <v>57.84400518368547</v>
      </c>
      <c r="I671" s="96" t="n">
        <v>95.96827285766602</v>
      </c>
      <c r="J671" s="96" t="n">
        <v>98.58701232910157</v>
      </c>
      <c r="K671" s="98" t="n">
        <v>0.3028499025864935</v>
      </c>
      <c r="L671" s="98" t="n">
        <v>-0.1200246445399183</v>
      </c>
      <c r="M671" s="98" t="n">
        <v>-0.2552903804732488</v>
      </c>
      <c r="N671" t="n">
        <v>34.9672516780869</v>
      </c>
      <c r="O671" t="n">
        <v>-0.5470982000774585</v>
      </c>
      <c r="P671" t="n">
        <v>124.2739335523836</v>
      </c>
      <c r="Q671" t="n">
        <v>123.9939546410038</v>
      </c>
    </row>
    <row r="672">
      <c r="A672" s="95" t="n">
        <v>45383</v>
      </c>
      <c r="B672" s="96" t="n">
        <v>89.04003306841881</v>
      </c>
      <c r="C672" s="96" t="n">
        <v>89.14444046888944</v>
      </c>
      <c r="D672" s="96" t="n">
        <v>87.0278335134475</v>
      </c>
      <c r="E672" s="96" t="n">
        <v>87.85359191894531</v>
      </c>
      <c r="F672" s="97" t="n">
        <v>10360000</v>
      </c>
      <c r="G672" s="98" t="n">
        <v>-0.01510955879862508</v>
      </c>
      <c r="H672" s="99" t="n">
        <v>56.97000778621459</v>
      </c>
      <c r="I672" s="96" t="n">
        <v>95.81601638793946</v>
      </c>
      <c r="J672" s="96" t="n">
        <v>98.52470821380615</v>
      </c>
      <c r="K672" s="98" t="n">
        <v>0.3023118768837484</v>
      </c>
      <c r="L672" s="98" t="n">
        <v>-0.1333206839145835</v>
      </c>
      <c r="M672" s="98" t="n">
        <v>-0.26654261425739</v>
      </c>
      <c r="N672" t="n">
        <v>32.1879458149582</v>
      </c>
      <c r="O672" t="n">
        <v>-0.5551665997424049</v>
      </c>
      <c r="P672" t="n">
        <v>124.0577277526981</v>
      </c>
      <c r="Q672" t="n">
        <v>124.2564595714888</v>
      </c>
    </row>
    <row r="673">
      <c r="A673" s="95" t="n">
        <v>45384</v>
      </c>
      <c r="B673" s="96" t="n">
        <v>87.09428119450482</v>
      </c>
      <c r="C673" s="96" t="n">
        <v>87.22716203501523</v>
      </c>
      <c r="D673" s="96" t="n">
        <v>86.03122722895877</v>
      </c>
      <c r="E673" s="96" t="n">
        <v>86.32546234130859</v>
      </c>
      <c r="F673" s="97" t="n">
        <v>11107300</v>
      </c>
      <c r="G673" s="98" t="n">
        <v>-0.01739404780451759</v>
      </c>
      <c r="H673" s="99" t="n">
        <v>55.97906874735744</v>
      </c>
      <c r="I673" s="96" t="n">
        <v>95.61730819702149</v>
      </c>
      <c r="J673" s="96" t="n">
        <v>98.42620426177979</v>
      </c>
      <c r="K673" s="98" t="n">
        <v>0.2984445576018239</v>
      </c>
      <c r="L673" s="98" t="n">
        <v>-0.1483957453697599</v>
      </c>
      <c r="M673" s="98" t="n">
        <v>-0.2793004070875735</v>
      </c>
      <c r="N673" t="n">
        <v>29.34044998661456</v>
      </c>
      <c r="O673" t="n">
        <v>-0.6130350639379558</v>
      </c>
      <c r="P673" t="n">
        <v>123.2689593148728</v>
      </c>
      <c r="Q673" t="n">
        <v>123.1840914801301</v>
      </c>
    </row>
    <row r="674">
      <c r="A674" s="95" t="n">
        <v>45385</v>
      </c>
      <c r="B674" s="96" t="n">
        <v>86.38240852255258</v>
      </c>
      <c r="C674" s="96" t="n">
        <v>86.79054456424738</v>
      </c>
      <c r="D674" s="96" t="n">
        <v>85.68952371075925</v>
      </c>
      <c r="E674" s="96" t="n">
        <v>85.73698425292969</v>
      </c>
      <c r="F674" s="97" t="n">
        <v>8876600</v>
      </c>
      <c r="G674" s="98" t="n">
        <v>-0.006816970015778412</v>
      </c>
      <c r="H674" s="99" t="n">
        <v>55.59746111419551</v>
      </c>
      <c r="I674" s="96" t="n">
        <v>95.42990753173828</v>
      </c>
      <c r="J674" s="96" t="n">
        <v>98.32687164306641</v>
      </c>
      <c r="K674" s="98" t="n">
        <v>0.2971131199456731</v>
      </c>
      <c r="L674" s="98" t="n">
        <v>-0.1542011060388835</v>
      </c>
      <c r="M674" s="98" t="n">
        <v>-0.2842133946028412</v>
      </c>
      <c r="N674" t="n">
        <v>28.30210107746186</v>
      </c>
      <c r="O674" t="n">
        <v>-0.6377200895153115</v>
      </c>
      <c r="P674" t="n">
        <v>123.4043522772534</v>
      </c>
      <c r="Q674" t="n">
        <v>123.4605695323667</v>
      </c>
    </row>
    <row r="675">
      <c r="A675" s="95" t="n">
        <v>45386</v>
      </c>
      <c r="B675" s="96" t="n">
        <v>86.32545093761222</v>
      </c>
      <c r="C675" s="96" t="n">
        <v>86.42037201811992</v>
      </c>
      <c r="D675" s="96" t="n">
        <v>84.3701983357107</v>
      </c>
      <c r="E675" s="96" t="n">
        <v>84.54104614257812</v>
      </c>
      <c r="F675" s="97" t="n">
        <v>12110300</v>
      </c>
      <c r="G675" s="98" t="n">
        <v>-0.01394891738696413</v>
      </c>
      <c r="H675" s="99" t="n">
        <v>54.82193672218865</v>
      </c>
      <c r="I675" s="96" t="n">
        <v>95.19324127197265</v>
      </c>
      <c r="J675" s="96" t="n">
        <v>98.21601657867431</v>
      </c>
      <c r="K675" s="98" t="n">
        <v>0.2990544815967843</v>
      </c>
      <c r="L675" s="98" t="n">
        <v>-0.1659990849367328</v>
      </c>
      <c r="M675" s="98" t="n">
        <v>-0.2941978428282217</v>
      </c>
      <c r="N675" t="n">
        <v>26.26759085648685</v>
      </c>
      <c r="O675" t="n">
        <v>-0.677625535189383</v>
      </c>
      <c r="P675" t="n">
        <v>121.8980897477453</v>
      </c>
      <c r="Q675" t="n">
        <v>121.5727662822013</v>
      </c>
    </row>
    <row r="676">
      <c r="A676" s="95" t="n">
        <v>45387</v>
      </c>
      <c r="B676" s="96" t="n">
        <v>84.61698862139389</v>
      </c>
      <c r="C676" s="96" t="n">
        <v>85.66105543883792</v>
      </c>
      <c r="D676" s="96" t="n">
        <v>84.28478653058839</v>
      </c>
      <c r="E676" s="96" t="n">
        <v>84.32274627685547</v>
      </c>
      <c r="F676" s="97" t="n">
        <v>9716700</v>
      </c>
      <c r="G676" s="98" t="n">
        <v>-0.00258217606338218</v>
      </c>
      <c r="H676" s="99" t="n">
        <v>54.68037682943636</v>
      </c>
      <c r="I676" s="96" t="n">
        <v>94.97377258300781</v>
      </c>
      <c r="J676" s="96" t="n">
        <v>98.12309387207031</v>
      </c>
      <c r="K676" s="98" t="n">
        <v>0.2967625157729232</v>
      </c>
      <c r="L676" s="98" t="n">
        <v>-0.1681526221364479</v>
      </c>
      <c r="M676" s="98" t="n">
        <v>-0.2960203482639542</v>
      </c>
      <c r="N676" t="n">
        <v>25.90157756161118</v>
      </c>
      <c r="O676" t="n">
        <v>-0.6610439014134082</v>
      </c>
      <c r="P676" t="n">
        <v>123.1715267177904</v>
      </c>
      <c r="Q676" t="n">
        <v>123.0053735278514</v>
      </c>
    </row>
    <row r="677">
      <c r="A677" s="95" t="n">
        <v>45390</v>
      </c>
      <c r="B677" s="96" t="n">
        <v>84.57901397399061</v>
      </c>
      <c r="C677" s="96" t="n">
        <v>85.67054123761093</v>
      </c>
      <c r="D677" s="96" t="n">
        <v>84.2847788975613</v>
      </c>
      <c r="E677" s="96" t="n">
        <v>85.42375946044922</v>
      </c>
      <c r="F677" s="97" t="n">
        <v>8452500</v>
      </c>
      <c r="G677" s="98" t="n">
        <v>0.01305713146460885</v>
      </c>
      <c r="H677" s="99" t="n">
        <v>55.39434569823266</v>
      </c>
      <c r="I677" s="96" t="n">
        <v>94.77613510131836</v>
      </c>
      <c r="J677" s="96" t="n">
        <v>98.03360946655273</v>
      </c>
      <c r="K677" s="98" t="n">
        <v>0.2990560478824993</v>
      </c>
      <c r="L677" s="98" t="n">
        <v>-0.1572910815651933</v>
      </c>
      <c r="M677" s="98" t="n">
        <v>-0.2868283934028272</v>
      </c>
      <c r="N677" t="n">
        <v>31.11502340955458</v>
      </c>
      <c r="O677" t="n">
        <v>-0.5242243677988316</v>
      </c>
      <c r="P677" t="n">
        <v>123.2404257488033</v>
      </c>
      <c r="Q677" t="n">
        <v>123.041677768254</v>
      </c>
    </row>
    <row r="678">
      <c r="A678" s="95" t="n">
        <v>45391</v>
      </c>
      <c r="B678" s="96" t="n">
        <v>85.4237566937457</v>
      </c>
      <c r="C678" s="96" t="n">
        <v>86.52477747814443</v>
      </c>
      <c r="D678" s="96" t="n">
        <v>85.30036942989202</v>
      </c>
      <c r="E678" s="96" t="n">
        <v>86.37290954589844</v>
      </c>
      <c r="F678" s="97" t="n">
        <v>7191900</v>
      </c>
      <c r="G678" s="98" t="n">
        <v>0.01111107836325886</v>
      </c>
      <c r="H678" s="99" t="n">
        <v>56.00983661416718</v>
      </c>
      <c r="I678" s="96" t="n">
        <v>94.56002792358399</v>
      </c>
      <c r="J678" s="96" t="n">
        <v>97.9466160583496</v>
      </c>
      <c r="K678" s="98" t="n">
        <v>0.2916060694291513</v>
      </c>
      <c r="L678" s="98" t="n">
        <v>-0.147927676735047</v>
      </c>
      <c r="M678" s="98" t="n">
        <v>-0.2789042877954748</v>
      </c>
      <c r="N678" t="n">
        <v>35.33867019732929</v>
      </c>
      <c r="O678" t="n">
        <v>-0.3277110887660641</v>
      </c>
      <c r="P678" t="n">
        <v>123.382981887217</v>
      </c>
      <c r="Q678" t="n">
        <v>123.4968737727692</v>
      </c>
    </row>
    <row r="679">
      <c r="A679" s="95" t="n">
        <v>45392</v>
      </c>
      <c r="B679" s="96" t="n">
        <v>85.32885615273152</v>
      </c>
      <c r="C679" s="96" t="n">
        <v>85.5186838561563</v>
      </c>
      <c r="D679" s="96" t="n">
        <v>84.25630862813958</v>
      </c>
      <c r="E679" s="96" t="n">
        <v>84.47461700439453</v>
      </c>
      <c r="F679" s="97" t="n">
        <v>7932900</v>
      </c>
      <c r="G679" s="98" t="n">
        <v>-0.02197786958299874</v>
      </c>
      <c r="H679" s="99" t="n">
        <v>54.77885972969594</v>
      </c>
      <c r="I679" s="96" t="n">
        <v>94.28458068847657</v>
      </c>
      <c r="J679" s="96" t="n">
        <v>97.85454666137696</v>
      </c>
      <c r="K679" s="98" t="n">
        <v>0.2975166804988431</v>
      </c>
      <c r="L679" s="98" t="n">
        <v>-0.1666544111310471</v>
      </c>
      <c r="M679" s="98" t="n">
        <v>-0.2947524353151655</v>
      </c>
      <c r="N679" t="n">
        <v>31.21621240588763</v>
      </c>
      <c r="O679" t="n">
        <v>-0.2850546938214382</v>
      </c>
      <c r="P679" t="n">
        <v>122.147520174728</v>
      </c>
      <c r="Q679" t="n">
        <v>122.4189250580937</v>
      </c>
    </row>
    <row r="680">
      <c r="A680" s="95" t="n">
        <v>45393</v>
      </c>
      <c r="B680" s="96" t="n">
        <v>86.59123027566935</v>
      </c>
      <c r="C680" s="96" t="n">
        <v>87.71123109109264</v>
      </c>
      <c r="D680" s="96" t="n">
        <v>86.21156763220232</v>
      </c>
      <c r="E680" s="96" t="n">
        <v>87.32207489013672</v>
      </c>
      <c r="F680" s="97" t="n">
        <v>15330200</v>
      </c>
      <c r="G680" s="98" t="n">
        <v>0.03370785197634052</v>
      </c>
      <c r="H680" s="99" t="n">
        <v>56.62533742489725</v>
      </c>
      <c r="I680" s="96" t="n">
        <v>94.06040771484375</v>
      </c>
      <c r="J680" s="96" t="n">
        <v>97.76628658294678</v>
      </c>
      <c r="K680" s="98" t="n">
        <v>0.3236643180051552</v>
      </c>
      <c r="L680" s="98" t="n">
        <v>-0.1385641213763161</v>
      </c>
      <c r="M680" s="98" t="n">
        <v>-0.2709800547980944</v>
      </c>
      <c r="N680" t="n">
        <v>42.1228736903788</v>
      </c>
      <c r="O680" t="n">
        <v>-0.03755652919304708</v>
      </c>
      <c r="P680" t="n">
        <v>123.0693583827069</v>
      </c>
      <c r="Q680" t="n">
        <v>124.3737389149798</v>
      </c>
    </row>
    <row r="681">
      <c r="A681" s="95" t="n">
        <v>45394</v>
      </c>
      <c r="B681" s="96" t="n">
        <v>87.33156844762561</v>
      </c>
      <c r="C681" s="96" t="n">
        <v>88.14784059656782</v>
      </c>
      <c r="D681" s="96" t="n">
        <v>86.48682286767934</v>
      </c>
      <c r="E681" s="96" t="n">
        <v>87.32207489013672</v>
      </c>
      <c r="F681" s="97" t="n">
        <v>10905900</v>
      </c>
      <c r="G681" s="98" t="n">
        <v>0</v>
      </c>
      <c r="H681" s="99" t="n">
        <v>56.62533742489725</v>
      </c>
      <c r="I681" s="96" t="n">
        <v>93.88636077880859</v>
      </c>
      <c r="J681" s="96" t="n">
        <v>97.66924270629883</v>
      </c>
      <c r="K681" s="98" t="n">
        <v>0.323189623945473</v>
      </c>
      <c r="L681" s="98" t="n">
        <v>-0.1385641213763161</v>
      </c>
      <c r="M681" s="98" t="n">
        <v>-0.2709800547980944</v>
      </c>
      <c r="N681" t="n">
        <v>42.1228736903788</v>
      </c>
      <c r="O681" t="n">
        <v>0.1437257143071125</v>
      </c>
      <c r="P681" t="n">
        <v>121.3706357586791</v>
      </c>
      <c r="Q681" t="n">
        <v>122.3910046907421</v>
      </c>
    </row>
    <row r="682">
      <c r="A682" s="95" t="n">
        <v>45397</v>
      </c>
      <c r="B682" s="96" t="n">
        <v>88.83121754274451</v>
      </c>
      <c r="C682" s="96" t="n">
        <v>89.14443974160098</v>
      </c>
      <c r="D682" s="96" t="n">
        <v>87.83461133019489</v>
      </c>
      <c r="E682" s="96" t="n">
        <v>88.36613464355469</v>
      </c>
      <c r="F682" s="97" t="n">
        <v>11597300</v>
      </c>
      <c r="G682" s="98" t="n">
        <v>0.01195642401685415</v>
      </c>
      <c r="H682" s="99" t="n">
        <v>57.30237396924676</v>
      </c>
      <c r="I682" s="96" t="n">
        <v>93.72884445190429</v>
      </c>
      <c r="J682" s="96" t="n">
        <v>97.5801435470581</v>
      </c>
      <c r="K682" s="98" t="n">
        <v>0.328008236564528</v>
      </c>
      <c r="L682" s="98" t="n">
        <v>-0.12826442874816</v>
      </c>
      <c r="M682" s="98" t="n">
        <v>-0.2622635832165167</v>
      </c>
      <c r="N682" t="n">
        <v>45.77891705852655</v>
      </c>
      <c r="O682" t="n">
        <v>0.3403038608742261</v>
      </c>
      <c r="P682" t="n">
        <v>119.8500915538784</v>
      </c>
      <c r="Q682" t="n">
        <v>120.3775382240348</v>
      </c>
    </row>
    <row r="683">
      <c r="A683" s="95" t="n">
        <v>45398</v>
      </c>
      <c r="B683" s="96" t="n">
        <v>88.3091934765913</v>
      </c>
      <c r="C683" s="96" t="n">
        <v>89.40072084383004</v>
      </c>
      <c r="D683" s="96" t="n">
        <v>86.98987142344284</v>
      </c>
      <c r="E683" s="96" t="n">
        <v>88.64139556884766</v>
      </c>
      <c r="F683" s="97" t="n">
        <v>10388200</v>
      </c>
      <c r="G683" s="98" t="n">
        <v>0.003115004706308655</v>
      </c>
      <c r="H683" s="99" t="n">
        <v>57.48087113384361</v>
      </c>
      <c r="I683" s="96" t="n">
        <v>93.59669448852539</v>
      </c>
      <c r="J683" s="96" t="n">
        <v>97.49082355499267</v>
      </c>
      <c r="K683" s="98" t="n">
        <v>0.327968354434214</v>
      </c>
      <c r="L683" s="98" t="n">
        <v>-0.125548968341054</v>
      </c>
      <c r="M683" s="98" t="n">
        <v>-0.2599655308062209</v>
      </c>
      <c r="N683" t="n">
        <v>46.73425338477973</v>
      </c>
      <c r="O683" t="n">
        <v>0.4863256653877759</v>
      </c>
      <c r="P683" t="n">
        <v>119.6315104390633</v>
      </c>
      <c r="Q683" t="n">
        <v>120.3887080960522</v>
      </c>
    </row>
    <row r="684">
      <c r="A684" s="95" t="n">
        <v>45399</v>
      </c>
      <c r="B684" s="96" t="n">
        <v>89.79936092567414</v>
      </c>
      <c r="C684" s="96" t="n">
        <v>90.23597041246786</v>
      </c>
      <c r="D684" s="96" t="n">
        <v>88.89766852230092</v>
      </c>
      <c r="E684" s="96" t="n">
        <v>90.01766204833984</v>
      </c>
      <c r="F684" s="97" t="n">
        <v>10181200</v>
      </c>
      <c r="G684" s="98" t="n">
        <v>0.01552622756738131</v>
      </c>
      <c r="H684" s="99" t="n">
        <v>58.37333221983899</v>
      </c>
      <c r="I684" s="96" t="n">
        <v>93.51155303955078</v>
      </c>
      <c r="J684" s="96" t="n">
        <v>97.42247665405273</v>
      </c>
      <c r="K684" s="98" t="n">
        <v>0.3300689111702347</v>
      </c>
      <c r="L684" s="98" t="n">
        <v>-0.1119720426269858</v>
      </c>
      <c r="M684" s="98" t="n">
        <v>-0.2484755872298121</v>
      </c>
      <c r="N684" t="n">
        <v>51.34972470725088</v>
      </c>
      <c r="O684" t="n">
        <v>0.6621601976133391</v>
      </c>
      <c r="P684" t="n">
        <v>118.9235027156406</v>
      </c>
      <c r="Q684" t="n">
        <v>118.9198052353833</v>
      </c>
    </row>
    <row r="685">
      <c r="A685" s="95" t="n">
        <v>45400</v>
      </c>
      <c r="B685" s="96" t="n">
        <v>90.32139925190759</v>
      </c>
      <c r="C685" s="96" t="n">
        <v>91.00478330105399</v>
      </c>
      <c r="D685" s="96" t="n">
        <v>89.72342825189368</v>
      </c>
      <c r="E685" s="96" t="n">
        <v>90.87190246582031</v>
      </c>
      <c r="F685" s="97" t="n">
        <v>10062900</v>
      </c>
      <c r="G685" s="98" t="n">
        <v>0.009489697888640292</v>
      </c>
      <c r="H685" s="99" t="n">
        <v>58.9272775073585</v>
      </c>
      <c r="I685" s="96" t="n">
        <v>93.38807388305663</v>
      </c>
      <c r="J685" s="96" t="n">
        <v>97.36431953430176</v>
      </c>
      <c r="K685" s="98" t="n">
        <v>0.3322568088132645</v>
      </c>
      <c r="L685" s="98" t="n">
        <v>-0.1035449255948495</v>
      </c>
      <c r="M685" s="98" t="n">
        <v>-0.2413438475966853</v>
      </c>
      <c r="N685" t="n">
        <v>54.01328592971042</v>
      </c>
      <c r="O685" t="n">
        <v>0.8126395525071248</v>
      </c>
      <c r="P685" t="n">
        <v>118.6787856882723</v>
      </c>
      <c r="Q685" t="n">
        <v>118.2412117905198</v>
      </c>
    </row>
    <row r="686">
      <c r="A686" s="95" t="n">
        <v>45401</v>
      </c>
      <c r="B686" s="96" t="n">
        <v>90.56816466017106</v>
      </c>
      <c r="C686" s="96" t="n">
        <v>91.32748984892193</v>
      </c>
      <c r="D686" s="96" t="n">
        <v>89.68545220586941</v>
      </c>
      <c r="E686" s="96" t="n">
        <v>89.72341918945312</v>
      </c>
      <c r="F686" s="97" t="n">
        <v>11241900</v>
      </c>
      <c r="G686" s="98" t="n">
        <v>-0.01263848610189677</v>
      </c>
      <c r="H686" s="99" t="n">
        <v>58.18252592955913</v>
      </c>
      <c r="I686" s="96" t="n">
        <v>93.21930511474609</v>
      </c>
      <c r="J686" s="96" t="n">
        <v>97.30986152648926</v>
      </c>
      <c r="K686" s="98" t="n">
        <v>0.332999400227238</v>
      </c>
      <c r="L686" s="98" t="n">
        <v>-0.1148747605936938</v>
      </c>
      <c r="M686" s="98" t="n">
        <v>-0.250932112834953</v>
      </c>
      <c r="N686" t="n">
        <v>50.0461481670191</v>
      </c>
      <c r="O686" t="n">
        <v>0.8096770796879722</v>
      </c>
      <c r="P686" t="n">
        <v>117.6429174618203</v>
      </c>
      <c r="Q686" t="n">
        <v>115.7948890633321</v>
      </c>
    </row>
    <row r="687">
      <c r="A687" s="95" t="n">
        <v>45404</v>
      </c>
      <c r="B687" s="96" t="n">
        <v>89.81833339778863</v>
      </c>
      <c r="C687" s="96" t="n">
        <v>90.2264694211682</v>
      </c>
      <c r="D687" s="96" t="n">
        <v>89.07799531850982</v>
      </c>
      <c r="E687" s="96" t="n">
        <v>89.40071105957031</v>
      </c>
      <c r="F687" s="97" t="n">
        <v>8642000</v>
      </c>
      <c r="G687" s="98" t="n">
        <v>-0.003596698975564028</v>
      </c>
      <c r="H687" s="99" t="n">
        <v>57.97326089815257</v>
      </c>
      <c r="I687" s="96" t="n">
        <v>93.04446029663086</v>
      </c>
      <c r="J687" s="96" t="n">
        <v>97.26318443298339</v>
      </c>
      <c r="K687" s="98" t="n">
        <v>0.2241066191617486</v>
      </c>
      <c r="L687" s="98" t="n">
        <v>-0.1180582896355122</v>
      </c>
      <c r="M687" s="98" t="n">
        <v>-0.2536262845373475</v>
      </c>
      <c r="N687" t="n">
        <v>48.95804355254761</v>
      </c>
      <c r="O687" t="n">
        <v>0.7615491624828792</v>
      </c>
      <c r="P687" t="n">
        <v>118.7263143292487</v>
      </c>
      <c r="Q687" t="n">
        <v>116.9594107551804</v>
      </c>
    </row>
    <row r="688">
      <c r="A688" s="95" t="n">
        <v>45405</v>
      </c>
      <c r="B688" s="96" t="n">
        <v>89.57157397743197</v>
      </c>
      <c r="C688" s="96" t="n">
        <v>89.90377608937756</v>
      </c>
      <c r="D688" s="96" t="n">
        <v>89.13496445295162</v>
      </c>
      <c r="E688" s="96" t="n">
        <v>89.23936462402344</v>
      </c>
      <c r="F688" s="97" t="n">
        <v>6582700</v>
      </c>
      <c r="G688" s="98" t="n">
        <v>-0.001804755618099785</v>
      </c>
      <c r="H688" s="99" t="n">
        <v>57.86863332984706</v>
      </c>
      <c r="I688" s="96" t="n">
        <v>92.85258041381836</v>
      </c>
      <c r="J688" s="96" t="n">
        <v>97.21870681762695</v>
      </c>
      <c r="K688" s="98" t="n">
        <v>0.2241718367298726</v>
      </c>
      <c r="L688" s="98" t="n">
        <v>-0.119649978892129</v>
      </c>
      <c r="M688" s="98" t="n">
        <v>-0.2549733066935307</v>
      </c>
      <c r="N688" t="n">
        <v>48.39153877193184</v>
      </c>
      <c r="O688" t="n">
        <v>0.6961973664595575</v>
      </c>
      <c r="P688" t="n">
        <v>120.135181492319</v>
      </c>
      <c r="Q688" t="n">
        <v>118.7047830427021</v>
      </c>
    </row>
    <row r="689">
      <c r="A689" s="95" t="n">
        <v>45406</v>
      </c>
      <c r="B689" s="96" t="n">
        <v>89.31528403246351</v>
      </c>
      <c r="C689" s="96" t="n">
        <v>90.34986443111632</v>
      </c>
      <c r="D689" s="96" t="n">
        <v>89.31528403246351</v>
      </c>
      <c r="E689" s="96" t="n">
        <v>89.82782745361328</v>
      </c>
      <c r="F689" s="97" t="n">
        <v>6493200</v>
      </c>
      <c r="G689" s="98" t="n">
        <v>0.006594206851080919</v>
      </c>
      <c r="H689" s="99" t="n">
        <v>58.25023106821343</v>
      </c>
      <c r="I689" s="96" t="n">
        <v>92.62177597045898</v>
      </c>
      <c r="J689" s="96" t="n">
        <v>97.17097114562988</v>
      </c>
      <c r="K689" s="98" t="n">
        <v>0.2200050569457755</v>
      </c>
      <c r="L689" s="98" t="n">
        <v>-0.1138447687515903</v>
      </c>
      <c r="M689" s="98" t="n">
        <v>-0.250060446568291</v>
      </c>
      <c r="N689" t="n">
        <v>50.63512077310124</v>
      </c>
      <c r="O689" t="n">
        <v>0.669740126996669</v>
      </c>
      <c r="P689" t="n">
        <v>120.0781739292114</v>
      </c>
      <c r="Q689" t="n">
        <v>119.1069156860967</v>
      </c>
    </row>
    <row r="690">
      <c r="A690" s="95" t="n">
        <v>45407</v>
      </c>
      <c r="B690" s="96" t="n">
        <v>89.22038375349958</v>
      </c>
      <c r="C690" s="96" t="n">
        <v>89.97021550721198</v>
      </c>
      <c r="D690" s="96" t="n">
        <v>87.73970736166706</v>
      </c>
      <c r="E690" s="96" t="n">
        <v>89.16343688964844</v>
      </c>
      <c r="F690" s="97" t="n">
        <v>5317900</v>
      </c>
      <c r="G690" s="98" t="n">
        <v>-0.007396266644742466</v>
      </c>
      <c r="H690" s="99" t="n">
        <v>57.81939682711506</v>
      </c>
      <c r="I690" s="96" t="n">
        <v>92.41891967773438</v>
      </c>
      <c r="J690" s="96" t="n">
        <v>97.11235095977783</v>
      </c>
      <c r="K690" s="98" t="n">
        <v>0.2139784839244646</v>
      </c>
      <c r="L690" s="98" t="n">
        <v>-0.1203990091305369</v>
      </c>
      <c r="M690" s="98" t="n">
        <v>-0.255607199472911</v>
      </c>
      <c r="N690" t="n">
        <v>48.09302318462235</v>
      </c>
      <c r="O690" t="n">
        <v>0.5875675243776277</v>
      </c>
      <c r="P690" t="n">
        <v>119.6219942862875</v>
      </c>
      <c r="Q690" t="n">
        <v>118.531654339124</v>
      </c>
    </row>
    <row r="691">
      <c r="A691" s="95" t="n">
        <v>45408</v>
      </c>
      <c r="B691" s="96" t="n">
        <v>89.78037774333708</v>
      </c>
      <c r="C691" s="96" t="n">
        <v>90.56817646206798</v>
      </c>
      <c r="D691" s="96" t="n">
        <v>89.13496066269504</v>
      </c>
      <c r="E691" s="96" t="n">
        <v>89.33428192138672</v>
      </c>
      <c r="F691" s="97" t="n">
        <v>6115700</v>
      </c>
      <c r="G691" s="98" t="n">
        <v>0.001916088451701548</v>
      </c>
      <c r="H691" s="99" t="n">
        <v>57.93018390565985</v>
      </c>
      <c r="I691" s="96" t="n">
        <v>92.19432250976563</v>
      </c>
      <c r="J691" s="96" t="n">
        <v>97.05284702301026</v>
      </c>
      <c r="K691" s="98" t="n">
        <v>0.2139977614755843</v>
      </c>
      <c r="L691" s="98" t="n">
        <v>-0.1187136158298268</v>
      </c>
      <c r="M691" s="98" t="n">
        <v>-0.2541808770242913</v>
      </c>
      <c r="N691" t="n">
        <v>48.80478279500343</v>
      </c>
      <c r="O691" t="n">
        <v>0.526744834345739</v>
      </c>
      <c r="P691" t="n">
        <v>120.755287663693</v>
      </c>
      <c r="Q691" t="n">
        <v>120.3607791033168</v>
      </c>
    </row>
    <row r="692">
      <c r="A692" s="95" t="n">
        <v>45411</v>
      </c>
      <c r="B692" s="96" t="n">
        <v>89.63801126424612</v>
      </c>
      <c r="C692" s="96" t="n">
        <v>90.06512721588362</v>
      </c>
      <c r="D692" s="96" t="n">
        <v>88.93563283331586</v>
      </c>
      <c r="E692" s="96" t="n">
        <v>89.27732849121094</v>
      </c>
      <c r="F692" s="97" t="n">
        <v>5030700</v>
      </c>
      <c r="G692" s="98" t="n">
        <v>-0.0006375316278458554</v>
      </c>
      <c r="H692" s="99" t="n">
        <v>57.89325158121306</v>
      </c>
      <c r="I692" s="96" t="n">
        <v>91.97388275146484</v>
      </c>
      <c r="J692" s="96" t="n">
        <v>96.99268249511719</v>
      </c>
      <c r="K692" s="98" t="n">
        <v>0.2063298412287651</v>
      </c>
      <c r="L692" s="98" t="n">
        <v>-0.1192754637729251</v>
      </c>
      <c r="M692" s="98" t="n">
        <v>-0.2546563603038405</v>
      </c>
      <c r="N692" t="n">
        <v>48.56570484898162</v>
      </c>
      <c r="O692" t="n">
        <v>0.4667541581355217</v>
      </c>
      <c r="P692" t="n">
        <v>121.1829486328052</v>
      </c>
      <c r="Q692" t="n">
        <v>120.8494847238843</v>
      </c>
    </row>
    <row r="693">
      <c r="A693" s="95" t="n">
        <v>45412</v>
      </c>
      <c r="B693" s="96" t="n">
        <v>88.18579079987686</v>
      </c>
      <c r="C693" s="96" t="n">
        <v>88.75528103594996</v>
      </c>
      <c r="D693" s="96" t="n">
        <v>87.55934647117357</v>
      </c>
      <c r="E693" s="96" t="n">
        <v>87.56884002685547</v>
      </c>
      <c r="F693" s="97" t="n">
        <v>6493300</v>
      </c>
      <c r="G693" s="98" t="n">
        <v>-0.01913686815263138</v>
      </c>
      <c r="H693" s="99" t="n">
        <v>56.78535605877627</v>
      </c>
      <c r="I693" s="96" t="n">
        <v>91.76731842041016</v>
      </c>
      <c r="J693" s="96" t="n">
        <v>96.92345890045166</v>
      </c>
      <c r="K693" s="98" t="n">
        <v>0.2084593007250578</v>
      </c>
      <c r="L693" s="98" t="n">
        <v>-0.13612977310149</v>
      </c>
      <c r="M693" s="98" t="n">
        <v>-0.2689199032651083</v>
      </c>
      <c r="N693" t="n">
        <v>41.93010840974983</v>
      </c>
      <c r="O693" t="n">
        <v>0.3039688477113538</v>
      </c>
      <c r="P693" t="n">
        <v>119.263254686575</v>
      </c>
      <c r="Q693" t="n">
        <v>118.5707445784931</v>
      </c>
    </row>
    <row r="694">
      <c r="A694" s="95" t="n">
        <v>45413</v>
      </c>
      <c r="B694" s="96" t="n">
        <v>87.14172348072775</v>
      </c>
      <c r="C694" s="96" t="n">
        <v>87.19867757764673</v>
      </c>
      <c r="D694" s="96" t="n">
        <v>85.50917937064465</v>
      </c>
      <c r="E694" s="96" t="n">
        <v>85.74646759033203</v>
      </c>
      <c r="F694" s="97" t="n">
        <v>9783100</v>
      </c>
      <c r="G694" s="98" t="n">
        <v>-0.02081074085216339</v>
      </c>
      <c r="H694" s="99" t="n">
        <v>55.60361072963925</v>
      </c>
      <c r="I694" s="96" t="n">
        <v>91.52827896118164</v>
      </c>
      <c r="J694" s="96" t="n">
        <v>96.84155349731445</v>
      </c>
      <c r="K694" s="98" t="n">
        <v>0.2207916672095944</v>
      </c>
      <c r="L694" s="98" t="n">
        <v>-0.1541075525233746</v>
      </c>
      <c r="M694" s="98" t="n">
        <v>-0.2804215659666327</v>
      </c>
      <c r="N694" t="n">
        <v>36.2419509715523</v>
      </c>
      <c r="O694" t="n">
        <v>0.07732671144673942</v>
      </c>
      <c r="P694" t="n">
        <v>118.8759889669219</v>
      </c>
      <c r="Q694" t="n">
        <v>117.7134073051995</v>
      </c>
    </row>
    <row r="695">
      <c r="A695" s="95" t="n">
        <v>45414</v>
      </c>
      <c r="B695" s="96" t="n">
        <v>86.68614049500945</v>
      </c>
      <c r="C695" s="96" t="n">
        <v>87.74918716243246</v>
      </c>
      <c r="D695" s="96" t="n">
        <v>86.28749799472583</v>
      </c>
      <c r="E695" s="96" t="n">
        <v>87.71122741699219</v>
      </c>
      <c r="F695" s="97" t="n">
        <v>7333300</v>
      </c>
      <c r="G695" s="98" t="n">
        <v>0.02291359494885703</v>
      </c>
      <c r="H695" s="99" t="n">
        <v>56.87768934359213</v>
      </c>
      <c r="I695" s="96" t="n">
        <v>91.29127105712891</v>
      </c>
      <c r="J695" s="96" t="n">
        <v>96.76472766876221</v>
      </c>
      <c r="K695" s="98" t="n">
        <v>0.2283325787012637</v>
      </c>
      <c r="L695" s="98" t="n">
        <v>-0.1347251156115977</v>
      </c>
      <c r="M695" s="98" t="n">
        <v>-0.2617289018219293</v>
      </c>
      <c r="N695" t="n">
        <v>44.91783330365627</v>
      </c>
      <c r="O695" t="n">
        <v>0.06405099953687632</v>
      </c>
      <c r="P695" t="n">
        <v>119.9878747236463</v>
      </c>
      <c r="Q695" t="n">
        <v>119.2158197819206</v>
      </c>
    </row>
    <row r="696">
      <c r="A696" s="95" t="n">
        <v>45415</v>
      </c>
      <c r="B696" s="96" t="n">
        <v>88.35664588284391</v>
      </c>
      <c r="C696" s="96" t="n">
        <v>88.88817646651734</v>
      </c>
      <c r="D696" s="96" t="n">
        <v>87.19868535037887</v>
      </c>
      <c r="E696" s="96" t="n">
        <v>87.46444702148438</v>
      </c>
      <c r="F696" s="97" t="n">
        <v>5736700</v>
      </c>
      <c r="G696" s="98" t="n">
        <v>-0.002813555376834254</v>
      </c>
      <c r="H696" s="99" t="n">
        <v>56.71766081491756</v>
      </c>
      <c r="I696" s="96" t="n">
        <v>91.05292175292969</v>
      </c>
      <c r="J696" s="96" t="n">
        <v>96.68591644287109</v>
      </c>
      <c r="K696" s="98" t="n">
        <v>0.2283948299794408</v>
      </c>
      <c r="L696" s="98" t="n">
        <v>-0.1371596144150085</v>
      </c>
      <c r="M696" s="98" t="n">
        <v>-0.2638060684397695</v>
      </c>
      <c r="N696" t="n">
        <v>44.10600860232401</v>
      </c>
      <c r="O696" t="n">
        <v>0.0439238479717361</v>
      </c>
      <c r="P696" t="n">
        <v>121.4751719627632</v>
      </c>
      <c r="Q696" t="n">
        <v>121.6118823977218</v>
      </c>
    </row>
    <row r="697">
      <c r="A697" s="95" t="n">
        <v>45418</v>
      </c>
      <c r="B697" s="96" t="n">
        <v>88.09089321804871</v>
      </c>
      <c r="C697" s="96" t="n">
        <v>88.62242385606521</v>
      </c>
      <c r="D697" s="96" t="n">
        <v>87.77767821163016</v>
      </c>
      <c r="E697" s="96" t="n">
        <v>88.61293029785156</v>
      </c>
      <c r="F697" s="97" t="n">
        <v>6696300</v>
      </c>
      <c r="G697" s="98" t="n">
        <v>0.01313085848567797</v>
      </c>
      <c r="H697" s="99" t="n">
        <v>57.46241239271692</v>
      </c>
      <c r="I697" s="96" t="n">
        <v>90.8271385192871</v>
      </c>
      <c r="J697" s="96" t="n">
        <v>96.62388610839844</v>
      </c>
      <c r="K697" s="98" t="n">
        <v>0.2284426202387977</v>
      </c>
      <c r="L697" s="98" t="n">
        <v>-0.1258297794161641</v>
      </c>
      <c r="M697" s="98" t="n">
        <v>-0.2541392101064373</v>
      </c>
      <c r="N697" t="n">
        <v>48.74847685110984</v>
      </c>
      <c r="O697" t="n">
        <v>0.1094998019230242</v>
      </c>
      <c r="P697" t="n">
        <v>122.7296213040302</v>
      </c>
      <c r="Q697" t="n">
        <v>122.94392629368</v>
      </c>
    </row>
    <row r="698">
      <c r="A698" s="95" t="n">
        <v>45419</v>
      </c>
      <c r="B698" s="96" t="n">
        <v>89.29629964783179</v>
      </c>
      <c r="C698" s="96" t="n">
        <v>89.52409429856414</v>
      </c>
      <c r="D698" s="96" t="n">
        <v>88.47053408191763</v>
      </c>
      <c r="E698" s="96" t="n">
        <v>89.01155090332031</v>
      </c>
      <c r="F698" s="97" t="n">
        <v>7113500</v>
      </c>
      <c r="G698" s="98" t="n">
        <v>0.004498447395079763</v>
      </c>
      <c r="H698" s="99" t="n">
        <v>57.72090403205994</v>
      </c>
      <c r="I698" s="96" t="n">
        <v>90.62994522094726</v>
      </c>
      <c r="J698" s="96" t="n">
        <v>96.55666213989258</v>
      </c>
      <c r="K698" s="98" t="n">
        <v>0.2261127405436054</v>
      </c>
      <c r="L698" s="98" t="n">
        <v>-0.1218973706645223</v>
      </c>
      <c r="M698" s="98" t="n">
        <v>-0.2507839945790485</v>
      </c>
      <c r="N698" t="n">
        <v>50.2917129313589</v>
      </c>
      <c r="O698" t="n">
        <v>0.1772511461627707</v>
      </c>
      <c r="P698" t="n">
        <v>122.8650738354423</v>
      </c>
      <c r="Q698" t="n">
        <v>122.9634800387483</v>
      </c>
    </row>
    <row r="699">
      <c r="A699" s="95" t="n">
        <v>45420</v>
      </c>
      <c r="B699" s="96" t="n">
        <v>88.38511913229817</v>
      </c>
      <c r="C699" s="96" t="n">
        <v>88.87867544555232</v>
      </c>
      <c r="D699" s="96" t="n">
        <v>88.0149500869921</v>
      </c>
      <c r="E699" s="96" t="n">
        <v>88.83121490478516</v>
      </c>
      <c r="F699" s="97" t="n">
        <v>5372900</v>
      </c>
      <c r="G699" s="98" t="n">
        <v>-0.002025984231316502</v>
      </c>
      <c r="H699" s="99" t="n">
        <v>57.60396239067366</v>
      </c>
      <c r="I699" s="96" t="n">
        <v>90.41760711669922</v>
      </c>
      <c r="J699" s="96" t="n">
        <v>96.48989868164062</v>
      </c>
      <c r="K699" s="98" t="n">
        <v>0.2089574603463758</v>
      </c>
      <c r="L699" s="98" t="n">
        <v>-0.1166710656276162</v>
      </c>
      <c r="M699" s="98" t="n">
        <v>-0.2416633368536539</v>
      </c>
      <c r="N699" t="n">
        <v>49.56459555039955</v>
      </c>
      <c r="O699" t="n">
        <v>0.2054626963364824</v>
      </c>
      <c r="P699" t="n">
        <v>122.876920626574</v>
      </c>
      <c r="Q699" t="n">
        <v>122.890880183327</v>
      </c>
    </row>
    <row r="700">
      <c r="A700" s="95" t="n">
        <v>45421</v>
      </c>
      <c r="B700" s="96" t="n">
        <v>88.87868381209684</v>
      </c>
      <c r="C700" s="96" t="n">
        <v>89.20139958847622</v>
      </c>
      <c r="D700" s="96" t="n">
        <v>88.2807200460354</v>
      </c>
      <c r="E700" s="96" t="n">
        <v>88.64139556884766</v>
      </c>
      <c r="F700" s="97" t="n">
        <v>6429800</v>
      </c>
      <c r="G700" s="98" t="n">
        <v>-0.002136853989230691</v>
      </c>
      <c r="H700" s="99" t="n">
        <v>57.48087113384365</v>
      </c>
      <c r="I700" s="96" t="n">
        <v>90.21660491943359</v>
      </c>
      <c r="J700" s="96" t="n">
        <v>96.42439376831055</v>
      </c>
      <c r="K700" s="98" t="n">
        <v>0.173992618867174</v>
      </c>
      <c r="L700" s="98" t="n">
        <v>-0.1185586105848327</v>
      </c>
      <c r="M700" s="98" t="n">
        <v>-0.2357821830188538</v>
      </c>
      <c r="N700" t="n">
        <v>48.76538273441411</v>
      </c>
      <c r="O700" t="n">
        <v>0.2063390780412532</v>
      </c>
      <c r="P700" t="n">
        <v>123.5849357961257</v>
      </c>
      <c r="Q700" t="n">
        <v>123.1589657371288</v>
      </c>
    </row>
    <row r="701">
      <c r="A701" s="95" t="n">
        <v>45422</v>
      </c>
      <c r="B701" s="96" t="n">
        <v>88.33766454603185</v>
      </c>
      <c r="C701" s="96" t="n">
        <v>88.40410496270727</v>
      </c>
      <c r="D701" s="96" t="n">
        <v>86.2590172734597</v>
      </c>
      <c r="E701" s="96" t="n">
        <v>86.31597137451172</v>
      </c>
      <c r="F701" s="97" t="n">
        <v>10548400</v>
      </c>
      <c r="G701" s="98" t="n">
        <v>-0.02623406569146114</v>
      </c>
      <c r="H701" s="99" t="n">
        <v>55.97291418451598</v>
      </c>
      <c r="I701" s="96" t="n">
        <v>89.97703887939453</v>
      </c>
      <c r="J701" s="96" t="n">
        <v>96.34256450653076</v>
      </c>
      <c r="K701" s="98" t="n">
        <v>0.1987630877302597</v>
      </c>
      <c r="L701" s="98" t="n">
        <v>-0.1394161548928252</v>
      </c>
      <c r="M701" s="98" t="n">
        <v>-0.2558307234321222</v>
      </c>
      <c r="N701" t="n">
        <v>40.21110574218809</v>
      </c>
      <c r="O701" t="n">
        <v>0.05327676294518813</v>
      </c>
      <c r="P701" t="n">
        <v>123.7441340327036</v>
      </c>
      <c r="Q701" t="n">
        <v>123.4493996603492</v>
      </c>
    </row>
    <row r="702">
      <c r="A702" s="95" t="n">
        <v>45425</v>
      </c>
      <c r="B702" s="96" t="n">
        <v>86.62917901459029</v>
      </c>
      <c r="C702" s="96" t="n">
        <v>88.05290831557912</v>
      </c>
      <c r="D702" s="96" t="n">
        <v>86.51528530504667</v>
      </c>
      <c r="E702" s="96" t="n">
        <v>88.00545501708984</v>
      </c>
      <c r="F702" s="97" t="n">
        <v>8792100</v>
      </c>
      <c r="G702" s="98" t="n">
        <v>0.01957324485462508</v>
      </c>
      <c r="H702" s="99" t="n">
        <v>57.06848573907642</v>
      </c>
      <c r="I702" s="96" t="n">
        <v>89.80315383911133</v>
      </c>
      <c r="J702" s="96" t="n">
        <v>96.27683917999268</v>
      </c>
      <c r="K702" s="98" t="n">
        <v>0.206773937226251</v>
      </c>
      <c r="L702" s="98" t="n">
        <v>-0.119082961398592</v>
      </c>
      <c r="M702" s="98" t="n">
        <v>-0.2412649159685699</v>
      </c>
      <c r="N702" t="n">
        <v>47.42671890171327</v>
      </c>
      <c r="O702" t="n">
        <v>0.06785304453886731</v>
      </c>
      <c r="P702" t="n">
        <v>123.7607314540943</v>
      </c>
      <c r="Q702" t="n">
        <v>123.7342357094853</v>
      </c>
    </row>
    <row r="703">
      <c r="A703" s="95" t="n">
        <v>45426</v>
      </c>
      <c r="B703" s="96" t="n">
        <v>88.26171945369542</v>
      </c>
      <c r="C703" s="96" t="n">
        <v>89.54307432328422</v>
      </c>
      <c r="D703" s="96" t="n">
        <v>87.89155043006892</v>
      </c>
      <c r="E703" s="96" t="n">
        <v>88.07189178466797</v>
      </c>
      <c r="F703" s="97" t="n">
        <v>7811000</v>
      </c>
      <c r="G703" s="98" t="n">
        <v>0.0007549164715439094</v>
      </c>
      <c r="H703" s="99" t="n">
        <v>57.11156767896692</v>
      </c>
      <c r="I703" s="96" t="n">
        <v>89.67501815795899</v>
      </c>
      <c r="J703" s="96" t="n">
        <v>96.20698364257812</v>
      </c>
      <c r="K703" s="98" t="n">
        <v>0.2064531051964192</v>
      </c>
      <c r="L703" s="98" t="n">
        <v>-0.1184179426160881</v>
      </c>
      <c r="M703" s="98" t="n">
        <v>-0.2406921343560963</v>
      </c>
      <c r="N703" t="n">
        <v>47.69404603040147</v>
      </c>
      <c r="O703" t="n">
        <v>0.08300412742824159</v>
      </c>
      <c r="P703" t="n">
        <v>124.3285806926196</v>
      </c>
      <c r="Q703" t="n">
        <v>124.530142999375</v>
      </c>
    </row>
    <row r="704">
      <c r="A704" s="95" t="n">
        <v>45427</v>
      </c>
      <c r="B704" s="96" t="n">
        <v>87.59732753973137</v>
      </c>
      <c r="C704" s="96" t="n">
        <v>87.910549754455</v>
      </c>
      <c r="D704" s="96" t="n">
        <v>86.23054496018267</v>
      </c>
      <c r="E704" s="96" t="n">
        <v>87.00885009765625</v>
      </c>
      <c r="F704" s="97" t="n">
        <v>15614400</v>
      </c>
      <c r="G704" s="98" t="n">
        <v>-0.01207015842932968</v>
      </c>
      <c r="H704" s="99" t="n">
        <v>56.42222200893441</v>
      </c>
      <c r="I704" s="96" t="n">
        <v>89.54897079467773</v>
      </c>
      <c r="J704" s="96" t="n">
        <v>96.12349876403809</v>
      </c>
      <c r="K704" s="98" t="n">
        <v>0.2016827332717819</v>
      </c>
      <c r="L704" s="98" t="n">
        <v>-0.1290587777171662</v>
      </c>
      <c r="M704" s="98" t="n">
        <v>-0.2498571005910544</v>
      </c>
      <c r="N704" t="n">
        <v>43.85174557568435</v>
      </c>
      <c r="O704" t="n">
        <v>0.02545138033224426</v>
      </c>
      <c r="P704" t="n">
        <v>125.868157202972</v>
      </c>
      <c r="Q704" t="n">
        <v>126.4765643578264</v>
      </c>
    </row>
    <row r="705">
      <c r="A705" s="95" t="n">
        <v>45428</v>
      </c>
      <c r="B705" s="96" t="n">
        <v>87.02784065873058</v>
      </c>
      <c r="C705" s="96" t="n">
        <v>88.11936081269405</v>
      </c>
      <c r="D705" s="96" t="n">
        <v>86.87597270322729</v>
      </c>
      <c r="E705" s="96" t="n">
        <v>87.10376739501953</v>
      </c>
      <c r="F705" s="97" t="n">
        <v>12711700</v>
      </c>
      <c r="G705" s="98" t="n">
        <v>0.001090892446650615</v>
      </c>
      <c r="H705" s="99" t="n">
        <v>56.48377258474719</v>
      </c>
      <c r="I705" s="96" t="n">
        <v>89.43773025512695</v>
      </c>
      <c r="J705" s="96" t="n">
        <v>96.04513877868652</v>
      </c>
      <c r="K705" s="98" t="n">
        <v>0.1977100432113418</v>
      </c>
      <c r="L705" s="98" t="n">
        <v>-0.1281086745163014</v>
      </c>
      <c r="M705" s="98" t="n">
        <v>-0.2490387753681805</v>
      </c>
      <c r="N705" t="n">
        <v>44.28335593239753</v>
      </c>
      <c r="O705" t="n">
        <v>-0.0008134804517325733</v>
      </c>
      <c r="P705" t="n">
        <v>125.6091510541821</v>
      </c>
      <c r="Q705" t="n">
        <v>126.219648676042</v>
      </c>
    </row>
    <row r="706">
      <c r="A706" s="95" t="n">
        <v>45429</v>
      </c>
      <c r="B706" s="96" t="n">
        <v>87.33155804170836</v>
      </c>
      <c r="C706" s="96" t="n">
        <v>87.5973196880299</v>
      </c>
      <c r="D706" s="96" t="n">
        <v>86.69562011205412</v>
      </c>
      <c r="E706" s="96" t="n">
        <v>87.49291229248047</v>
      </c>
      <c r="F706" s="97" t="n">
        <v>12019600</v>
      </c>
      <c r="G706" s="98" t="n">
        <v>0.004467601219774409</v>
      </c>
      <c r="H706" s="99" t="n">
        <v>56.73611955604427</v>
      </c>
      <c r="I706" s="96" t="n">
        <v>89.32364196777344</v>
      </c>
      <c r="J706" s="96" t="n">
        <v>95.97760231018066</v>
      </c>
      <c r="K706" s="98" t="n">
        <v>0.1948531249892094</v>
      </c>
      <c r="L706" s="98" t="n">
        <v>-0.1242134117670596</v>
      </c>
      <c r="M706" s="98" t="n">
        <v>-0.2456837800850121</v>
      </c>
      <c r="N706" t="n">
        <v>46.11228159590954</v>
      </c>
      <c r="O706" t="n">
        <v>0.01268791931590274</v>
      </c>
      <c r="P706" t="n">
        <v>125.7897196807964</v>
      </c>
      <c r="Q706" t="n">
        <v>126.1582014418705</v>
      </c>
    </row>
    <row r="707">
      <c r="A707" s="95" t="n">
        <v>45432</v>
      </c>
      <c r="B707" s="96" t="n">
        <v>87.55936402006671</v>
      </c>
      <c r="C707" s="96" t="n">
        <v>87.98647997236002</v>
      </c>
      <c r="D707" s="96" t="n">
        <v>86.21156850155711</v>
      </c>
      <c r="E707" s="96" t="n">
        <v>87.10376739501953</v>
      </c>
      <c r="F707" s="97" t="n">
        <v>9701500</v>
      </c>
      <c r="G707" s="98" t="n">
        <v>-0.004447730533418071</v>
      </c>
      <c r="H707" s="99" t="n">
        <v>56.48377258474719</v>
      </c>
      <c r="I707" s="96" t="n">
        <v>89.18335723876953</v>
      </c>
      <c r="J707" s="96" t="n">
        <v>95.90281215667724</v>
      </c>
      <c r="K707" s="98" t="n">
        <v>0.1950161088597623</v>
      </c>
      <c r="L707" s="98" t="n">
        <v>-0.1241285678162807</v>
      </c>
      <c r="M707" s="98" t="n">
        <v>-0.2490387753681805</v>
      </c>
      <c r="N707" t="n">
        <v>44.53784566196892</v>
      </c>
      <c r="O707" t="n">
        <v>0.0007087202913180768</v>
      </c>
      <c r="P707" t="n">
        <v>125.9346511343396</v>
      </c>
      <c r="Q707" t="n">
        <v>127.0378870845827</v>
      </c>
    </row>
    <row r="708">
      <c r="A708" s="95" t="n">
        <v>45433</v>
      </c>
      <c r="B708" s="96" t="n">
        <v>86.91393118371472</v>
      </c>
      <c r="C708" s="96" t="n">
        <v>88.12884574295694</v>
      </c>
      <c r="D708" s="96" t="n">
        <v>86.80003022823752</v>
      </c>
      <c r="E708" s="96" t="n">
        <v>88.10037231445312</v>
      </c>
      <c r="F708" s="97" t="n">
        <v>7809700</v>
      </c>
      <c r="G708" s="98" t="n">
        <v>0.01144158225572434</v>
      </c>
      <c r="H708" s="99" t="n">
        <v>57.13003631488921</v>
      </c>
      <c r="I708" s="96" t="n">
        <v>89.02655731201172</v>
      </c>
      <c r="J708" s="96" t="n">
        <v>95.83220653533935</v>
      </c>
      <c r="K708" s="98" t="n">
        <v>0.2000993422399743</v>
      </c>
      <c r="L708" s="98" t="n">
        <v>-0.1141072127795115</v>
      </c>
      <c r="M708" s="98" t="n">
        <v>-0.2404465907456962</v>
      </c>
      <c r="N708" t="n">
        <v>49.31113056147434</v>
      </c>
      <c r="O708" t="n">
        <v>0.06182044562561129</v>
      </c>
      <c r="P708" t="n">
        <v>126.2435165624619</v>
      </c>
      <c r="Q708" t="n">
        <v>127.2864102679324</v>
      </c>
    </row>
    <row r="709">
      <c r="A709" s="95" t="n">
        <v>45434</v>
      </c>
      <c r="B709" s="96" t="n">
        <v>87.27460152549493</v>
      </c>
      <c r="C709" s="96" t="n">
        <v>88.04342025699584</v>
      </c>
      <c r="D709" s="96" t="n">
        <v>86.98986001581369</v>
      </c>
      <c r="E709" s="96" t="n">
        <v>87.79663848876953</v>
      </c>
      <c r="F709" s="97" t="n">
        <v>7611900</v>
      </c>
      <c r="G709" s="98" t="n">
        <v>-0.003447588446045202</v>
      </c>
      <c r="H709" s="99" t="n">
        <v>56.93307546176786</v>
      </c>
      <c r="I709" s="96" t="n">
        <v>88.88076721191406</v>
      </c>
      <c r="J709" s="96" t="n">
        <v>95.75223781585693</v>
      </c>
      <c r="K709" s="98" t="n">
        <v>0.1985016698320286</v>
      </c>
      <c r="L709" s="98" t="n">
        <v>-0.1103931579081223</v>
      </c>
      <c r="M709" s="98" t="n">
        <v>-0.2430652183035956</v>
      </c>
      <c r="N709" t="n">
        <v>47.95649378505908</v>
      </c>
      <c r="O709" t="n">
        <v>0.08241508653162355</v>
      </c>
      <c r="P709" t="n">
        <v>125.8800263324904</v>
      </c>
      <c r="Q709" t="n">
        <v>127.2612931503149</v>
      </c>
    </row>
    <row r="710">
      <c r="A710" s="95" t="n">
        <v>45435</v>
      </c>
      <c r="B710" s="96" t="n">
        <v>87.74916952697794</v>
      </c>
      <c r="C710" s="96" t="n">
        <v>87.8725640199776</v>
      </c>
      <c r="D710" s="96" t="n">
        <v>86.51527528720727</v>
      </c>
      <c r="E710" s="96" t="n">
        <v>86.7525634765625</v>
      </c>
      <c r="F710" s="97" t="n">
        <v>7729000</v>
      </c>
      <c r="G710" s="98" t="n">
        <v>-0.0118919702414414</v>
      </c>
      <c r="H710" s="99" t="n">
        <v>56.25602902262278</v>
      </c>
      <c r="I710" s="96" t="n">
        <v>88.69169570922851</v>
      </c>
      <c r="J710" s="96" t="n">
        <v>95.67075958251954</v>
      </c>
      <c r="K710" s="98" t="n">
        <v>0.2010278328941054</v>
      </c>
      <c r="L710" s="98" t="n">
        <v>-0.1174199625617843</v>
      </c>
      <c r="M710" s="98" t="n">
        <v>-0.2520666642022411</v>
      </c>
      <c r="N710" t="n">
        <v>43.52972304127545</v>
      </c>
      <c r="O710" t="n">
        <v>0.02910011315207006</v>
      </c>
      <c r="P710" t="n">
        <v>124.960563439641</v>
      </c>
      <c r="Q710" t="n">
        <v>126.6888091769249</v>
      </c>
    </row>
    <row r="711">
      <c r="A711" s="95" t="n">
        <v>45436</v>
      </c>
      <c r="B711" s="96" t="n">
        <v>87.10375007256873</v>
      </c>
      <c r="C711" s="96" t="n">
        <v>87.51188606998886</v>
      </c>
      <c r="D711" s="96" t="n">
        <v>86.83798844475307</v>
      </c>
      <c r="E711" s="96" t="n">
        <v>87.08477020263672</v>
      </c>
      <c r="F711" s="97" t="n">
        <v>6936800</v>
      </c>
      <c r="G711" s="98" t="n">
        <v>0.003829359188492143</v>
      </c>
      <c r="H711" s="99" t="n">
        <v>56.47145356426864</v>
      </c>
      <c r="I711" s="96" t="n">
        <v>88.5301496887207</v>
      </c>
      <c r="J711" s="96" t="n">
        <v>95.5909423828125</v>
      </c>
      <c r="K711" s="98" t="n">
        <v>0.2015470062412497</v>
      </c>
      <c r="L711" s="98" t="n">
        <v>-0.09943087858069743</v>
      </c>
      <c r="M711" s="98" t="n">
        <v>-0.2492025588104244</v>
      </c>
      <c r="N711" t="n">
        <v>45.2611210328762</v>
      </c>
      <c r="O711" t="n">
        <v>0.0200196446566463</v>
      </c>
      <c r="P711" t="n">
        <v>125.7873518117959</v>
      </c>
      <c r="Q711" t="n">
        <v>127.8868404848255</v>
      </c>
    </row>
    <row r="712">
      <c r="A712" s="95" t="n">
        <v>45440</v>
      </c>
      <c r="B712" s="96" t="n">
        <v>87.07529308566376</v>
      </c>
      <c r="C712" s="96" t="n">
        <v>87.81563125762003</v>
      </c>
      <c r="D712" s="96" t="n">
        <v>86.70512399968563</v>
      </c>
      <c r="E712" s="96" t="n">
        <v>87.32207489013672</v>
      </c>
      <c r="F712" s="97" t="n">
        <v>10835000</v>
      </c>
      <c r="G712" s="98" t="n">
        <v>0.002724984942232833</v>
      </c>
      <c r="H712" s="99" t="n">
        <v>56.62533742489727</v>
      </c>
      <c r="I712" s="96" t="n">
        <v>88.38511947631837</v>
      </c>
      <c r="J712" s="96" t="n">
        <v>95.51541191101074</v>
      </c>
      <c r="K712" s="98" t="n">
        <v>0.2020237998333374</v>
      </c>
      <c r="L712" s="98" t="n">
        <v>-0.09234404216803371</v>
      </c>
      <c r="M712" s="98" t="n">
        <v>-0.2471566470885158</v>
      </c>
      <c r="N712" t="n">
        <v>46.52245767109802</v>
      </c>
      <c r="O712" t="n">
        <v>0.03303846480805855</v>
      </c>
      <c r="P712" t="n">
        <v>125.8752608099736</v>
      </c>
      <c r="Q712" t="n">
        <v>128.3699568566923</v>
      </c>
    </row>
    <row r="713">
      <c r="A713" s="95" t="n">
        <v>45441</v>
      </c>
      <c r="B713" s="96" t="n">
        <v>87.01834365486489</v>
      </c>
      <c r="C713" s="96" t="n">
        <v>88.00546360215424</v>
      </c>
      <c r="D713" s="96" t="n">
        <v>86.73359487030478</v>
      </c>
      <c r="E713" s="96" t="n">
        <v>87.00885009765625</v>
      </c>
      <c r="F713" s="97" t="n">
        <v>7237300</v>
      </c>
      <c r="G713" s="98" t="n">
        <v>-0.003587005838724622</v>
      </c>
      <c r="H713" s="99" t="n">
        <v>56.42222200893441</v>
      </c>
      <c r="I713" s="96" t="n">
        <v>88.25090942382812</v>
      </c>
      <c r="J713" s="96" t="n">
        <v>95.4427307510376</v>
      </c>
      <c r="K713" s="98" t="n">
        <v>0.1907651347020798</v>
      </c>
      <c r="L713" s="98" t="n">
        <v>-0.09559980938833013</v>
      </c>
      <c r="M713" s="98" t="n">
        <v>-0.2498571005910544</v>
      </c>
      <c r="N713" t="n">
        <v>45.04697128996048</v>
      </c>
      <c r="O713" t="n">
        <v>0.024017416264633</v>
      </c>
      <c r="P713" t="n">
        <v>124.993802959196</v>
      </c>
      <c r="Q713" t="n">
        <v>127.4651540963625</v>
      </c>
    </row>
    <row r="714">
      <c r="A714" s="95" t="n">
        <v>45442</v>
      </c>
      <c r="B714" s="96" t="n">
        <v>87.5403733094516</v>
      </c>
      <c r="C714" s="96" t="n">
        <v>89.10646976829662</v>
      </c>
      <c r="D714" s="96" t="n">
        <v>87.28409797663062</v>
      </c>
      <c r="E714" s="96" t="n">
        <v>88.69833374023438</v>
      </c>
      <c r="F714" s="97" t="n">
        <v>9300100</v>
      </c>
      <c r="G714" s="98" t="n">
        <v>0.01941737697581214</v>
      </c>
      <c r="H714" s="99" t="n">
        <v>57.51779356349486</v>
      </c>
      <c r="I714" s="96" t="n">
        <v>88.12732955932617</v>
      </c>
      <c r="J714" s="96" t="n">
        <v>95.38061069488525</v>
      </c>
      <c r="K714" s="98" t="n">
        <v>0.1866644974419724</v>
      </c>
      <c r="L714" s="98" t="n">
        <v>-0.07803872995022698</v>
      </c>
      <c r="M714" s="98" t="n">
        <v>-0.2352912931275021</v>
      </c>
      <c r="N714" t="n">
        <v>53.595895992735</v>
      </c>
      <c r="O714" t="n">
        <v>0.1294085363611819</v>
      </c>
      <c r="P714" t="n">
        <v>124.1646541641695</v>
      </c>
      <c r="Q714" t="n">
        <v>126.0995660828168</v>
      </c>
    </row>
    <row r="715">
      <c r="A715" s="95" t="n">
        <v>45443</v>
      </c>
      <c r="B715" s="96" t="n">
        <v>88.74579018772403</v>
      </c>
      <c r="C715" s="96" t="n">
        <v>90.23595985095035</v>
      </c>
      <c r="D715" s="96" t="n">
        <v>88.24274034315472</v>
      </c>
      <c r="E715" s="96" t="n">
        <v>90.21697998046875</v>
      </c>
      <c r="F715" s="97" t="n">
        <v>12565600</v>
      </c>
      <c r="G715" s="98" t="n">
        <v>0.01712147428475874</v>
      </c>
      <c r="H715" s="99" t="n">
        <v>58.50258298690829</v>
      </c>
      <c r="I715" s="96" t="n">
        <v>88.02823806762696</v>
      </c>
      <c r="J715" s="96" t="n">
        <v>95.33120388031006</v>
      </c>
      <c r="K715" s="98" t="n">
        <v>0.1789305457525464</v>
      </c>
      <c r="L715" s="98" t="n">
        <v>-0.06225339377352634</v>
      </c>
      <c r="M715" s="98" t="n">
        <v>-0.2221983526674535</v>
      </c>
      <c r="N715" t="n">
        <v>59.66943075785865</v>
      </c>
      <c r="O715" t="n">
        <v>0.2897888184219248</v>
      </c>
      <c r="P715" t="n">
        <v>125.2955498880587</v>
      </c>
      <c r="Q715" t="n">
        <v>125.8649987704511</v>
      </c>
    </row>
    <row r="716">
      <c r="A716" s="95" t="n">
        <v>45446</v>
      </c>
      <c r="B716" s="96" t="n">
        <v>90.06452648752925</v>
      </c>
      <c r="C716" s="96" t="n">
        <v>90.7601190500725</v>
      </c>
      <c r="D716" s="96" t="n">
        <v>89.61668738726742</v>
      </c>
      <c r="E716" s="96" t="n">
        <v>89.95018768310547</v>
      </c>
      <c r="F716" s="97" t="n">
        <v>9668100</v>
      </c>
      <c r="G716" s="98" t="n">
        <v>-0.002957229308950926</v>
      </c>
      <c r="H716" s="99" t="n">
        <v>58.32957743385008</v>
      </c>
      <c r="I716" s="96" t="n">
        <v>87.91336975097656</v>
      </c>
      <c r="J716" s="96" t="n">
        <v>95.28055709838867</v>
      </c>
      <c r="K716" s="98" t="n">
        <v>0.1789768832257851</v>
      </c>
      <c r="L716" s="98" t="n">
        <v>-0.06502652552182853</v>
      </c>
      <c r="M716" s="98" t="n">
        <v>-0.2244984904954955</v>
      </c>
      <c r="N716" t="n">
        <v>58.22759648445042</v>
      </c>
      <c r="O716" t="n">
        <v>0.3616248387883042</v>
      </c>
      <c r="P716" t="n">
        <v>125.3977107770133</v>
      </c>
      <c r="Q716" t="n">
        <v>126.5407975909643</v>
      </c>
    </row>
    <row r="717">
      <c r="A717" s="95" t="n">
        <v>45447</v>
      </c>
      <c r="B717" s="96" t="n">
        <v>89.84536961960362</v>
      </c>
      <c r="C717" s="96" t="n">
        <v>90.62671626245121</v>
      </c>
      <c r="D717" s="96" t="n">
        <v>89.00685357622798</v>
      </c>
      <c r="E717" s="96" t="n">
        <v>90.27415466308594</v>
      </c>
      <c r="F717" s="97" t="n">
        <v>7838400</v>
      </c>
      <c r="G717" s="98" t="n">
        <v>0.003601626503791255</v>
      </c>
      <c r="H717" s="99" t="n">
        <v>58.53965878589078</v>
      </c>
      <c r="I717" s="96" t="n">
        <v>87.93710266113281</v>
      </c>
      <c r="J717" s="96" t="n">
        <v>95.23848201751709</v>
      </c>
      <c r="K717" s="98" t="n">
        <v>0.1738603941366253</v>
      </c>
      <c r="L717" s="98" t="n">
        <v>-0.06165910027580601</v>
      </c>
      <c r="M717" s="98" t="n">
        <v>-0.221705423705134</v>
      </c>
      <c r="N717" t="n">
        <v>59.50713710339738</v>
      </c>
      <c r="O717" t="n">
        <v>0.4110739292229615</v>
      </c>
      <c r="P717" t="n">
        <v>125.5378916002975</v>
      </c>
      <c r="Q717" t="n">
        <v>126.8870808742719</v>
      </c>
    </row>
    <row r="718">
      <c r="A718" s="95" t="n">
        <v>45448</v>
      </c>
      <c r="B718" s="96" t="n">
        <v>90.82680918166267</v>
      </c>
      <c r="C718" s="96" t="n">
        <v>90.82680918166267</v>
      </c>
      <c r="D718" s="96" t="n">
        <v>89.28317006281398</v>
      </c>
      <c r="E718" s="96" t="n">
        <v>89.87394714355469</v>
      </c>
      <c r="F718" s="97" t="n">
        <v>7463300</v>
      </c>
      <c r="G718" s="98" t="n">
        <v>-0.004433245827943466</v>
      </c>
      <c r="H718" s="99" t="n">
        <v>58.280138087809</v>
      </c>
      <c r="I718" s="96" t="n">
        <v>87.95492004394531</v>
      </c>
      <c r="J718" s="96" t="n">
        <v>95.19553325653077</v>
      </c>
      <c r="K718" s="98" t="n">
        <v>0.1743572532193569</v>
      </c>
      <c r="L718" s="98" t="n">
        <v>-0.065818996154697</v>
      </c>
      <c r="M718" s="98" t="n">
        <v>-0.2251557948884043</v>
      </c>
      <c r="N718" t="n">
        <v>57.17713567044544</v>
      </c>
      <c r="O718" t="n">
        <v>0.3967470772604398</v>
      </c>
      <c r="P718" t="n">
        <v>127.0299171312866</v>
      </c>
      <c r="Q718" t="n">
        <v>129.4450850708661</v>
      </c>
    </row>
    <row r="719">
      <c r="A719" s="95" t="n">
        <v>45449</v>
      </c>
      <c r="B719" s="96" t="n">
        <v>90.38850004261342</v>
      </c>
      <c r="C719" s="96" t="n">
        <v>92.23705485633312</v>
      </c>
      <c r="D719" s="96" t="n">
        <v>89.55950739249189</v>
      </c>
      <c r="E719" s="96" t="n">
        <v>91.20796203613281</v>
      </c>
      <c r="F719" s="97" t="n">
        <v>9760100</v>
      </c>
      <c r="G719" s="98" t="n">
        <v>0.01484317686022307</v>
      </c>
      <c r="H719" s="99" t="n">
        <v>59.14520048488456</v>
      </c>
      <c r="I719" s="96" t="n">
        <v>88.02162796020508</v>
      </c>
      <c r="J719" s="96" t="n">
        <v>95.16841423034668</v>
      </c>
      <c r="K719" s="98" t="n">
        <v>0.1812125663749048</v>
      </c>
      <c r="L719" s="98" t="n">
        <v>-0.05195278229516054</v>
      </c>
      <c r="M719" s="98" t="n">
        <v>-0.2136546453128139</v>
      </c>
      <c r="N719" t="n">
        <v>62.45437282668613</v>
      </c>
      <c r="O719" t="n">
        <v>0.4529674934408352</v>
      </c>
      <c r="P719" t="n">
        <v>127.027549262286</v>
      </c>
      <c r="Q719" t="n">
        <v>129.4004055827964</v>
      </c>
    </row>
    <row r="720">
      <c r="A720" s="95" t="n">
        <v>45450</v>
      </c>
      <c r="B720" s="96" t="n">
        <v>90.89350924876135</v>
      </c>
      <c r="C720" s="96" t="n">
        <v>93.32331035424779</v>
      </c>
      <c r="D720" s="96" t="n">
        <v>90.80775515480228</v>
      </c>
      <c r="E720" s="96" t="n">
        <v>91.99883270263672</v>
      </c>
      <c r="F720" s="97" t="n">
        <v>9397400</v>
      </c>
      <c r="G720" s="98" t="n">
        <v>0.008671070472889175</v>
      </c>
      <c r="H720" s="99" t="n">
        <v>59.65805268642216</v>
      </c>
      <c r="I720" s="96" t="n">
        <v>88.07472946166992</v>
      </c>
      <c r="J720" s="96" t="n">
        <v>95.15182567596436</v>
      </c>
      <c r="K720" s="98" t="n">
        <v>0.1824847601281861</v>
      </c>
      <c r="L720" s="98" t="n">
        <v>-0.03861042616484756</v>
      </c>
      <c r="M720" s="98" t="n">
        <v>-0.2068361893262922</v>
      </c>
      <c r="N720" t="n">
        <v>65.19296522886705</v>
      </c>
      <c r="O720" t="n">
        <v>0.5147638032819353</v>
      </c>
      <c r="P720" t="n">
        <v>126.8731165482249</v>
      </c>
      <c r="Q720" t="n">
        <v>129.2859208636557</v>
      </c>
    </row>
    <row r="721">
      <c r="A721" s="95" t="n">
        <v>45453</v>
      </c>
      <c r="B721" s="96" t="n">
        <v>91.21748478562768</v>
      </c>
      <c r="C721" s="96" t="n">
        <v>92.41808570202738</v>
      </c>
      <c r="D721" s="96" t="n">
        <v>91.09360806982113</v>
      </c>
      <c r="E721" s="96" t="n">
        <v>91.47475433349609</v>
      </c>
      <c r="F721" s="97" t="n">
        <v>7035100</v>
      </c>
      <c r="G721" s="98" t="n">
        <v>-0.005696576290642463</v>
      </c>
      <c r="H721" s="99" t="n">
        <v>59.31820603794279</v>
      </c>
      <c r="I721" s="96" t="n">
        <v>88.1201968383789</v>
      </c>
      <c r="J721" s="96" t="n">
        <v>95.14534633636475</v>
      </c>
      <c r="K721" s="98" t="n">
        <v>0.1525630332315285</v>
      </c>
      <c r="L721" s="98" t="n">
        <v>-0.04408705521722778</v>
      </c>
      <c r="M721" s="98" t="n">
        <v>-0.2113545074847718</v>
      </c>
      <c r="N721" t="n">
        <v>61.96739342081284</v>
      </c>
      <c r="O721" t="n">
        <v>0.4917252842433283</v>
      </c>
      <c r="P721" t="n">
        <v>127.265125452008</v>
      </c>
      <c r="Q721" t="n">
        <v>129.8081361002755</v>
      </c>
    </row>
    <row r="722">
      <c r="A722" s="95" t="n">
        <v>45454</v>
      </c>
      <c r="B722" s="96" t="n">
        <v>91.01738356623594</v>
      </c>
      <c r="C722" s="96" t="n">
        <v>91.47476056776955</v>
      </c>
      <c r="D722" s="96" t="n">
        <v>90.06452147698833</v>
      </c>
      <c r="E722" s="96" t="n">
        <v>91.35089111328125</v>
      </c>
      <c r="F722" s="97" t="n">
        <v>7301500</v>
      </c>
      <c r="G722" s="98" t="n">
        <v>-0.001354069995785578</v>
      </c>
      <c r="H722" s="99" t="n">
        <v>59.23788503494298</v>
      </c>
      <c r="I722" s="96" t="n">
        <v>88.19014282226563</v>
      </c>
      <c r="J722" s="96" t="n">
        <v>95.14350856781006</v>
      </c>
      <c r="K722" s="98" t="n">
        <v>0.1398780547469561</v>
      </c>
      <c r="L722" s="98" t="n">
        <v>-0.04538142825434111</v>
      </c>
      <c r="M722" s="98" t="n">
        <v>-0.2124223886834982</v>
      </c>
      <c r="N722" t="n">
        <v>61.19672953465683</v>
      </c>
      <c r="O722" t="n">
        <v>0.4411417096643037</v>
      </c>
      <c r="P722" t="n">
        <v>127.5716527956455</v>
      </c>
      <c r="Q722" t="n">
        <v>130.6989743642376</v>
      </c>
    </row>
    <row r="723">
      <c r="A723" s="95" t="n">
        <v>45455</v>
      </c>
      <c r="B723" s="96" t="n">
        <v>91.80825423012195</v>
      </c>
      <c r="C723" s="96" t="n">
        <v>91.95118498716286</v>
      </c>
      <c r="D723" s="96" t="n">
        <v>89.09259892538577</v>
      </c>
      <c r="E723" s="96" t="n">
        <v>89.26411437988281</v>
      </c>
      <c r="F723" s="97" t="n">
        <v>9861300</v>
      </c>
      <c r="G723" s="98" t="n">
        <v>-0.02284352903367626</v>
      </c>
      <c r="H723" s="99" t="n">
        <v>57.88468268825368</v>
      </c>
      <c r="I723" s="96" t="n">
        <v>88.24891586303711</v>
      </c>
      <c r="J723" s="96" t="n">
        <v>95.1255532836914</v>
      </c>
      <c r="K723" s="98" t="n">
        <v>0.1652328583369733</v>
      </c>
      <c r="L723" s="98" t="n">
        <v>-0.0671882853140997</v>
      </c>
      <c r="M723" s="98" t="n">
        <v>-0.23041344071388</v>
      </c>
      <c r="N723" t="n">
        <v>49.93034332838706</v>
      </c>
      <c r="O723" t="n">
        <v>0.2496710965961564</v>
      </c>
      <c r="P723" t="n">
        <v>128.6193678132291</v>
      </c>
      <c r="Q723" t="n">
        <v>132.4108284103232</v>
      </c>
    </row>
    <row r="724">
      <c r="A724" s="95" t="n">
        <v>45456</v>
      </c>
      <c r="B724" s="96" t="n">
        <v>89.60714707621283</v>
      </c>
      <c r="C724" s="96" t="n">
        <v>90.07404744008316</v>
      </c>
      <c r="D724" s="96" t="n">
        <v>89.30223151433172</v>
      </c>
      <c r="E724" s="96" t="n">
        <v>89.74054718017578</v>
      </c>
      <c r="F724" s="97" t="n">
        <v>8348200</v>
      </c>
      <c r="G724" s="98" t="n">
        <v>0.005337338566598016</v>
      </c>
      <c r="H724" s="99" t="n">
        <v>58.19363283758099</v>
      </c>
      <c r="I724" s="96" t="n">
        <v>88.32898712158203</v>
      </c>
      <c r="J724" s="96" t="n">
        <v>95.10626922607422</v>
      </c>
      <c r="K724" s="98" t="n">
        <v>0.1587834101524738</v>
      </c>
      <c r="L724" s="98" t="n">
        <v>-0.06220955337393208</v>
      </c>
      <c r="M724" s="98" t="n">
        <v>-0.2263058966906667</v>
      </c>
      <c r="N724" t="n">
        <v>52.09862047691658</v>
      </c>
      <c r="O724" t="n">
        <v>0.1429414165486806</v>
      </c>
      <c r="P724" t="n">
        <v>128.8783590697612</v>
      </c>
      <c r="Q724" t="n">
        <v>133.1285293453234</v>
      </c>
    </row>
    <row r="725">
      <c r="A725" s="95" t="n">
        <v>45457</v>
      </c>
      <c r="B725" s="96" t="n">
        <v>89.37846992815324</v>
      </c>
      <c r="C725" s="96" t="n">
        <v>90.31227073640308</v>
      </c>
      <c r="D725" s="96" t="n">
        <v>88.90203886727771</v>
      </c>
      <c r="E725" s="96" t="n">
        <v>88.98779296875</v>
      </c>
      <c r="F725" s="97" t="n">
        <v>7426800</v>
      </c>
      <c r="G725" s="98" t="n">
        <v>-0.008388117022670283</v>
      </c>
      <c r="H725" s="99" t="n">
        <v>57.70549783536505</v>
      </c>
      <c r="I725" s="96" t="n">
        <v>88.41792205810548</v>
      </c>
      <c r="J725" s="96" t="n">
        <v>95.0731693649292</v>
      </c>
      <c r="K725" s="98" t="n">
        <v>0.1626987999405197</v>
      </c>
      <c r="L725" s="98" t="n">
        <v>-0.07007584938297384</v>
      </c>
      <c r="M725" s="98" t="n">
        <v>-0.2327957333689754</v>
      </c>
      <c r="N725" t="n">
        <v>48.52320985753276</v>
      </c>
      <c r="O725" t="n">
        <v>0.0161510219191201</v>
      </c>
      <c r="P725" t="n">
        <v>128.9567668074209</v>
      </c>
      <c r="Q725" t="n">
        <v>133.8182926622044</v>
      </c>
    </row>
    <row r="726">
      <c r="A726" s="95" t="n">
        <v>45460</v>
      </c>
      <c r="B726" s="96" t="n">
        <v>87.67284820686206</v>
      </c>
      <c r="C726" s="96" t="n">
        <v>90.63625006648699</v>
      </c>
      <c r="D726" s="96" t="n">
        <v>87.67284820686206</v>
      </c>
      <c r="E726" s="96" t="n">
        <v>90.52190399169922</v>
      </c>
      <c r="F726" s="97" t="n">
        <v>6365400</v>
      </c>
      <c r="G726" s="98" t="n">
        <v>0.01723956704362761</v>
      </c>
      <c r="H726" s="99" t="n">
        <v>58.70031563408374</v>
      </c>
      <c r="I726" s="96" t="n">
        <v>88.54190521240234</v>
      </c>
      <c r="J726" s="96" t="n">
        <v>95.04618995666505</v>
      </c>
      <c r="K726" s="98" t="n">
        <v>0.1722215165191609</v>
      </c>
      <c r="L726" s="98" t="n">
        <v>-0.01605377663552865</v>
      </c>
      <c r="M726" s="98" t="n">
        <v>-0.2195694639782327</v>
      </c>
      <c r="N726" t="n">
        <v>55.2617655623209</v>
      </c>
      <c r="O726" t="n">
        <v>0.02933910730547956</v>
      </c>
      <c r="P726" t="n">
        <v>129.9831114349682</v>
      </c>
      <c r="Q726" t="n">
        <v>135.4575382274849</v>
      </c>
    </row>
    <row r="727">
      <c r="A727" s="95" t="n">
        <v>45461</v>
      </c>
      <c r="B727" s="96" t="n">
        <v>90.2074557027475</v>
      </c>
      <c r="C727" s="96" t="n">
        <v>90.76964813723283</v>
      </c>
      <c r="D727" s="96" t="n">
        <v>89.76913999726052</v>
      </c>
      <c r="E727" s="96" t="n">
        <v>90.31227111816406</v>
      </c>
      <c r="F727" s="97" t="n">
        <v>6712000</v>
      </c>
      <c r="G727" s="98" t="n">
        <v>-0.00231582483676418</v>
      </c>
      <c r="H727" s="99" t="n">
        <v>58.56437598521242</v>
      </c>
      <c r="I727" s="96" t="n">
        <v>88.63967544555663</v>
      </c>
      <c r="J727" s="96" t="n">
        <v>95.01999431610108</v>
      </c>
      <c r="K727" s="98" t="n">
        <v>0.1713666130377635</v>
      </c>
      <c r="L727" s="98" t="n">
        <v>-0.01833242373763655</v>
      </c>
      <c r="M727" s="98" t="n">
        <v>-0.2213768043969211</v>
      </c>
      <c r="N727" t="n">
        <v>54.21733207555196</v>
      </c>
      <c r="O727" t="n">
        <v>0.01822311937360521</v>
      </c>
      <c r="P727" t="n">
        <v>130.3133621453847</v>
      </c>
      <c r="Q727" t="n">
        <v>135.499431716588</v>
      </c>
    </row>
    <row r="728">
      <c r="A728" s="95" t="n">
        <v>45463</v>
      </c>
      <c r="B728" s="96" t="n">
        <v>89.45468614757493</v>
      </c>
      <c r="C728" s="96" t="n">
        <v>91.56051039418494</v>
      </c>
      <c r="D728" s="96" t="n">
        <v>89.11165522987045</v>
      </c>
      <c r="E728" s="96" t="n">
        <v>91.06502532958984</v>
      </c>
      <c r="F728" s="97" t="n">
        <v>9393800</v>
      </c>
      <c r="G728" s="98" t="n">
        <v>0.008335015852285244</v>
      </c>
      <c r="H728" s="99" t="n">
        <v>59.05251098742836</v>
      </c>
      <c r="I728" s="96" t="n">
        <v>88.73351776123047</v>
      </c>
      <c r="J728" s="96" t="n">
        <v>94.99289649963379</v>
      </c>
      <c r="K728" s="98" t="n">
        <v>0.1694077953182785</v>
      </c>
      <c r="L728" s="98" t="n">
        <v>-0.01015020892781526</v>
      </c>
      <c r="M728" s="98" t="n">
        <v>-0.2148869677186124</v>
      </c>
      <c r="N728" t="n">
        <v>57.33551125463923</v>
      </c>
      <c r="O728" t="n">
        <v>0.05383228886497882</v>
      </c>
      <c r="P728" t="n">
        <v>129.9593582836733</v>
      </c>
      <c r="Q728" t="n">
        <v>134.4550098687324</v>
      </c>
    </row>
    <row r="729">
      <c r="A729" s="95" t="n">
        <v>45464</v>
      </c>
      <c r="B729" s="96" t="n">
        <v>91.43664346273265</v>
      </c>
      <c r="C729" s="96" t="n">
        <v>92.62772105150796</v>
      </c>
      <c r="D729" s="96" t="n">
        <v>90.92209707201043</v>
      </c>
      <c r="E729" s="96" t="n">
        <v>92.59913635253906</v>
      </c>
      <c r="F729" s="97" t="n">
        <v>15124400</v>
      </c>
      <c r="G729" s="98" t="n">
        <v>0.01684632511106043</v>
      </c>
      <c r="H729" s="99" t="n">
        <v>60.04732878614705</v>
      </c>
      <c r="I729" s="96" t="n">
        <v>88.89600814819336</v>
      </c>
      <c r="J729" s="96" t="n">
        <v>94.98308376312256</v>
      </c>
      <c r="K729" s="98" t="n">
        <v>0.176384856863388</v>
      </c>
      <c r="L729" s="98" t="n">
        <v>0</v>
      </c>
      <c r="M729" s="98" t="n">
        <v>-0.2016606983278697</v>
      </c>
      <c r="N729" t="n">
        <v>62.88371888799469</v>
      </c>
      <c r="O729" t="n">
        <v>0.1666028619503754</v>
      </c>
      <c r="P729" t="n">
        <v>129.7851039743938</v>
      </c>
      <c r="Q729" t="n">
        <v>134.0947534636733</v>
      </c>
    </row>
    <row r="730">
      <c r="A730" s="95" t="n">
        <v>45467</v>
      </c>
      <c r="B730" s="96" t="n">
        <v>92.71349160231468</v>
      </c>
      <c r="C730" s="96" t="n">
        <v>93.41860756918503</v>
      </c>
      <c r="D730" s="96" t="n">
        <v>92.12271444264627</v>
      </c>
      <c r="E730" s="96" t="n">
        <v>92.58961486816406</v>
      </c>
      <c r="F730" s="97" t="n">
        <v>9466900</v>
      </c>
      <c r="G730" s="98" t="n">
        <v>-0.0001028247643557467</v>
      </c>
      <c r="H730" s="99" t="n">
        <v>60.04115443371442</v>
      </c>
      <c r="I730" s="96" t="n">
        <v>89.0013589477539</v>
      </c>
      <c r="J730" s="96" t="n">
        <v>94.97388324737548</v>
      </c>
      <c r="K730" s="98" t="n">
        <v>0.1682015534622135</v>
      </c>
      <c r="L730" s="98" t="n">
        <v>-0.0001028247643557467</v>
      </c>
      <c r="M730" s="98" t="n">
        <v>-0.2017427873784401</v>
      </c>
      <c r="N730" t="n">
        <v>62.82910795385381</v>
      </c>
      <c r="O730" t="n">
        <v>0.2229343461249259</v>
      </c>
      <c r="P730" t="n">
        <v>129.3632360935911</v>
      </c>
      <c r="Q730" t="n">
        <v>132.5681467854009</v>
      </c>
    </row>
    <row r="731">
      <c r="A731" s="95" t="n">
        <v>45468</v>
      </c>
      <c r="B731" s="96" t="n">
        <v>92.72301625670733</v>
      </c>
      <c r="C731" s="96" t="n">
        <v>93.03746252033201</v>
      </c>
      <c r="D731" s="96" t="n">
        <v>90.04547586164247</v>
      </c>
      <c r="E731" s="96" t="n">
        <v>90.28369140625</v>
      </c>
      <c r="F731" s="97" t="n">
        <v>9006500</v>
      </c>
      <c r="G731" s="98" t="n">
        <v>-0.02490477431186433</v>
      </c>
      <c r="H731" s="99" t="n">
        <v>58.54584303311897</v>
      </c>
      <c r="I731" s="96" t="n">
        <v>89.06059127807617</v>
      </c>
      <c r="J731" s="96" t="n">
        <v>94.96375740051269</v>
      </c>
      <c r="K731" s="98" t="n">
        <v>0.1957102056746776</v>
      </c>
      <c r="L731" s="98" t="n">
        <v>-0.02500503824867017</v>
      </c>
      <c r="M731" s="98" t="n">
        <v>-0.221623203101598</v>
      </c>
      <c r="N731" t="n">
        <v>51.22638310530142</v>
      </c>
      <c r="O731" t="n">
        <v>0.09387879143061706</v>
      </c>
      <c r="P731" t="n">
        <v>129.8613970114367</v>
      </c>
      <c r="Q731" t="n">
        <v>134.0841528669865</v>
      </c>
    </row>
    <row r="732">
      <c r="A732" s="95" t="n">
        <v>45469</v>
      </c>
      <c r="B732" s="96" t="n">
        <v>89.65479777556973</v>
      </c>
      <c r="C732" s="96" t="n">
        <v>90.02642070876426</v>
      </c>
      <c r="D732" s="96" t="n">
        <v>88.75911228230696</v>
      </c>
      <c r="E732" s="96" t="n">
        <v>89.62621307373047</v>
      </c>
      <c r="F732" s="97" t="n">
        <v>10160400</v>
      </c>
      <c r="G732" s="98" t="n">
        <v>-0.007282359884478673</v>
      </c>
      <c r="H732" s="99" t="n">
        <v>58.1194911344116</v>
      </c>
      <c r="I732" s="96" t="n">
        <v>89.08579284667968</v>
      </c>
      <c r="J732" s="96" t="n">
        <v>94.95156951904296</v>
      </c>
      <c r="K732" s="98" t="n">
        <v>0.198341694314463</v>
      </c>
      <c r="L732" s="98" t="n">
        <v>-0.03210530244569676</v>
      </c>
      <c r="M732" s="98" t="n">
        <v>-0.22729162306234</v>
      </c>
      <c r="N732" t="n">
        <v>48.47747434583473</v>
      </c>
      <c r="O732" t="n">
        <v>-0.03962251391748894</v>
      </c>
      <c r="P732" t="n">
        <v>130.0234843460405</v>
      </c>
      <c r="Q732" t="n">
        <v>134.3610363122615</v>
      </c>
    </row>
    <row r="733">
      <c r="A733" s="95" t="n">
        <v>45470</v>
      </c>
      <c r="B733" s="96" t="n">
        <v>89.34987631454675</v>
      </c>
      <c r="C733" s="96" t="n">
        <v>90.27415371880741</v>
      </c>
      <c r="D733" s="96" t="n">
        <v>88.98779133205493</v>
      </c>
      <c r="E733" s="96" t="n">
        <v>89.75008392333984</v>
      </c>
      <c r="F733" s="97" t="n">
        <v>25772700</v>
      </c>
      <c r="G733" s="98" t="n">
        <v>0.001382082823330633</v>
      </c>
      <c r="H733" s="99" t="n">
        <v>58.19981708480919</v>
      </c>
      <c r="I733" s="96" t="n">
        <v>89.10796661376953</v>
      </c>
      <c r="J733" s="96" t="n">
        <v>94.94414840698242</v>
      </c>
      <c r="K733" s="98" t="n">
        <v>0.1974745108147229</v>
      </c>
      <c r="L733" s="98" t="n">
        <v>-0.03076759180941413</v>
      </c>
      <c r="M733" s="98" t="n">
        <v>-0.2262236760871307</v>
      </c>
      <c r="N733" t="n">
        <v>49.03239793685349</v>
      </c>
      <c r="O733" t="n">
        <v>-0.118957783466757</v>
      </c>
      <c r="P733" t="n">
        <v>130.2284464910379</v>
      </c>
      <c r="Q733" t="n">
        <v>134.7078629947483</v>
      </c>
    </row>
    <row r="734">
      <c r="A734" s="95" t="n">
        <v>45471</v>
      </c>
      <c r="B734" s="96" t="n">
        <v>73.49424693119107</v>
      </c>
      <c r="C734" s="96" t="n">
        <v>75.32374758304353</v>
      </c>
      <c r="D734" s="96" t="n">
        <v>71.03586837952517</v>
      </c>
      <c r="E734" s="96" t="n">
        <v>71.81721496582031</v>
      </c>
      <c r="F734" s="97" t="n">
        <v>129967000</v>
      </c>
      <c r="G734" s="98" t="n">
        <v>-0.1998089380377284</v>
      </c>
      <c r="H734" s="99" t="n">
        <v>46.57097343910343</v>
      </c>
      <c r="I734" s="96" t="n">
        <v>88.74395767211914</v>
      </c>
      <c r="J734" s="96" t="n">
        <v>94.84937236785889</v>
      </c>
      <c r="K734" s="98" t="n">
        <v>0.7355894238671518</v>
      </c>
      <c r="L734" s="98" t="n">
        <v>-0.2244288900017252</v>
      </c>
      <c r="M734" s="98" t="n">
        <v>-0.3808311016468984</v>
      </c>
      <c r="N734" t="n">
        <v>18.30116135862593</v>
      </c>
      <c r="O734" t="n">
        <v>-1.312251767025886</v>
      </c>
      <c r="P734" t="n">
        <v>129.7160038978997</v>
      </c>
      <c r="Q734" t="n">
        <v>134.0086117556903</v>
      </c>
    </row>
    <row r="735">
      <c r="A735" s="95" t="n">
        <v>45474</v>
      </c>
      <c r="B735" s="96" t="n">
        <v>71.94108107614281</v>
      </c>
      <c r="C735" s="96" t="n">
        <v>73.42754347139284</v>
      </c>
      <c r="D735" s="96" t="n">
        <v>70.78811892729371</v>
      </c>
      <c r="E735" s="96" t="n">
        <v>73.20838928222656</v>
      </c>
      <c r="F735" s="97" t="n">
        <v>44369000</v>
      </c>
      <c r="G735" s="98" t="n">
        <v>0.01937104240352872</v>
      </c>
      <c r="H735" s="99" t="n">
        <v>47.47310174036591</v>
      </c>
      <c r="I735" s="96" t="n">
        <v>88.39068740844726</v>
      </c>
      <c r="J735" s="96" t="n">
        <v>94.76235340118409</v>
      </c>
      <c r="K735" s="98" t="n">
        <v>0.736705045105977</v>
      </c>
      <c r="L735" s="98" t="n">
        <v>-0.2094052691429968</v>
      </c>
      <c r="M735" s="98" t="n">
        <v>-0.3688371546619542</v>
      </c>
      <c r="N735" t="n">
        <v>22.36619580862667</v>
      </c>
      <c r="O735" t="n">
        <v>-1.904992864645205</v>
      </c>
      <c r="P735" t="n">
        <v>129.9829625123895</v>
      </c>
      <c r="Q735" t="n">
        <v>134.7945912288294</v>
      </c>
    </row>
    <row r="736">
      <c r="A736" s="95" t="n">
        <v>45475</v>
      </c>
      <c r="B736" s="96" t="n">
        <v>73.19886634681284</v>
      </c>
      <c r="C736" s="96" t="n">
        <v>73.31321241610733</v>
      </c>
      <c r="D736" s="96" t="n">
        <v>71.83627325087045</v>
      </c>
      <c r="E736" s="96" t="n">
        <v>72.45563507080078</v>
      </c>
      <c r="F736" s="97" t="n">
        <v>26183400</v>
      </c>
      <c r="G736" s="98" t="n">
        <v>-0.01028234904231851</v>
      </c>
      <c r="H736" s="99" t="n">
        <v>46.98496673814997</v>
      </c>
      <c r="I736" s="96" t="n">
        <v>88.04533172607422</v>
      </c>
      <c r="J736" s="96" t="n">
        <v>94.66657482147217</v>
      </c>
      <c r="K736" s="98" t="n">
        <v>0.7363374986854195</v>
      </c>
      <c r="L736" s="98" t="n">
        <v>-0.2175344401166863</v>
      </c>
      <c r="M736" s="98" t="n">
        <v>-0.3753269913402629</v>
      </c>
      <c r="N736" t="n">
        <v>21.73598760632511</v>
      </c>
      <c r="O736" t="n">
        <v>-2.222725226164149</v>
      </c>
      <c r="P736" t="n">
        <v>130.8577188471279</v>
      </c>
      <c r="Q736" t="n">
        <v>136.2098787038147</v>
      </c>
    </row>
    <row r="737">
      <c r="A737" s="95" t="n">
        <v>45476</v>
      </c>
      <c r="B737" s="96" t="n">
        <v>71.9410826480246</v>
      </c>
      <c r="C737" s="96" t="n">
        <v>72.34128295244996</v>
      </c>
      <c r="D737" s="96" t="n">
        <v>71.48370567885257</v>
      </c>
      <c r="E737" s="96" t="n">
        <v>71.69333648681641</v>
      </c>
      <c r="F737" s="97" t="n">
        <v>15952000</v>
      </c>
      <c r="G737" s="98" t="n">
        <v>-0.01052090128310224</v>
      </c>
      <c r="H737" s="99" t="n">
        <v>46.49064254130806</v>
      </c>
      <c r="I737" s="96" t="n">
        <v>87.69118423461914</v>
      </c>
      <c r="J737" s="96" t="n">
        <v>94.57136795043945</v>
      </c>
      <c r="K737" s="98" t="n">
        <v>0.7346865821713792</v>
      </c>
      <c r="L737" s="98" t="n">
        <v>-0.2257666830296459</v>
      </c>
      <c r="M737" s="98" t="n">
        <v>-0.3818991143985905</v>
      </c>
      <c r="N737" t="n">
        <v>21.08797506583331</v>
      </c>
      <c r="O737" t="n">
        <v>-2.346974443439073</v>
      </c>
      <c r="P737" t="n">
        <v>131.4416740625343</v>
      </c>
      <c r="Q737" t="n">
        <v>137.3454881091747</v>
      </c>
    </row>
    <row r="738">
      <c r="A738" s="95" t="n">
        <v>45478</v>
      </c>
      <c r="B738" s="96" t="n">
        <v>71.80768959115642</v>
      </c>
      <c r="C738" s="96" t="n">
        <v>72.50327486426474</v>
      </c>
      <c r="D738" s="96" t="n">
        <v>71.2550278195354</v>
      </c>
      <c r="E738" s="96" t="n">
        <v>71.8743896484375</v>
      </c>
      <c r="F738" s="97" t="n">
        <v>19603700</v>
      </c>
      <c r="G738" s="98" t="n">
        <v>0.002525383396745573</v>
      </c>
      <c r="H738" s="99" t="n">
        <v>46.60804923808591</v>
      </c>
      <c r="I738" s="96" t="n">
        <v>87.34388473510742</v>
      </c>
      <c r="J738" s="96" t="n">
        <v>94.48060108184815</v>
      </c>
      <c r="K738" s="98" t="n">
        <v>0.735837327836145</v>
      </c>
      <c r="L738" s="98" t="n">
        <v>-0.2238114470657616</v>
      </c>
      <c r="M738" s="98" t="n">
        <v>-0.380338172684579</v>
      </c>
      <c r="N738" t="n">
        <v>21.68516673918904</v>
      </c>
      <c r="O738" t="n">
        <v>-2.27788709094803</v>
      </c>
      <c r="P738" t="n">
        <v>132.1996453110945</v>
      </c>
      <c r="Q738" t="n">
        <v>138.7775519556457</v>
      </c>
    </row>
    <row r="739">
      <c r="A739" s="95" t="n">
        <v>45481</v>
      </c>
      <c r="B739" s="96" t="n">
        <v>71.85532213497211</v>
      </c>
      <c r="C739" s="96" t="n">
        <v>71.93154556488966</v>
      </c>
      <c r="D739" s="96" t="n">
        <v>69.55892137807434</v>
      </c>
      <c r="E739" s="96" t="n">
        <v>69.6065673828125</v>
      </c>
      <c r="F739" s="97" t="n">
        <v>29905000</v>
      </c>
      <c r="G739" s="98" t="n">
        <v>-0.03155257772229725</v>
      </c>
      <c r="H739" s="99" t="n">
        <v>45.13744514201655</v>
      </c>
      <c r="I739" s="96" t="n">
        <v>86.93945953369141</v>
      </c>
      <c r="J739" s="96" t="n">
        <v>94.38268962860107</v>
      </c>
      <c r="K739" s="98" t="n">
        <v>0.73353176851297</v>
      </c>
      <c r="L739" s="98" t="n">
        <v>-0.2483021967093767</v>
      </c>
      <c r="M739" s="98" t="n">
        <v>-0.3998901006524895</v>
      </c>
      <c r="N739" t="n">
        <v>19.67650796214156</v>
      </c>
      <c r="O739" t="n">
        <v>-2.242331538556325</v>
      </c>
      <c r="P739" t="n">
        <v>132.3522016006647</v>
      </c>
      <c r="Q739" t="n">
        <v>139.1076108920306</v>
      </c>
    </row>
    <row r="740">
      <c r="A740" s="95" t="n">
        <v>45482</v>
      </c>
      <c r="B740" s="96" t="n">
        <v>69.84480349020673</v>
      </c>
      <c r="C740" s="96" t="n">
        <v>70.64520426387433</v>
      </c>
      <c r="D740" s="96" t="n">
        <v>68.96816472459135</v>
      </c>
      <c r="E740" s="96" t="n">
        <v>69.04439544677734</v>
      </c>
      <c r="F740" s="97" t="n">
        <v>23445500</v>
      </c>
      <c r="G740" s="98" t="n">
        <v>-0.008076420906426907</v>
      </c>
      <c r="H740" s="99" t="n">
        <v>44.77289613640887</v>
      </c>
      <c r="I740" s="96" t="n">
        <v>86.53707870483399</v>
      </c>
      <c r="J740" s="96" t="n">
        <v>94.2847008895874</v>
      </c>
      <c r="K740" s="98" t="n">
        <v>0.7295896454025957</v>
      </c>
      <c r="L740" s="98" t="n">
        <v>-0.2543732245631882</v>
      </c>
      <c r="M740" s="98" t="n">
        <v>-0.4047368407897335</v>
      </c>
      <c r="N740" t="n">
        <v>19.20168941827778</v>
      </c>
      <c r="O740" t="n">
        <v>-2.115695603179469</v>
      </c>
      <c r="P740" t="n">
        <v>132.4809153853928</v>
      </c>
      <c r="Q740" t="n">
        <v>139.2278746183154</v>
      </c>
    </row>
    <row r="741">
      <c r="A741" s="95" t="n">
        <v>45483</v>
      </c>
      <c r="B741" s="96" t="n">
        <v>68.85381289070767</v>
      </c>
      <c r="C741" s="96" t="n">
        <v>69.21589784797763</v>
      </c>
      <c r="D741" s="96" t="n">
        <v>68.29162050809967</v>
      </c>
      <c r="E741" s="96" t="n">
        <v>69.12061309814453</v>
      </c>
      <c r="F741" s="97" t="n">
        <v>21378200</v>
      </c>
      <c r="G741" s="98" t="n">
        <v>0.001103893384452048</v>
      </c>
      <c r="H741" s="99" t="n">
        <v>44.82232064025661</v>
      </c>
      <c r="I741" s="96" t="n">
        <v>86.13280532836914</v>
      </c>
      <c r="J741" s="96" t="n">
        <v>94.19864006042481</v>
      </c>
      <c r="K741" s="98" t="n">
        <v>0.7309036212523733</v>
      </c>
      <c r="L741" s="98" t="n">
        <v>-0.2535501320985133</v>
      </c>
      <c r="M741" s="98" t="n">
        <v>-0.4040797337262733</v>
      </c>
      <c r="N741" t="n">
        <v>19.48536734601076</v>
      </c>
      <c r="O741" t="n">
        <v>-1.893048082941773</v>
      </c>
      <c r="P741" t="n">
        <v>133.7918361684843</v>
      </c>
      <c r="Q741" t="n">
        <v>140.6795353367737</v>
      </c>
    </row>
    <row r="742">
      <c r="A742" s="95" t="n">
        <v>45484</v>
      </c>
      <c r="B742" s="96" t="n">
        <v>69.2730648821621</v>
      </c>
      <c r="C742" s="96" t="n">
        <v>70.27357289569986</v>
      </c>
      <c r="D742" s="96" t="n">
        <v>68.88239524023757</v>
      </c>
      <c r="E742" s="96" t="n">
        <v>69.9305419921875</v>
      </c>
      <c r="F742" s="97" t="n">
        <v>15876700</v>
      </c>
      <c r="G742" s="98" t="n">
        <v>0.01171761733208232</v>
      </c>
      <c r="H742" s="99" t="n">
        <v>45.34753144145503</v>
      </c>
      <c r="I742" s="96" t="n">
        <v>85.74586959838867</v>
      </c>
      <c r="J742" s="96" t="n">
        <v>94.12011650085449</v>
      </c>
      <c r="K742" s="98" t="n">
        <v>0.7350711415942759</v>
      </c>
      <c r="L742" s="98" t="n">
        <v>-0.2448035181888601</v>
      </c>
      <c r="M742" s="98" t="n">
        <v>-0.3970969680856452</v>
      </c>
      <c r="N742" t="n">
        <v>22.59540758233119</v>
      </c>
      <c r="O742" t="n">
        <v>-1.570755535355623</v>
      </c>
      <c r="P742" t="n">
        <v>132.6381925207062</v>
      </c>
      <c r="Q742" t="n">
        <v>137.5943994347953</v>
      </c>
    </row>
    <row r="743">
      <c r="A743" s="95" t="n">
        <v>45485</v>
      </c>
      <c r="B743" s="96" t="n">
        <v>70.10206009365542</v>
      </c>
      <c r="C743" s="96" t="n">
        <v>70.5594370722132</v>
      </c>
      <c r="D743" s="96" t="n">
        <v>69.72091382315068</v>
      </c>
      <c r="E743" s="96" t="n">
        <v>69.95912933349609</v>
      </c>
      <c r="F743" s="97" t="n">
        <v>14527500</v>
      </c>
      <c r="G743" s="98" t="n">
        <v>0.000408796221138763</v>
      </c>
      <c r="H743" s="99" t="n">
        <v>45.36606934094627</v>
      </c>
      <c r="I743" s="96" t="n">
        <v>85.39367538452149</v>
      </c>
      <c r="J743" s="96" t="n">
        <v>94.04291412353516</v>
      </c>
      <c r="K743" s="98" t="n">
        <v>0.7352021734945883</v>
      </c>
      <c r="L743" s="98" t="n">
        <v>-0.2444947967208785</v>
      </c>
      <c r="M743" s="98" t="n">
        <v>-0.3968505036044855</v>
      </c>
      <c r="N743" t="n">
        <v>22.70889096914344</v>
      </c>
      <c r="O743" t="n">
        <v>-1.249185845923028</v>
      </c>
      <c r="P743" t="n">
        <v>133.4748246753099</v>
      </c>
      <c r="Q743" t="n">
        <v>138.4027617788882</v>
      </c>
    </row>
    <row r="744">
      <c r="A744" s="95" t="n">
        <v>45488</v>
      </c>
      <c r="B744" s="96" t="n">
        <v>69.55893239399731</v>
      </c>
      <c r="C744" s="96" t="n">
        <v>69.56846305040622</v>
      </c>
      <c r="D744" s="96" t="n">
        <v>67.88189308430763</v>
      </c>
      <c r="E744" s="96" t="n">
        <v>67.94859313964844</v>
      </c>
      <c r="F744" s="97" t="n">
        <v>20775800</v>
      </c>
      <c r="G744" s="98" t="n">
        <v>-0.02873872521002085</v>
      </c>
      <c r="H744" s="99" t="n">
        <v>44.06230634029806</v>
      </c>
      <c r="I744" s="96" t="n">
        <v>85.03771789550781</v>
      </c>
      <c r="J744" s="96" t="n">
        <v>93.95768569946289</v>
      </c>
      <c r="K744" s="98" t="n">
        <v>0.735140937232435</v>
      </c>
      <c r="L744" s="98" t="n">
        <v>-0.2662070531526581</v>
      </c>
      <c r="M744" s="98" t="n">
        <v>-0.4141842512419587</v>
      </c>
      <c r="N744" t="n">
        <v>20.43926803398134</v>
      </c>
      <c r="O744" t="n">
        <v>-1.072211397487858</v>
      </c>
      <c r="P744" t="n">
        <v>133.841889047169</v>
      </c>
      <c r="Q744" t="n">
        <v>138.7747487059115</v>
      </c>
    </row>
    <row r="745">
      <c r="A745" s="95" t="n">
        <v>45489</v>
      </c>
      <c r="B745" s="96" t="n">
        <v>68.13917509443324</v>
      </c>
      <c r="C745" s="96" t="n">
        <v>69.52082231847395</v>
      </c>
      <c r="D745" s="96" t="n">
        <v>68.13917509443324</v>
      </c>
      <c r="E745" s="96" t="n">
        <v>69.37789154052734</v>
      </c>
      <c r="F745" s="97" t="n">
        <v>20980700</v>
      </c>
      <c r="G745" s="98" t="n">
        <v>0.02103499623518923</v>
      </c>
      <c r="H745" s="99" t="n">
        <v>44.98915678827998</v>
      </c>
      <c r="I745" s="96" t="n">
        <v>84.67105117797851</v>
      </c>
      <c r="J745" s="96" t="n">
        <v>93.88313854217529</v>
      </c>
      <c r="K745" s="98" t="n">
        <v>0.7447605846303669</v>
      </c>
      <c r="L745" s="98" t="n">
        <v>-0.2507717212783159</v>
      </c>
      <c r="M745" s="98" t="n">
        <v>-0.4018616191723188</v>
      </c>
      <c r="N745" t="n">
        <v>26.09425587971883</v>
      </c>
      <c r="O745" t="n">
        <v>-0.7731777434423819</v>
      </c>
      <c r="P745" t="n">
        <v>134.6355868223476</v>
      </c>
      <c r="Q745" t="n">
        <v>138.8278983208701</v>
      </c>
    </row>
    <row r="746">
      <c r="A746" s="95" t="n">
        <v>45490</v>
      </c>
      <c r="B746" s="96" t="n">
        <v>69.11107926122359</v>
      </c>
      <c r="C746" s="96" t="n">
        <v>69.88289515003551</v>
      </c>
      <c r="D746" s="96" t="n">
        <v>69.08249456456538</v>
      </c>
      <c r="E746" s="96" t="n">
        <v>69.62562561035156</v>
      </c>
      <c r="F746" s="97" t="n">
        <v>11161600</v>
      </c>
      <c r="G746" s="98" t="n">
        <v>0.003570792716862892</v>
      </c>
      <c r="H746" s="99" t="n">
        <v>45.14980374167738</v>
      </c>
      <c r="I746" s="96" t="n">
        <v>84.31427474975585</v>
      </c>
      <c r="J746" s="96" t="n">
        <v>93.80884033203125</v>
      </c>
      <c r="K746" s="98" t="n">
        <v>0.7394035733227675</v>
      </c>
      <c r="L746" s="98" t="n">
        <v>-0.2480963823973887</v>
      </c>
      <c r="M746" s="98" t="n">
        <v>-0.3997257909983831</v>
      </c>
      <c r="N746" t="n">
        <v>27.06194222590773</v>
      </c>
      <c r="O746" t="n">
        <v>-0.4869580290579787</v>
      </c>
      <c r="P746" t="n">
        <v>132.747844215367</v>
      </c>
      <c r="Q746" t="n">
        <v>134.7526114858883</v>
      </c>
    </row>
    <row r="747">
      <c r="A747" s="95" t="n">
        <v>45491</v>
      </c>
      <c r="B747" s="96" t="n">
        <v>69.5303550077054</v>
      </c>
      <c r="C747" s="96" t="n">
        <v>70.44510183563224</v>
      </c>
      <c r="D747" s="96" t="n">
        <v>68.93957783414862</v>
      </c>
      <c r="E747" s="96" t="n">
        <v>68.96816253662109</v>
      </c>
      <c r="F747" s="97" t="n">
        <v>14440100</v>
      </c>
      <c r="G747" s="98" t="n">
        <v>-0.009442831830479337</v>
      </c>
      <c r="H747" s="99" t="n">
        <v>44.72346173776558</v>
      </c>
      <c r="I747" s="96" t="n">
        <v>83.92137939453124</v>
      </c>
      <c r="J747" s="96" t="n">
        <v>93.70302383422852</v>
      </c>
      <c r="K747" s="98" t="n">
        <v>0.7386152218324054</v>
      </c>
      <c r="L747" s="98" t="n">
        <v>-0.2551964818111392</v>
      </c>
      <c r="M747" s="98" t="n">
        <v>-0.4053940794061593</v>
      </c>
      <c r="N747" t="n">
        <v>26.08576145286862</v>
      </c>
      <c r="O747" t="n">
        <v>-0.2804316453359244</v>
      </c>
      <c r="P747" t="n">
        <v>131.7276798748338</v>
      </c>
      <c r="Q747" t="n">
        <v>134.1149023602236</v>
      </c>
    </row>
    <row r="748">
      <c r="A748" s="95" t="n">
        <v>45492</v>
      </c>
      <c r="B748" s="96" t="n">
        <v>68.89192468005608</v>
      </c>
      <c r="C748" s="96" t="n">
        <v>69.38740971540756</v>
      </c>
      <c r="D748" s="96" t="n">
        <v>68.46313242335263</v>
      </c>
      <c r="E748" s="96" t="n">
        <v>69.27306365966797</v>
      </c>
      <c r="F748" s="97" t="n">
        <v>11913300</v>
      </c>
      <c r="G748" s="98" t="n">
        <v>0.004420896712812539</v>
      </c>
      <c r="H748" s="99" t="n">
        <v>44.92117954274766</v>
      </c>
      <c r="I748" s="96" t="n">
        <v>83.5266096496582</v>
      </c>
      <c r="J748" s="96" t="n">
        <v>93.60372764587402</v>
      </c>
      <c r="K748" s="98" t="n">
        <v>0.737299956695101</v>
      </c>
      <c r="L748" s="98" t="n">
        <v>-0.251903782385887</v>
      </c>
      <c r="M748" s="98" t="n">
        <v>-0.4027653880463872</v>
      </c>
      <c r="N748" t="n">
        <v>27.39379051364553</v>
      </c>
      <c r="O748" t="n">
        <v>-0.07262695643473815</v>
      </c>
      <c r="P748" t="n">
        <v>130.8529384323533</v>
      </c>
      <c r="Q748" t="n">
        <v>132.9261692160564</v>
      </c>
    </row>
    <row r="749">
      <c r="A749" s="95" t="n">
        <v>45495</v>
      </c>
      <c r="B749" s="96" t="n">
        <v>69.67327513406995</v>
      </c>
      <c r="C749" s="96" t="n">
        <v>71.7886227608908</v>
      </c>
      <c r="D749" s="96" t="n">
        <v>69.62562912406173</v>
      </c>
      <c r="E749" s="96" t="n">
        <v>71.33125305175781</v>
      </c>
      <c r="F749" s="97" t="n">
        <v>19385500</v>
      </c>
      <c r="G749" s="98" t="n">
        <v>0.02971125114664397</v>
      </c>
      <c r="H749" s="99" t="n">
        <v>46.25584398994572</v>
      </c>
      <c r="I749" s="96" t="n">
        <v>83.17661041259765</v>
      </c>
      <c r="J749" s="96" t="n">
        <v>93.51222450256347</v>
      </c>
      <c r="K749" s="98" t="n">
        <v>0.7454413631155035</v>
      </c>
      <c r="L749" s="98" t="n">
        <v>-0.2296769077824996</v>
      </c>
      <c r="M749" s="98" t="n">
        <v>-0.3850208004971649</v>
      </c>
      <c r="N749" t="n">
        <v>35.66970211268244</v>
      </c>
      <c r="O749" t="n">
        <v>0.2371417770685369</v>
      </c>
      <c r="P749" t="n">
        <v>132.2020131800952</v>
      </c>
      <c r="Q749" t="n">
        <v>134.9064624566795</v>
      </c>
    </row>
    <row r="750">
      <c r="A750" s="95" t="n">
        <v>45496</v>
      </c>
      <c r="B750" s="96" t="n">
        <v>71.11208727565391</v>
      </c>
      <c r="C750" s="96" t="n">
        <v>71.50276417872621</v>
      </c>
      <c r="D750" s="96" t="n">
        <v>69.78760969897466</v>
      </c>
      <c r="E750" s="96" t="n">
        <v>69.94007110595703</v>
      </c>
      <c r="F750" s="97" t="n">
        <v>11041800</v>
      </c>
      <c r="G750" s="98" t="n">
        <v>-0.01950311940814142</v>
      </c>
      <c r="H750" s="99" t="n">
        <v>45.35371074128545</v>
      </c>
      <c r="I750" s="96" t="n">
        <v>82.80258392333984</v>
      </c>
      <c r="J750" s="96" t="n">
        <v>93.40999504089355</v>
      </c>
      <c r="K750" s="98" t="n">
        <v>0.7445933564993699</v>
      </c>
      <c r="L750" s="98" t="n">
        <v>-0.2447006110328662</v>
      </c>
      <c r="M750" s="98" t="n">
        <v>-0.397014813258592</v>
      </c>
      <c r="N750" t="n">
        <v>32.9369006048138</v>
      </c>
      <c r="O750" t="n">
        <v>0.3739096949752305</v>
      </c>
      <c r="P750" t="n">
        <v>131.9946384893236</v>
      </c>
      <c r="Q750" t="n">
        <v>134.4309709240894</v>
      </c>
    </row>
    <row r="751">
      <c r="A751" s="95" t="n">
        <v>45497</v>
      </c>
      <c r="B751" s="96" t="n">
        <v>69.79715366367644</v>
      </c>
      <c r="C751" s="96" t="n">
        <v>69.93055378534351</v>
      </c>
      <c r="D751" s="96" t="n">
        <v>67.72944450807545</v>
      </c>
      <c r="E751" s="96" t="n">
        <v>67.73896789550781</v>
      </c>
      <c r="F751" s="97" t="n">
        <v>18563300</v>
      </c>
      <c r="G751" s="98" t="n">
        <v>-0.03147127498790525</v>
      </c>
      <c r="H751" s="99" t="n">
        <v>43.92637163882454</v>
      </c>
      <c r="I751" s="96" t="n">
        <v>82.43104385375976</v>
      </c>
      <c r="J751" s="96" t="n">
        <v>93.29723140716553</v>
      </c>
      <c r="K751" s="98" t="n">
        <v>0.7463785301040814</v>
      </c>
      <c r="L751" s="98" t="n">
        <v>-0.2684708458012477</v>
      </c>
      <c r="M751" s="98" t="n">
        <v>-0.4159915258841642</v>
      </c>
      <c r="N751" t="n">
        <v>29.13372963413865</v>
      </c>
      <c r="O751" t="n">
        <v>0.3425349541786931</v>
      </c>
      <c r="P751" t="n">
        <v>129.0033348977652</v>
      </c>
      <c r="Q751" t="n">
        <v>129.6088897345593</v>
      </c>
    </row>
    <row r="752">
      <c r="A752" s="95" t="n">
        <v>45498</v>
      </c>
      <c r="B752" s="96" t="n">
        <v>68.15823071593198</v>
      </c>
      <c r="C752" s="96" t="n">
        <v>69.01580813369225</v>
      </c>
      <c r="D752" s="96" t="n">
        <v>67.56746081573385</v>
      </c>
      <c r="E752" s="96" t="n">
        <v>68.04389190673828</v>
      </c>
      <c r="F752" s="97" t="n">
        <v>13855400</v>
      </c>
      <c r="G752" s="98" t="n">
        <v>0.004501456409859106</v>
      </c>
      <c r="H752" s="99" t="n">
        <v>44.12410428599998</v>
      </c>
      <c r="I752" s="96" t="n">
        <v>82.03181259155274</v>
      </c>
      <c r="J752" s="96" t="n">
        <v>93.17977127075196</v>
      </c>
      <c r="K752" s="98" t="n">
        <v>0.74875906978215</v>
      </c>
      <c r="L752" s="98" t="n">
        <v>-0.2651778992010809</v>
      </c>
      <c r="M752" s="98" t="n">
        <v>-0.4133626371949435</v>
      </c>
      <c r="N752" t="n">
        <v>30.33383920274046</v>
      </c>
      <c r="O752" t="n">
        <v>0.3665644644312271</v>
      </c>
      <c r="P752" t="n">
        <v>128.3311728390238</v>
      </c>
      <c r="Q752" t="n">
        <v>128.1796032616711</v>
      </c>
    </row>
    <row r="753">
      <c r="A753" s="95" t="n">
        <v>45499</v>
      </c>
      <c r="B753" s="96" t="n">
        <v>68.60607844902059</v>
      </c>
      <c r="C753" s="96" t="n">
        <v>69.34930980238978</v>
      </c>
      <c r="D753" s="96" t="n">
        <v>68.48220898004628</v>
      </c>
      <c r="E753" s="96" t="n">
        <v>69.13967895507812</v>
      </c>
      <c r="F753" s="97" t="n">
        <v>8892000</v>
      </c>
      <c r="G753" s="98" t="n">
        <v>0.01610412070258627</v>
      </c>
      <c r="H753" s="99" t="n">
        <v>44.83468418731523</v>
      </c>
      <c r="I753" s="96" t="n">
        <v>81.65316833496094</v>
      </c>
      <c r="J753" s="96" t="n">
        <v>93.06887401580811</v>
      </c>
      <c r="K753" s="98" t="n">
        <v>0.7541786553367883</v>
      </c>
      <c r="L753" s="98" t="n">
        <v>-0.253344235394887</v>
      </c>
      <c r="M753" s="98" t="n">
        <v>-0.4039153582956839</v>
      </c>
      <c r="N753" t="n">
        <v>34.61886091152437</v>
      </c>
      <c r="O753" t="n">
        <v>0.4736961761135428</v>
      </c>
      <c r="P753" t="n">
        <v>129.768424645585</v>
      </c>
      <c r="Q753" t="n">
        <v>129.4942066315913</v>
      </c>
    </row>
    <row r="754">
      <c r="A754" s="95" t="n">
        <v>45502</v>
      </c>
      <c r="B754" s="96" t="n">
        <v>69.08249221552836</v>
      </c>
      <c r="C754" s="96" t="n">
        <v>70.38791572002499</v>
      </c>
      <c r="D754" s="96" t="n">
        <v>68.79663071914638</v>
      </c>
      <c r="E754" s="96" t="n">
        <v>70.08300018310547</v>
      </c>
      <c r="F754" s="97" t="n">
        <v>10471800</v>
      </c>
      <c r="G754" s="98" t="n">
        <v>0.0136437027519356</v>
      </c>
      <c r="H754" s="99" t="n">
        <v>45.44639529134387</v>
      </c>
      <c r="I754" s="96" t="n">
        <v>81.31465133666993</v>
      </c>
      <c r="J754" s="96" t="n">
        <v>92.95920574188233</v>
      </c>
      <c r="K754" s="98" t="n">
        <v>0.2793483918037908</v>
      </c>
      <c r="L754" s="98" t="n">
        <v>-0.2431570860845957</v>
      </c>
      <c r="M754" s="98" t="n">
        <v>-0.3957825566292762</v>
      </c>
      <c r="N754" t="n">
        <v>38.14595759438301</v>
      </c>
      <c r="O754" t="n">
        <v>0.6164890544730905</v>
      </c>
      <c r="P754" t="n">
        <v>129.8447176826279</v>
      </c>
      <c r="Q754" t="n">
        <v>129.7543223307644</v>
      </c>
    </row>
    <row r="755">
      <c r="A755" s="95" t="n">
        <v>45503</v>
      </c>
      <c r="B755" s="96" t="n">
        <v>70.21640335140509</v>
      </c>
      <c r="C755" s="96" t="n">
        <v>70.97868859220968</v>
      </c>
      <c r="D755" s="96" t="n">
        <v>69.99724189194568</v>
      </c>
      <c r="E755" s="96" t="n">
        <v>70.81670379638672</v>
      </c>
      <c r="F755" s="97" t="n">
        <v>8515700</v>
      </c>
      <c r="G755" s="98" t="n">
        <v>0.01046906684023674</v>
      </c>
      <c r="H755" s="99" t="n">
        <v>45.92217664129677</v>
      </c>
      <c r="I755" s="96" t="n">
        <v>80.98891006469727</v>
      </c>
      <c r="J755" s="96" t="n">
        <v>92.84835151672364</v>
      </c>
      <c r="K755" s="98" t="n">
        <v>0.2724082559396875</v>
      </c>
      <c r="L755" s="98" t="n">
        <v>-0.2352336470312558</v>
      </c>
      <c r="M755" s="98" t="n">
        <v>-0.3894569638285912</v>
      </c>
      <c r="N755" t="n">
        <v>40.82010183408003</v>
      </c>
      <c r="O755" t="n">
        <v>0.7593658128704863</v>
      </c>
      <c r="P755" t="n">
        <v>129.1868670836948</v>
      </c>
      <c r="Q755" t="n">
        <v>127.9726285520726</v>
      </c>
    </row>
    <row r="756">
      <c r="A756" s="95" t="n">
        <v>45504</v>
      </c>
      <c r="B756" s="96" t="n">
        <v>70.98822213502785</v>
      </c>
      <c r="C756" s="96" t="n">
        <v>71.87438412495352</v>
      </c>
      <c r="D756" s="96" t="n">
        <v>70.43556040587842</v>
      </c>
      <c r="E756" s="96" t="n">
        <v>71.33125305175781</v>
      </c>
      <c r="F756" s="97" t="n">
        <v>14632900</v>
      </c>
      <c r="G756" s="98" t="n">
        <v>0.007265930603753246</v>
      </c>
      <c r="H756" s="99" t="n">
        <v>46.25584398994572</v>
      </c>
      <c r="I756" s="96" t="n">
        <v>80.66567687988281</v>
      </c>
      <c r="J756" s="96" t="n">
        <v>92.7372423171997</v>
      </c>
      <c r="K756" s="98" t="n">
        <v>0.2720422372445114</v>
      </c>
      <c r="L756" s="98" t="n">
        <v>-0.2296769077824995</v>
      </c>
      <c r="M756" s="98" t="n">
        <v>-0.3850208004971649</v>
      </c>
      <c r="N756" t="n">
        <v>42.69133544229133</v>
      </c>
      <c r="O756" t="n">
        <v>0.8790886424539979</v>
      </c>
      <c r="P756" t="n">
        <v>131.2867350117059</v>
      </c>
      <c r="Q756" t="n">
        <v>131.7598016920755</v>
      </c>
    </row>
    <row r="757">
      <c r="A757" s="95" t="n">
        <v>45505</v>
      </c>
      <c r="B757" s="96" t="n">
        <v>71.17878187880427</v>
      </c>
      <c r="C757" s="96" t="n">
        <v>71.26454323111136</v>
      </c>
      <c r="D757" s="96" t="n">
        <v>69.80666566972585</v>
      </c>
      <c r="E757" s="96" t="n">
        <v>70.36885070800781</v>
      </c>
      <c r="F757" s="97" t="n">
        <v>9563500</v>
      </c>
      <c r="G757" s="98" t="n">
        <v>-0.01349201510664177</v>
      </c>
      <c r="H757" s="99" t="n">
        <v>45.63175944406291</v>
      </c>
      <c r="I757" s="96" t="n">
        <v>80.33097854614257</v>
      </c>
      <c r="J757" s="96" t="n">
        <v>92.61821056365967</v>
      </c>
      <c r="K757" s="98" t="n">
        <v>0.2736728630656626</v>
      </c>
      <c r="L757" s="98" t="n">
        <v>-0.2400701185796931</v>
      </c>
      <c r="M757" s="98" t="n">
        <v>-0.3933181091471276</v>
      </c>
      <c r="N757" t="n">
        <v>40.13514596032456</v>
      </c>
      <c r="O757" t="n">
        <v>0.8817637479985745</v>
      </c>
      <c r="P757" t="n">
        <v>129.4276004320842</v>
      </c>
      <c r="Q757" t="n">
        <v>128.5683924363314</v>
      </c>
    </row>
    <row r="758">
      <c r="A758" s="95" t="n">
        <v>45506</v>
      </c>
      <c r="B758" s="96" t="n">
        <v>69.39694661919879</v>
      </c>
      <c r="C758" s="96" t="n">
        <v>70.63566295398925</v>
      </c>
      <c r="D758" s="96" t="n">
        <v>68.52983864206082</v>
      </c>
      <c r="E758" s="96" t="n">
        <v>70.52132415771484</v>
      </c>
      <c r="F758" s="97" t="n">
        <v>11526600</v>
      </c>
      <c r="G758" s="98" t="n">
        <v>0.002166774761459545</v>
      </c>
      <c r="H758" s="99" t="n">
        <v>45.7306331887473</v>
      </c>
      <c r="I758" s="96" t="n">
        <v>79.97939758300781</v>
      </c>
      <c r="J758" s="96" t="n">
        <v>92.48990245819091</v>
      </c>
      <c r="K758" s="98" t="n">
        <v>0.2736181992926965</v>
      </c>
      <c r="L758" s="98" t="n">
        <v>-0.2384235216921526</v>
      </c>
      <c r="M758" s="98" t="n">
        <v>-0.3920035661377931</v>
      </c>
      <c r="N758" t="n">
        <v>40.74053322443298</v>
      </c>
      <c r="O758" t="n">
        <v>0.8800744248948704</v>
      </c>
      <c r="P758" t="n">
        <v>127.0178692946739</v>
      </c>
      <c r="Q758" t="n">
        <v>125.5168265280919</v>
      </c>
    </row>
    <row r="759">
      <c r="A759" s="95" t="n">
        <v>45509</v>
      </c>
      <c r="B759" s="96" t="n">
        <v>67.71037484266485</v>
      </c>
      <c r="C759" s="96" t="n">
        <v>69.19684458181858</v>
      </c>
      <c r="D759" s="96" t="n">
        <v>67.41498993394195</v>
      </c>
      <c r="E759" s="96" t="n">
        <v>68.05340576171875</v>
      </c>
      <c r="F759" s="97" t="n">
        <v>13191500</v>
      </c>
      <c r="G759" s="98" t="n">
        <v>-0.03499534964029893</v>
      </c>
      <c r="H759" s="99" t="n">
        <v>44.13027369103483</v>
      </c>
      <c r="I759" s="96" t="n">
        <v>79.5845329284668</v>
      </c>
      <c r="J759" s="96" t="n">
        <v>92.34468307495118</v>
      </c>
      <c r="K759" s="98" t="n">
        <v>0.2789695196339467</v>
      </c>
      <c r="L759" s="98" t="n">
        <v>-0.2650751568283632</v>
      </c>
      <c r="M759" s="98" t="n">
        <v>-0.4132806139208559</v>
      </c>
      <c r="N759" t="n">
        <v>34.63530837417251</v>
      </c>
      <c r="O759" t="n">
        <v>0.7065049660613214</v>
      </c>
      <c r="P759" t="n">
        <v>123.3186249948531</v>
      </c>
      <c r="Q759" t="n">
        <v>121.7744018792291</v>
      </c>
    </row>
    <row r="760">
      <c r="A760" s="95" t="n">
        <v>45510</v>
      </c>
      <c r="B760" s="96" t="n">
        <v>68.28209603351445</v>
      </c>
      <c r="C760" s="96" t="n">
        <v>69.78761250430414</v>
      </c>
      <c r="D760" s="96" t="n">
        <v>68.13916527616294</v>
      </c>
      <c r="E760" s="96" t="n">
        <v>69.08249664306641</v>
      </c>
      <c r="F760" s="97" t="n">
        <v>13469700</v>
      </c>
      <c r="G760" s="98" t="n">
        <v>0.01512181307943505</v>
      </c>
      <c r="H760" s="99" t="n">
        <v>44.79760344093497</v>
      </c>
      <c r="I760" s="96" t="n">
        <v>79.23113159179688</v>
      </c>
      <c r="J760" s="96" t="n">
        <v>92.2010273361206</v>
      </c>
      <c r="K760" s="98" t="n">
        <v>0.2832629844006594</v>
      </c>
      <c r="L760" s="98" t="n">
        <v>-0.2539617607224885</v>
      </c>
      <c r="M760" s="98" t="n">
        <v>-0.4044083530344862</v>
      </c>
      <c r="N760" t="n">
        <v>38.75667574507838</v>
      </c>
      <c r="O760" t="n">
        <v>0.6558638605657205</v>
      </c>
      <c r="P760" t="n">
        <v>124.4555893138223</v>
      </c>
      <c r="Q760" t="n">
        <v>122.9379747788597</v>
      </c>
    </row>
    <row r="761">
      <c r="A761" s="95" t="n">
        <v>45511</v>
      </c>
      <c r="B761" s="96" t="n">
        <v>69.44459256850908</v>
      </c>
      <c r="C761" s="96" t="n">
        <v>70.71190100365907</v>
      </c>
      <c r="D761" s="96" t="n">
        <v>69.11109226182789</v>
      </c>
      <c r="E761" s="96" t="n">
        <v>69.19685363769531</v>
      </c>
      <c r="F761" s="97" t="n">
        <v>9571200</v>
      </c>
      <c r="G761" s="98" t="n">
        <v>0.001655368583734829</v>
      </c>
      <c r="H761" s="99" t="n">
        <v>44.8717599862977</v>
      </c>
      <c r="I761" s="96" t="n">
        <v>78.87337326049804</v>
      </c>
      <c r="J761" s="96" t="n">
        <v>92.06133674621582</v>
      </c>
      <c r="K761" s="98" t="n">
        <v>0.2832936059839214</v>
      </c>
      <c r="L761" s="98" t="n">
        <v>-0.2527267924589238</v>
      </c>
      <c r="M761" s="98" t="n">
        <v>-0.4034224293333646</v>
      </c>
      <c r="N761" t="n">
        <v>39.21533045592449</v>
      </c>
      <c r="O761" t="n">
        <v>0.6250555297838365</v>
      </c>
      <c r="P761" t="n">
        <v>123.6237226817355</v>
      </c>
      <c r="Q761" t="n">
        <v>121.6065691613025</v>
      </c>
    </row>
    <row r="762">
      <c r="A762" s="95" t="n">
        <v>45512</v>
      </c>
      <c r="B762" s="96" t="n">
        <v>69.77807878348061</v>
      </c>
      <c r="C762" s="96" t="n">
        <v>70.71187935631944</v>
      </c>
      <c r="D762" s="96" t="n">
        <v>69.60656335401399</v>
      </c>
      <c r="E762" s="96" t="n">
        <v>70.69282531738281</v>
      </c>
      <c r="F762" s="97" t="n">
        <v>8828000</v>
      </c>
      <c r="G762" s="98" t="n">
        <v>0.02161907082539027</v>
      </c>
      <c r="H762" s="99" t="n">
        <v>45.84184574350139</v>
      </c>
      <c r="I762" s="96" t="n">
        <v>78.54078826904296</v>
      </c>
      <c r="J762" s="96" t="n">
        <v>91.93091693878173</v>
      </c>
      <c r="K762" s="98" t="n">
        <v>0.2907123788251216</v>
      </c>
      <c r="L762" s="98" t="n">
        <v>-0.2365714400591766</v>
      </c>
      <c r="M762" s="98" t="n">
        <v>-0.3905249765802833</v>
      </c>
      <c r="N762" t="n">
        <v>45.01637008536325</v>
      </c>
      <c r="O762" t="n">
        <v>0.6950398150842609</v>
      </c>
      <c r="P762" t="n">
        <v>126.4815693044358</v>
      </c>
      <c r="Q762" t="n">
        <v>125.3266368153629</v>
      </c>
    </row>
    <row r="763">
      <c r="A763" s="95" t="n">
        <v>45513</v>
      </c>
      <c r="B763" s="96" t="n">
        <v>70.62614608422149</v>
      </c>
      <c r="C763" s="96" t="n">
        <v>71.06446180649218</v>
      </c>
      <c r="D763" s="96" t="n">
        <v>69.91149946252247</v>
      </c>
      <c r="E763" s="96" t="n">
        <v>70.83576965332031</v>
      </c>
      <c r="F763" s="97" t="n">
        <v>7186600</v>
      </c>
      <c r="G763" s="98" t="n">
        <v>0.002022048705731194</v>
      </c>
      <c r="H763" s="99" t="n">
        <v>45.93454018835536</v>
      </c>
      <c r="I763" s="96" t="n">
        <v>78.21732666015625</v>
      </c>
      <c r="J763" s="96" t="n">
        <v>91.80055202484131</v>
      </c>
      <c r="K763" s="98" t="n">
        <v>0.2907471574348905</v>
      </c>
      <c r="L763" s="98" t="n">
        <v>-0.2350277503276301</v>
      </c>
      <c r="M763" s="98" t="n">
        <v>-0.389292588398002</v>
      </c>
      <c r="N763" t="n">
        <v>45.55109349496947</v>
      </c>
      <c r="O763" t="n">
        <v>0.7365990870984005</v>
      </c>
      <c r="P763" t="n">
        <v>127.0392992537418</v>
      </c>
      <c r="Q763" t="n">
        <v>125.9811223125132</v>
      </c>
    </row>
    <row r="764">
      <c r="A764" s="95" t="n">
        <v>45516</v>
      </c>
      <c r="B764" s="96" t="n">
        <v>71.18832022844492</v>
      </c>
      <c r="C764" s="96" t="n">
        <v>71.46465108501152</v>
      </c>
      <c r="D764" s="96" t="n">
        <v>70.55943507917215</v>
      </c>
      <c r="E764" s="96" t="n">
        <v>71.12162017822266</v>
      </c>
      <c r="F764" s="97" t="n">
        <v>7067300</v>
      </c>
      <c r="G764" s="98" t="n">
        <v>0.004035398024209158</v>
      </c>
      <c r="H764" s="99" t="n">
        <v>46.11990434107441</v>
      </c>
      <c r="I764" s="96" t="n">
        <v>77.86579238891602</v>
      </c>
      <c r="J764" s="96" t="n">
        <v>91.66044647216796</v>
      </c>
      <c r="K764" s="98" t="n">
        <v>0.269077013610414</v>
      </c>
      <c r="L764" s="98" t="n">
        <v>-0.2319407828227273</v>
      </c>
      <c r="M764" s="98" t="n">
        <v>-0.3868281409158534</v>
      </c>
      <c r="N764" t="n">
        <v>46.66805936413867</v>
      </c>
      <c r="O764" t="n">
        <v>0.7656045865629286</v>
      </c>
      <c r="P764" t="n">
        <v>127.1060612457511</v>
      </c>
      <c r="Q764" t="n">
        <v>126.2524510106227</v>
      </c>
    </row>
    <row r="765">
      <c r="A765" s="95" t="n">
        <v>45517</v>
      </c>
      <c r="B765" s="96" t="n">
        <v>71.70288778414393</v>
      </c>
      <c r="C765" s="96" t="n">
        <v>75.32376741736114</v>
      </c>
      <c r="D765" s="96" t="n">
        <v>71.53137228004917</v>
      </c>
      <c r="E765" s="96" t="n">
        <v>74.79969024658203</v>
      </c>
      <c r="F765" s="97" t="n">
        <v>22114800</v>
      </c>
      <c r="G765" s="98" t="n">
        <v>0.05171521766718135</v>
      </c>
      <c r="H765" s="99" t="n">
        <v>48.50500523286265</v>
      </c>
      <c r="I765" s="96" t="n">
        <v>77.55744659423829</v>
      </c>
      <c r="J765" s="96" t="n">
        <v>91.546460647583</v>
      </c>
      <c r="K765" s="98" t="n">
        <v>0.3152942581071183</v>
      </c>
      <c r="L765" s="98" t="n">
        <v>-0.1922204332251198</v>
      </c>
      <c r="M765" s="98" t="n">
        <v>-0.3551178247559265</v>
      </c>
      <c r="N765" t="n">
        <v>58.47264397539076</v>
      </c>
      <c r="O765" t="n">
        <v>0.9999596670905015</v>
      </c>
      <c r="P765" t="n">
        <v>129.1963981287285</v>
      </c>
      <c r="Q765" t="n">
        <v>129.3851127773239</v>
      </c>
    </row>
    <row r="766">
      <c r="A766" s="95" t="n">
        <v>45518</v>
      </c>
      <c r="B766" s="96" t="n">
        <v>74.32324051453526</v>
      </c>
      <c r="C766" s="96" t="n">
        <v>75.36185666813792</v>
      </c>
      <c r="D766" s="96" t="n">
        <v>73.77057877622309</v>
      </c>
      <c r="E766" s="96" t="n">
        <v>74.8187255859375</v>
      </c>
      <c r="F766" s="97" t="n">
        <v>13613000</v>
      </c>
      <c r="G766" s="98" t="n">
        <v>0.0002544842003051606</v>
      </c>
      <c r="H766" s="99" t="n">
        <v>48.51734899033013</v>
      </c>
      <c r="I766" s="96" t="n">
        <v>77.25481735229492</v>
      </c>
      <c r="J766" s="96" t="n">
        <v>91.44915981292725</v>
      </c>
      <c r="K766" s="98" t="n">
        <v>0.3155676184887137</v>
      </c>
      <c r="L766" s="98" t="n">
        <v>-0.1920148660880463</v>
      </c>
      <c r="M766" s="98" t="n">
        <v>-0.3549537124312685</v>
      </c>
      <c r="N766" t="n">
        <v>58.52381068376754</v>
      </c>
      <c r="O766" t="n">
        <v>1.114948447586171</v>
      </c>
      <c r="P766" t="n">
        <v>129.6039545497228</v>
      </c>
      <c r="Q766" t="n">
        <v>129.427092520265</v>
      </c>
    </row>
    <row r="767">
      <c r="A767" s="95" t="n">
        <v>45519</v>
      </c>
      <c r="B767" s="96" t="n">
        <v>78.22996825041588</v>
      </c>
      <c r="C767" s="96" t="n">
        <v>79.14471489224921</v>
      </c>
      <c r="D767" s="96" t="n">
        <v>76.86737530825829</v>
      </c>
      <c r="E767" s="96" t="n">
        <v>78.61111450195312</v>
      </c>
      <c r="F767" s="97" t="n">
        <v>23583600</v>
      </c>
      <c r="G767" s="98" t="n">
        <v>0.05068769731528833</v>
      </c>
      <c r="H767" s="99" t="n">
        <v>50.9765816904922</v>
      </c>
      <c r="I767" s="96" t="n">
        <v>77.02155654907227</v>
      </c>
      <c r="J767" s="96" t="n">
        <v>91.38043544769288</v>
      </c>
      <c r="K767" s="98" t="n">
        <v>0.3521837895302541</v>
      </c>
      <c r="L767" s="98" t="n">
        <v>-0.1510599601850645</v>
      </c>
      <c r="M767" s="98" t="n">
        <v>-0.3222578014526342</v>
      </c>
      <c r="N767" t="n">
        <v>67.19581331497858</v>
      </c>
      <c r="O767" t="n">
        <v>1.387358258825371</v>
      </c>
      <c r="P767" t="n">
        <v>131.8254028709447</v>
      </c>
      <c r="Q767" t="n">
        <v>132.696820260888</v>
      </c>
    </row>
    <row r="768">
      <c r="A768" s="95" t="n">
        <v>45520</v>
      </c>
      <c r="B768" s="96" t="n">
        <v>78.97319416873266</v>
      </c>
      <c r="C768" s="96" t="n">
        <v>79.98323275832021</v>
      </c>
      <c r="D768" s="96" t="n">
        <v>78.55393986282348</v>
      </c>
      <c r="E768" s="96" t="n">
        <v>79.30670166015625</v>
      </c>
      <c r="F768" s="97" t="n">
        <v>13794200</v>
      </c>
      <c r="G768" s="98" t="n">
        <v>0.00884845816790758</v>
      </c>
      <c r="H768" s="99" t="n">
        <v>51.42764584112344</v>
      </c>
      <c r="I768" s="96" t="n">
        <v>76.8102116394043</v>
      </c>
      <c r="J768" s="96" t="n">
        <v>91.29718532562256</v>
      </c>
      <c r="K768" s="98" t="n">
        <v>0.3521383265941889</v>
      </c>
      <c r="L768" s="98" t="n">
        <v>-0.1435481497557003</v>
      </c>
      <c r="M768" s="98" t="n">
        <v>-0.3162608279601621</v>
      </c>
      <c r="N768" t="n">
        <v>68.49687405653141</v>
      </c>
      <c r="O768" t="n">
        <v>1.543363626345819</v>
      </c>
      <c r="P768" t="n">
        <v>132.1209844050512</v>
      </c>
      <c r="Q768" t="n">
        <v>132.8674303523972</v>
      </c>
    </row>
    <row r="769">
      <c r="A769" s="95" t="n">
        <v>45523</v>
      </c>
      <c r="B769" s="96" t="n">
        <v>79.30671611505473</v>
      </c>
      <c r="C769" s="96" t="n">
        <v>80.03088607987088</v>
      </c>
      <c r="D769" s="96" t="n">
        <v>79.01132391937566</v>
      </c>
      <c r="E769" s="96" t="n">
        <v>79.35435485839844</v>
      </c>
      <c r="F769" s="97" t="n">
        <v>9627300</v>
      </c>
      <c r="G769" s="98" t="n">
        <v>0.0006008722749104578</v>
      </c>
      <c r="H769" s="99" t="n">
        <v>51.45854728767328</v>
      </c>
      <c r="I769" s="96" t="n">
        <v>76.5731394958496</v>
      </c>
      <c r="J769" s="96" t="n">
        <v>91.20960189819336</v>
      </c>
      <c r="K769" s="98" t="n">
        <v>0.3422795592888788</v>
      </c>
      <c r="L769" s="98" t="n">
        <v>-0.1430335315840927</v>
      </c>
      <c r="M769" s="98" t="n">
        <v>-0.315849988048413</v>
      </c>
      <c r="N769" t="n">
        <v>68.58878731919805</v>
      </c>
      <c r="O769" t="n">
        <v>1.573363614992465</v>
      </c>
      <c r="P769" t="n">
        <v>133.3842201784587</v>
      </c>
      <c r="Q769" t="n">
        <v>134.6127681383837</v>
      </c>
    </row>
    <row r="770">
      <c r="A770" s="95" t="n">
        <v>45524</v>
      </c>
      <c r="B770" s="96" t="n">
        <v>79.55444710591371</v>
      </c>
      <c r="C770" s="96" t="n">
        <v>79.94512401913789</v>
      </c>
      <c r="D770" s="96" t="n">
        <v>78.86838529618552</v>
      </c>
      <c r="E770" s="96" t="n">
        <v>79.62114715576172</v>
      </c>
      <c r="F770" s="97" t="n">
        <v>7863100</v>
      </c>
      <c r="G770" s="98" t="n">
        <v>0.003362037254784012</v>
      </c>
      <c r="H770" s="99" t="n">
        <v>51.63155284073151</v>
      </c>
      <c r="I770" s="96" t="n">
        <v>76.32558578491211</v>
      </c>
      <c r="J770" s="96" t="n">
        <v>91.13225997924805</v>
      </c>
      <c r="K770" s="98" t="n">
        <v>0.3294537446456298</v>
      </c>
      <c r="L770" s="98" t="n">
        <v>-0.1401523783911778</v>
      </c>
      <c r="M770" s="98" t="n">
        <v>-0.313549850220371</v>
      </c>
      <c r="N770" t="n">
        <v>69.13178990439634</v>
      </c>
      <c r="O770" t="n">
        <v>1.533212155733081</v>
      </c>
      <c r="P770" t="n">
        <v>133.1673293349113</v>
      </c>
      <c r="Q770" t="n">
        <v>134.3302868190243</v>
      </c>
    </row>
    <row r="771">
      <c r="A771" s="95" t="n">
        <v>45525</v>
      </c>
      <c r="B771" s="96" t="n">
        <v>79.72597427825011</v>
      </c>
      <c r="C771" s="96" t="n">
        <v>80.26910541249977</v>
      </c>
      <c r="D771" s="96" t="n">
        <v>79.2971892190177</v>
      </c>
      <c r="E771" s="96" t="n">
        <v>80.04042053222656</v>
      </c>
      <c r="F771" s="97" t="n">
        <v>6915900</v>
      </c>
      <c r="G771" s="98" t="n">
        <v>0.005265854505268841</v>
      </c>
      <c r="H771" s="99" t="n">
        <v>51.90343708587191</v>
      </c>
      <c r="I771" s="96" t="n">
        <v>76.09689910888672</v>
      </c>
      <c r="J771" s="96" t="n">
        <v>91.03721977233887</v>
      </c>
      <c r="K771" s="98" t="n">
        <v>0.2972228263302459</v>
      </c>
      <c r="L771" s="98" t="n">
        <v>-0.1356245459190841</v>
      </c>
      <c r="M771" s="98" t="n">
        <v>-0.3099351036065114</v>
      </c>
      <c r="N771" t="n">
        <v>70.00922218063779</v>
      </c>
      <c r="O771" t="n">
        <v>1.457432419431915</v>
      </c>
      <c r="P771" t="n">
        <v>133.6249833113638</v>
      </c>
      <c r="Q771" t="n">
        <v>134.9568174472878</v>
      </c>
    </row>
    <row r="772">
      <c r="A772" s="95" t="n">
        <v>45526</v>
      </c>
      <c r="B772" s="96" t="n">
        <v>80.46920355003337</v>
      </c>
      <c r="C772" s="96" t="n">
        <v>80.68836503748285</v>
      </c>
      <c r="D772" s="96" t="n">
        <v>79.2876565505417</v>
      </c>
      <c r="E772" s="96" t="n">
        <v>79.47823333740234</v>
      </c>
      <c r="F772" s="97" t="n">
        <v>8485500</v>
      </c>
      <c r="G772" s="98" t="n">
        <v>-0.007023791118112244</v>
      </c>
      <c r="H772" s="99" t="n">
        <v>51.53887818546866</v>
      </c>
      <c r="I772" s="96" t="n">
        <v>75.85944595336915</v>
      </c>
      <c r="J772" s="96" t="n">
        <v>90.9300369644165</v>
      </c>
      <c r="K772" s="98" t="n">
        <v>0.302077061882295</v>
      </c>
      <c r="L772" s="98" t="n">
        <v>-0.1416957385561719</v>
      </c>
      <c r="M772" s="98" t="n">
        <v>-0.314781975296721</v>
      </c>
      <c r="N772" t="n">
        <v>67.24892494135156</v>
      </c>
      <c r="O772" t="n">
        <v>1.297337764231387</v>
      </c>
      <c r="P772" t="n">
        <v>132.5762407279875</v>
      </c>
      <c r="Q772" t="n">
        <v>132.817075361789</v>
      </c>
    </row>
    <row r="773">
      <c r="A773" s="95" t="n">
        <v>45527</v>
      </c>
      <c r="B773" s="96" t="n">
        <v>79.41151245163759</v>
      </c>
      <c r="C773" s="96" t="n">
        <v>80.2690896716924</v>
      </c>
      <c r="D773" s="96" t="n">
        <v>79.29717366880351</v>
      </c>
      <c r="E773" s="96" t="n">
        <v>80.08805084228516</v>
      </c>
      <c r="F773" s="97" t="n">
        <v>9219700</v>
      </c>
      <c r="G773" s="98" t="n">
        <v>0.007672761198578737</v>
      </c>
      <c r="H773" s="99" t="n">
        <v>51.9343236902284</v>
      </c>
      <c r="I773" s="96" t="n">
        <v>75.67592468261719</v>
      </c>
      <c r="J773" s="96" t="n">
        <v>90.82500774383544</v>
      </c>
      <c r="K773" s="98" t="n">
        <v>0.3005432067960024</v>
      </c>
      <c r="L773" s="98" t="n">
        <v>-0.1351101749223909</v>
      </c>
      <c r="M773" s="98" t="n">
        <v>-0.3095244610242108</v>
      </c>
      <c r="N773" t="n">
        <v>68.69095413307041</v>
      </c>
      <c r="O773" t="n">
        <v>1.164626284415147</v>
      </c>
      <c r="P773" t="n">
        <v>133.9848845071898</v>
      </c>
      <c r="Q773" t="n">
        <v>134.2575403320784</v>
      </c>
    </row>
    <row r="774">
      <c r="A774" s="95" t="n">
        <v>45530</v>
      </c>
      <c r="B774" s="96" t="n">
        <v>79.53538933531867</v>
      </c>
      <c r="C774" s="96" t="n">
        <v>80.52636665071181</v>
      </c>
      <c r="D774" s="96" t="n">
        <v>79.44962797824356</v>
      </c>
      <c r="E774" s="96" t="n">
        <v>80.30720520019531</v>
      </c>
      <c r="F774" s="97" t="n">
        <v>7853300</v>
      </c>
      <c r="G774" s="98" t="n">
        <v>0.002736417675362368</v>
      </c>
      <c r="H774" s="99" t="n">
        <v>52.07643769153233</v>
      </c>
      <c r="I774" s="96" t="n">
        <v>75.48725784301757</v>
      </c>
      <c r="J774" s="96" t="n">
        <v>90.71112983703614</v>
      </c>
      <c r="K774" s="98" t="n">
        <v>0.3001010199012621</v>
      </c>
      <c r="L774" s="98" t="n">
        <v>-0.1327434751178076</v>
      </c>
      <c r="M774" s="98" t="n">
        <v>-0.3076350315549521</v>
      </c>
      <c r="N774" t="n">
        <v>69.21553804453173</v>
      </c>
      <c r="O774" t="n">
        <v>1.028449375235514</v>
      </c>
      <c r="P774" t="n">
        <v>133.6655051450148</v>
      </c>
      <c r="Q774" t="n">
        <v>132.9541413357108</v>
      </c>
    </row>
    <row r="775">
      <c r="A775" s="95" t="n">
        <v>45531</v>
      </c>
      <c r="B775" s="96" t="n">
        <v>80.1071221653289</v>
      </c>
      <c r="C775" s="96" t="n">
        <v>81.36489993617847</v>
      </c>
      <c r="D775" s="96" t="n">
        <v>79.66880644046208</v>
      </c>
      <c r="E775" s="96" t="n">
        <v>81.26961517333984</v>
      </c>
      <c r="F775" s="97" t="n">
        <v>14954000</v>
      </c>
      <c r="G775" s="98" t="n">
        <v>0.01198410492240853</v>
      </c>
      <c r="H775" s="99" t="n">
        <v>52.70052718481292</v>
      </c>
      <c r="I775" s="96" t="n">
        <v>75.33289428710937</v>
      </c>
      <c r="J775" s="96" t="n">
        <v>90.60192260742187</v>
      </c>
      <c r="K775" s="98" t="n">
        <v>0.3003813967051942</v>
      </c>
      <c r="L775" s="98" t="n">
        <v>-0.122350181928976</v>
      </c>
      <c r="M775" s="98" t="n">
        <v>-0.2993376571285066</v>
      </c>
      <c r="N775" t="n">
        <v>71.47577356940886</v>
      </c>
      <c r="O775" t="n">
        <v>0.9423278134918207</v>
      </c>
      <c r="P775" t="n">
        <v>133.8490224386865</v>
      </c>
      <c r="Q775" t="n">
        <v>133.3512971326545</v>
      </c>
    </row>
    <row r="776">
      <c r="A776" s="95" t="n">
        <v>45532</v>
      </c>
      <c r="B776" s="96" t="n">
        <v>81.0409214726197</v>
      </c>
      <c r="C776" s="96" t="n">
        <v>81.40300643992201</v>
      </c>
      <c r="D776" s="96" t="n">
        <v>78.02034320391969</v>
      </c>
      <c r="E776" s="96" t="n">
        <v>78.887451171875</v>
      </c>
      <c r="F776" s="97" t="n">
        <v>11088600</v>
      </c>
      <c r="G776" s="98" t="n">
        <v>-0.02931186515875495</v>
      </c>
      <c r="H776" s="99" t="n">
        <v>51.15577643817638</v>
      </c>
      <c r="I776" s="96" t="n">
        <v>75.10020523071289</v>
      </c>
      <c r="J776" s="96" t="n">
        <v>90.49206859588622</v>
      </c>
      <c r="K776" s="98" t="n">
        <v>0.3269585054137469</v>
      </c>
      <c r="L776" s="98" t="n">
        <v>-0.1480757350528797</v>
      </c>
      <c r="M776" s="98" t="n">
        <v>-0.3198753772445732</v>
      </c>
      <c r="N776" t="n">
        <v>59.77672660643928</v>
      </c>
      <c r="O776" t="n">
        <v>0.6765039551382916</v>
      </c>
      <c r="P776" t="n">
        <v>133.0719742078011</v>
      </c>
      <c r="Q776" t="n">
        <v>131.8381201769544</v>
      </c>
    </row>
    <row r="777">
      <c r="A777" s="95" t="n">
        <v>45533</v>
      </c>
      <c r="B777" s="96" t="n">
        <v>79.51633547763494</v>
      </c>
      <c r="C777" s="96" t="n">
        <v>79.93559710760884</v>
      </c>
      <c r="D777" s="96" t="n">
        <v>78.95415035540678</v>
      </c>
      <c r="E777" s="96" t="n">
        <v>79.33529663085938</v>
      </c>
      <c r="F777" s="97" t="n">
        <v>7477200</v>
      </c>
      <c r="G777" s="98" t="n">
        <v>0.005677017730090439</v>
      </c>
      <c r="H777" s="99" t="n">
        <v>51.44618868801245</v>
      </c>
      <c r="I777" s="96" t="n">
        <v>74.88066574096679</v>
      </c>
      <c r="J777" s="96" t="n">
        <v>90.38864837646484</v>
      </c>
      <c r="K777" s="98" t="n">
        <v>0.3193800925167008</v>
      </c>
      <c r="L777" s="98" t="n">
        <v>-0.1432393458960807</v>
      </c>
      <c r="M777" s="98" t="n">
        <v>-0.3160142977025195</v>
      </c>
      <c r="N777" t="n">
        <v>61.06691071018796</v>
      </c>
      <c r="O777" t="n">
        <v>0.4910438075810286</v>
      </c>
      <c r="P777" t="n">
        <v>133.0839177986089</v>
      </c>
      <c r="Q777" t="n">
        <v>131.6451272144913</v>
      </c>
    </row>
    <row r="778">
      <c r="A778" s="95" t="n">
        <v>45534</v>
      </c>
      <c r="B778" s="96" t="n">
        <v>79.65927154312799</v>
      </c>
      <c r="C778" s="96" t="n">
        <v>79.92607177277941</v>
      </c>
      <c r="D778" s="96" t="n">
        <v>78.18233962334017</v>
      </c>
      <c r="E778" s="96" t="n">
        <v>79.39247131347656</v>
      </c>
      <c r="F778" s="97" t="n">
        <v>13755300</v>
      </c>
      <c r="G778" s="98" t="n">
        <v>0.0007206714419083493</v>
      </c>
      <c r="H778" s="99" t="n">
        <v>51.48326448699493</v>
      </c>
      <c r="I778" s="96" t="n">
        <v>74.64721466064454</v>
      </c>
      <c r="J778" s="96" t="n">
        <v>90.29451599121094</v>
      </c>
      <c r="K778" s="98" t="n">
        <v>0.3196637100611593</v>
      </c>
      <c r="L778" s="98" t="n">
        <v>-0.1426219029601173</v>
      </c>
      <c r="M778" s="98" t="n">
        <v>-0.3155213687402001</v>
      </c>
      <c r="N778" t="n">
        <v>61.23785019956703</v>
      </c>
      <c r="O778" t="n">
        <v>0.3396253200053758</v>
      </c>
      <c r="P778" t="n">
        <v>134.3543465325652</v>
      </c>
      <c r="Q778" t="n">
        <v>133.2142656602678</v>
      </c>
    </row>
    <row r="779">
      <c r="A779" s="95" t="n">
        <v>45538</v>
      </c>
      <c r="B779" s="96" t="n">
        <v>79.16276789031704</v>
      </c>
      <c r="C779" s="96" t="n">
        <v>79.38290696129361</v>
      </c>
      <c r="D779" s="96" t="n">
        <v>77.53567968674326</v>
      </c>
      <c r="E779" s="96" t="n">
        <v>77.83238220214844</v>
      </c>
      <c r="F779" s="97" t="n">
        <v>10133700</v>
      </c>
      <c r="G779" s="98" t="n">
        <v>-0.0196503407126376</v>
      </c>
      <c r="H779" s="99" t="n">
        <v>50.47160079882664</v>
      </c>
      <c r="I779" s="96" t="n">
        <v>74.35187957763672</v>
      </c>
      <c r="J779" s="96" t="n">
        <v>90.18527790069579</v>
      </c>
      <c r="K779" s="98" t="n">
        <v>0.2973396814004112</v>
      </c>
      <c r="L779" s="98" t="n">
        <v>-0.1594696746865039</v>
      </c>
      <c r="M779" s="98" t="n">
        <v>-0.3289716070549751</v>
      </c>
      <c r="N779" t="n">
        <v>54.23987294343826</v>
      </c>
      <c r="O779" t="n">
        <v>0.1134970208256454</v>
      </c>
      <c r="P779" t="n">
        <v>131.5894648295879</v>
      </c>
      <c r="Q779" t="n">
        <v>129.1697541946745</v>
      </c>
    </row>
    <row r="780">
      <c r="A780" s="95" t="n">
        <v>45539</v>
      </c>
      <c r="B780" s="96" t="n">
        <v>76.66470066687536</v>
      </c>
      <c r="C780" s="96" t="n">
        <v>77.6122398845104</v>
      </c>
      <c r="D780" s="96" t="n">
        <v>76.25314204876106</v>
      </c>
      <c r="E780" s="96" t="n">
        <v>77.54524230957031</v>
      </c>
      <c r="F780" s="97" t="n">
        <v>12837400</v>
      </c>
      <c r="G780" s="98" t="n">
        <v>-0.003689208584575443</v>
      </c>
      <c r="H780" s="99" t="n">
        <v>50.28540053588235</v>
      </c>
      <c r="I780" s="96" t="n">
        <v>74.05099212646485</v>
      </c>
      <c r="J780" s="96" t="n">
        <v>90.0648482131958</v>
      </c>
      <c r="K780" s="98" t="n">
        <v>0.2979374219029814</v>
      </c>
      <c r="L780" s="98" t="n">
        <v>-0.1625705663782463</v>
      </c>
      <c r="M780" s="98" t="n">
        <v>-0.3314471707627217</v>
      </c>
      <c r="N780" t="n">
        <v>53.03851409787004</v>
      </c>
      <c r="O780" t="n">
        <v>-0.06662595916505065</v>
      </c>
      <c r="P780" t="n">
        <v>131.3201085615817</v>
      </c>
      <c r="Q780" t="n">
        <v>128.8340887588214</v>
      </c>
    </row>
    <row r="781">
      <c r="A781" s="95" t="n">
        <v>45540</v>
      </c>
      <c r="B781" s="96" t="n">
        <v>77.65052502458127</v>
      </c>
      <c r="C781" s="96" t="n">
        <v>77.75580797091422</v>
      </c>
      <c r="D781" s="96" t="n">
        <v>76.76998338451303</v>
      </c>
      <c r="E781" s="96" t="n">
        <v>77.36339569091797</v>
      </c>
      <c r="F781" s="97" t="n">
        <v>7596300</v>
      </c>
      <c r="G781" s="98" t="n">
        <v>-0.002345039015113182</v>
      </c>
      <c r="H781" s="99" t="n">
        <v>50.16747930973512</v>
      </c>
      <c r="I781" s="96" t="n">
        <v>73.7925862121582</v>
      </c>
      <c r="J781" s="96" t="n">
        <v>89.94449901580811</v>
      </c>
      <c r="K781" s="98" t="n">
        <v>0.2990402063331257</v>
      </c>
      <c r="L781" s="98" t="n">
        <v>-0.1645343710724932</v>
      </c>
      <c r="M781" s="98" t="n">
        <v>-0.3330149532309474</v>
      </c>
      <c r="N781" t="n">
        <v>52.2492353560777</v>
      </c>
      <c r="O781" t="n">
        <v>-0.2015999273133382</v>
      </c>
      <c r="P781" t="n">
        <v>131.0007143071488</v>
      </c>
      <c r="Q781" t="n">
        <v>128.9543783612576</v>
      </c>
    </row>
    <row r="782">
      <c r="A782" s="95" t="n">
        <v>45541</v>
      </c>
      <c r="B782" s="96" t="n">
        <v>77.41124464147778</v>
      </c>
      <c r="C782" s="96" t="n">
        <v>78.36835699645138</v>
      </c>
      <c r="D782" s="96" t="n">
        <v>76.90397626169181</v>
      </c>
      <c r="E782" s="96" t="n">
        <v>77.17196655273438</v>
      </c>
      <c r="F782" s="97" t="n">
        <v>8512200</v>
      </c>
      <c r="G782" s="98" t="n">
        <v>-0.002474414889289345</v>
      </c>
      <c r="H782" s="99" t="n">
        <v>50.04334415197299</v>
      </c>
      <c r="I782" s="96" t="n">
        <v>73.54350128173829</v>
      </c>
      <c r="J782" s="96" t="n">
        <v>89.83096912384033</v>
      </c>
      <c r="K782" s="98" t="n">
        <v>0.2942838811718069</v>
      </c>
      <c r="L782" s="98" t="n">
        <v>-0.1666016596642012</v>
      </c>
      <c r="M782" s="98" t="n">
        <v>-0.3346653509616061</v>
      </c>
      <c r="N782" t="n">
        <v>51.38239151329525</v>
      </c>
      <c r="O782" t="n">
        <v>-0.3013518580724388</v>
      </c>
      <c r="P782" t="n">
        <v>128.7959602069938</v>
      </c>
      <c r="Q782" t="n">
        <v>125.5000501566062</v>
      </c>
    </row>
    <row r="783">
      <c r="A783" s="95" t="n">
        <v>45544</v>
      </c>
      <c r="B783" s="96" t="n">
        <v>77.28681214153529</v>
      </c>
      <c r="C783" s="96" t="n">
        <v>78.08121704053039</v>
      </c>
      <c r="D783" s="96" t="n">
        <v>75.63100477990618</v>
      </c>
      <c r="E783" s="96" t="n">
        <v>76.08084869384766</v>
      </c>
      <c r="F783" s="97" t="n">
        <v>8003300</v>
      </c>
      <c r="G783" s="98" t="n">
        <v>-0.01413878520435419</v>
      </c>
      <c r="H783" s="99" t="n">
        <v>49.33579205810067</v>
      </c>
      <c r="I783" s="96" t="n">
        <v>73.27011657714844</v>
      </c>
      <c r="J783" s="96" t="n">
        <v>89.71028694152832</v>
      </c>
      <c r="K783" s="98" t="n">
        <v>0.3016278702501622</v>
      </c>
      <c r="L783" s="98" t="n">
        <v>-0.1783848997878742</v>
      </c>
      <c r="M783" s="98" t="n">
        <v>-0.3440723746533744</v>
      </c>
      <c r="N783" t="n">
        <v>46.63335117084569</v>
      </c>
      <c r="O783" t="n">
        <v>-0.4305273275942247</v>
      </c>
      <c r="P783" t="n">
        <v>130.2379924283296</v>
      </c>
      <c r="Q783" t="n">
        <v>127.1139370935228</v>
      </c>
    </row>
    <row r="784">
      <c r="A784" s="95" t="n">
        <v>45545</v>
      </c>
      <c r="B784" s="96" t="n">
        <v>76.147862194791</v>
      </c>
      <c r="C784" s="96" t="n">
        <v>76.147862194791</v>
      </c>
      <c r="D784" s="96" t="n">
        <v>74.2240714781547</v>
      </c>
      <c r="E784" s="96" t="n">
        <v>74.74090576171875</v>
      </c>
      <c r="F784" s="97" t="n">
        <v>9748400</v>
      </c>
      <c r="G784" s="98" t="n">
        <v>-0.01761209233510119</v>
      </c>
      <c r="H784" s="99" t="n">
        <v>48.46688553294805</v>
      </c>
      <c r="I784" s="96" t="n">
        <v>73.32859039306641</v>
      </c>
      <c r="J784" s="96" t="n">
        <v>89.58182106018066</v>
      </c>
      <c r="K784" s="98" t="n">
        <v>0.3109950846713078</v>
      </c>
      <c r="L784" s="98" t="n">
        <v>-0.1928552607967237</v>
      </c>
      <c r="M784" s="98" t="n">
        <v>-0.3556246325561228</v>
      </c>
      <c r="N784" t="n">
        <v>41.55404729195371</v>
      </c>
      <c r="O784" t="n">
        <v>-0.5862714856263704</v>
      </c>
      <c r="P784" t="n">
        <v>130.8052534226693</v>
      </c>
      <c r="Q784" t="n">
        <v>128.2886798651709</v>
      </c>
    </row>
    <row r="785">
      <c r="A785" s="95" t="n">
        <v>45546</v>
      </c>
      <c r="B785" s="96" t="n">
        <v>74.65475890773153</v>
      </c>
      <c r="C785" s="96" t="n">
        <v>75.21945165595805</v>
      </c>
      <c r="D785" s="96" t="n">
        <v>73.44879537307111</v>
      </c>
      <c r="E785" s="96" t="n">
        <v>75.03760528564453</v>
      </c>
      <c r="F785" s="97" t="n">
        <v>8265500</v>
      </c>
      <c r="G785" s="98" t="n">
        <v>0.003969707363082886</v>
      </c>
      <c r="H785" s="99" t="n">
        <v>48.65928488531389</v>
      </c>
      <c r="I785" s="96" t="n">
        <v>73.36517471313476</v>
      </c>
      <c r="J785" s="96" t="n">
        <v>89.44838191986084</v>
      </c>
      <c r="K785" s="98" t="n">
        <v>0.2516293943473866</v>
      </c>
      <c r="L785" s="98" t="n">
        <v>-0.1896511323824347</v>
      </c>
      <c r="M785" s="98" t="n">
        <v>-0.3530666509153916</v>
      </c>
      <c r="N785" t="n">
        <v>43.03363697342918</v>
      </c>
      <c r="O785" t="n">
        <v>-0.6447210874202378</v>
      </c>
      <c r="P785" t="n">
        <v>132.1471947788939</v>
      </c>
      <c r="Q785" t="n">
        <v>131.0745322001528</v>
      </c>
    </row>
    <row r="786">
      <c r="A786" s="95" t="n">
        <v>45547</v>
      </c>
      <c r="B786" s="96" t="n">
        <v>74.87489794824238</v>
      </c>
      <c r="C786" s="96" t="n">
        <v>75.67886876989112</v>
      </c>
      <c r="D786" s="96" t="n">
        <v>74.2049149613478</v>
      </c>
      <c r="E786" s="96" t="n">
        <v>75.03760528564453</v>
      </c>
      <c r="F786" s="97" t="n">
        <v>7176900</v>
      </c>
      <c r="G786" s="98" t="n">
        <v>0</v>
      </c>
      <c r="H786" s="99" t="n">
        <v>48.65928488531389</v>
      </c>
      <c r="I786" s="96" t="n">
        <v>73.41681411743164</v>
      </c>
      <c r="J786" s="96" t="n">
        <v>89.31626239776611</v>
      </c>
      <c r="K786" s="98" t="n">
        <v>0.2516313141412996</v>
      </c>
      <c r="L786" s="98" t="n">
        <v>-0.1896511323824347</v>
      </c>
      <c r="M786" s="98" t="n">
        <v>-0.3530666509153916</v>
      </c>
      <c r="N786" t="n">
        <v>43.03363697342918</v>
      </c>
      <c r="O786" t="n">
        <v>-0.6565895422641695</v>
      </c>
      <c r="P786" t="n">
        <v>133.2603017007632</v>
      </c>
      <c r="Q786" t="n">
        <v>132.3611634504186</v>
      </c>
    </row>
    <row r="787">
      <c r="A787" s="95" t="n">
        <v>45548</v>
      </c>
      <c r="B787" s="96" t="n">
        <v>74.94189584689781</v>
      </c>
      <c r="C787" s="96" t="n">
        <v>76.0808545159183</v>
      </c>
      <c r="D787" s="96" t="n">
        <v>74.76004217359576</v>
      </c>
      <c r="E787" s="96" t="n">
        <v>75.62144470214844</v>
      </c>
      <c r="F787" s="97" t="n">
        <v>5814200</v>
      </c>
      <c r="G787" s="98" t="n">
        <v>0.007780624318718843</v>
      </c>
      <c r="H787" s="99" t="n">
        <v>49.03788450062404</v>
      </c>
      <c r="I787" s="96" t="n">
        <v>73.49537628173829</v>
      </c>
      <c r="J787" s="96" t="n">
        <v>89.18555381774902</v>
      </c>
      <c r="K787" s="98" t="n">
        <v>0.1706592172224305</v>
      </c>
      <c r="L787" s="98" t="n">
        <v>-0.1833461122764031</v>
      </c>
      <c r="M787" s="98" t="n">
        <v>-0.3480331055669137</v>
      </c>
      <c r="N787" t="n">
        <v>46.14505502722076</v>
      </c>
      <c r="O787" t="n">
        <v>-0.599883904624856</v>
      </c>
      <c r="P787" t="n">
        <v>133.9562913720889</v>
      </c>
      <c r="Q787" t="n">
        <v>132.9541413357108</v>
      </c>
    </row>
    <row r="788">
      <c r="A788" s="95" t="n">
        <v>45551</v>
      </c>
      <c r="B788" s="96" t="n">
        <v>75.92772711746926</v>
      </c>
      <c r="C788" s="96" t="n">
        <v>76.55941749329082</v>
      </c>
      <c r="D788" s="96" t="n">
        <v>75.3151757763504</v>
      </c>
      <c r="E788" s="96" t="n">
        <v>76.37757110595703</v>
      </c>
      <c r="F788" s="97" t="n">
        <v>9547700</v>
      </c>
      <c r="G788" s="98" t="n">
        <v>0.009998835737491607</v>
      </c>
      <c r="H788" s="99" t="n">
        <v>49.52820625265986</v>
      </c>
      <c r="I788" s="96" t="n">
        <v>73.58543991088867</v>
      </c>
      <c r="J788" s="96" t="n">
        <v>89.05490272521973</v>
      </c>
      <c r="K788" s="98" t="n">
        <v>0.1716643992467755</v>
      </c>
      <c r="L788" s="98" t="n">
        <v>-0.1751805241986709</v>
      </c>
      <c r="M788" s="98" t="n">
        <v>-0.3415141956831946</v>
      </c>
      <c r="N788" t="n">
        <v>49.95718158810953</v>
      </c>
      <c r="O788" t="n">
        <v>-0.4908077477460288</v>
      </c>
      <c r="P788" t="n">
        <v>134.1541350178267</v>
      </c>
      <c r="Q788" t="n">
        <v>132.3667526991192</v>
      </c>
    </row>
    <row r="789">
      <c r="A789" s="95" t="n">
        <v>45552</v>
      </c>
      <c r="B789" s="96" t="n">
        <v>76.57856327457245</v>
      </c>
      <c r="C789" s="96" t="n">
        <v>77.50696344796015</v>
      </c>
      <c r="D789" s="96" t="n">
        <v>76.43499495768575</v>
      </c>
      <c r="E789" s="96" t="n">
        <v>77.18154144287109</v>
      </c>
      <c r="F789" s="97" t="n">
        <v>7580600</v>
      </c>
      <c r="G789" s="98" t="n">
        <v>0.01052626216404207</v>
      </c>
      <c r="H789" s="99" t="n">
        <v>50.04955313619011</v>
      </c>
      <c r="I789" s="96" t="n">
        <v>73.73693939208984</v>
      </c>
      <c r="J789" s="96" t="n">
        <v>88.92063636779785</v>
      </c>
      <c r="K789" s="98" t="n">
        <v>0.1770545683342158</v>
      </c>
      <c r="L789" s="98" t="n">
        <v>-0.1664125447247199</v>
      </c>
      <c r="M789" s="98" t="n">
        <v>-0.3345828014756559</v>
      </c>
      <c r="N789" t="n">
        <v>53.709214021707</v>
      </c>
      <c r="O789" t="n">
        <v>-0.3504527782008693</v>
      </c>
      <c r="P789" t="n">
        <v>134.2089534190282</v>
      </c>
      <c r="Q789" t="n">
        <v>132.4366873109472</v>
      </c>
    </row>
    <row r="790">
      <c r="A790" s="95" t="n">
        <v>45553</v>
      </c>
      <c r="B790" s="96" t="n">
        <v>77.20068448838374</v>
      </c>
      <c r="C790" s="96" t="n">
        <v>78.25350659702218</v>
      </c>
      <c r="D790" s="96" t="n">
        <v>76.78912589202109</v>
      </c>
      <c r="E790" s="96" t="n">
        <v>77.43038940429688</v>
      </c>
      <c r="F790" s="97" t="n">
        <v>7637000</v>
      </c>
      <c r="G790" s="98" t="n">
        <v>0.003224190094855528</v>
      </c>
      <c r="H790" s="99" t="n">
        <v>50.21092240966376</v>
      </c>
      <c r="I790" s="96" t="n">
        <v>73.90465927124023</v>
      </c>
      <c r="J790" s="96" t="n">
        <v>88.78808559417725</v>
      </c>
      <c r="K790" s="98" t="n">
        <v>0.1770068126048853</v>
      </c>
      <c r="L790" s="98" t="n">
        <v>-0.1423657119215144</v>
      </c>
      <c r="M790" s="98" t="n">
        <v>-0.3324373699352272</v>
      </c>
      <c r="N790" t="n">
        <v>54.83791157782971</v>
      </c>
      <c r="O790" t="n">
        <v>-0.2324783546426556</v>
      </c>
      <c r="P790" t="n">
        <v>133.8108982585518</v>
      </c>
      <c r="Q790" t="n">
        <v>131.8633062976423</v>
      </c>
    </row>
    <row r="791">
      <c r="A791" s="95" t="n">
        <v>45554</v>
      </c>
      <c r="B791" s="96" t="n">
        <v>79.05747527523322</v>
      </c>
      <c r="C791" s="96" t="n">
        <v>79.55517776521542</v>
      </c>
      <c r="D791" s="96" t="n">
        <v>77.01882868553426</v>
      </c>
      <c r="E791" s="96" t="n">
        <v>77.5069580078125</v>
      </c>
      <c r="F791" s="97" t="n">
        <v>15067100</v>
      </c>
      <c r="G791" s="98" t="n">
        <v>0.0009888701852682757</v>
      </c>
      <c r="H791" s="99" t="n">
        <v>50.26057449380949</v>
      </c>
      <c r="I791" s="96" t="n">
        <v>74.0723861694336</v>
      </c>
      <c r="J791" s="96" t="n">
        <v>88.63898826599122</v>
      </c>
      <c r="K791" s="98" t="n">
        <v>0.175536537350579</v>
      </c>
      <c r="L791" s="98" t="n">
        <v>-0.1364135316685029</v>
      </c>
      <c r="M791" s="98" t="n">
        <v>-0.3317772371535569</v>
      </c>
      <c r="N791" t="n">
        <v>55.19987408432794</v>
      </c>
      <c r="O791" t="n">
        <v>-0.1451806389023008</v>
      </c>
      <c r="P791" t="n">
        <v>136.0943132647504</v>
      </c>
      <c r="Q791" t="n">
        <v>135.1973448998574</v>
      </c>
    </row>
    <row r="792">
      <c r="A792" s="95" t="n">
        <v>45555</v>
      </c>
      <c r="B792" s="96" t="n">
        <v>84.10146419403569</v>
      </c>
      <c r="C792" s="96" t="n">
        <v>84.22588616981717</v>
      </c>
      <c r="D792" s="96" t="n">
        <v>81.17269545946124</v>
      </c>
      <c r="E792" s="96" t="n">
        <v>82.80935668945312</v>
      </c>
      <c r="F792" s="97" t="n">
        <v>52039300</v>
      </c>
      <c r="G792" s="98" t="n">
        <v>0.06841190543313735</v>
      </c>
      <c r="H792" s="99" t="n">
        <v>53.69899616309515</v>
      </c>
      <c r="I792" s="96" t="n">
        <v>74.32996246337891</v>
      </c>
      <c r="J792" s="96" t="n">
        <v>88.50850574493408</v>
      </c>
      <c r="K792" s="98" t="n">
        <v>0.3025843909792535</v>
      </c>
      <c r="L792" s="98" t="n">
        <v>-0.07733393586367143</v>
      </c>
      <c r="M792" s="98" t="n">
        <v>-0.2860628446934362</v>
      </c>
      <c r="N792" t="n">
        <v>71.95991879874586</v>
      </c>
      <c r="O792" t="n">
        <v>0.2521443833097599</v>
      </c>
      <c r="P792" t="n">
        <v>135.8590602672553</v>
      </c>
      <c r="Q792" t="n">
        <v>134.9400238250345</v>
      </c>
    </row>
    <row r="793">
      <c r="A793" s="95" t="n">
        <v>45558</v>
      </c>
      <c r="B793" s="96" t="n">
        <v>81.7373892123026</v>
      </c>
      <c r="C793" s="96" t="n">
        <v>82.81892344721088</v>
      </c>
      <c r="D793" s="96" t="n">
        <v>81.40240137867499</v>
      </c>
      <c r="E793" s="96" t="n">
        <v>82.50307464599609</v>
      </c>
      <c r="F793" s="97" t="n">
        <v>17712400</v>
      </c>
      <c r="G793" s="98" t="n">
        <v>-0.003698640536547448</v>
      </c>
      <c r="H793" s="99" t="n">
        <v>53.50038287911442</v>
      </c>
      <c r="I793" s="96" t="n">
        <v>74.5808413696289</v>
      </c>
      <c r="J793" s="96" t="n">
        <v>88.37526229858399</v>
      </c>
      <c r="K793" s="98" t="n">
        <v>0.302560532494525</v>
      </c>
      <c r="L793" s="98" t="n">
        <v>-0.003698640536547448</v>
      </c>
      <c r="M793" s="98" t="n">
        <v>-0.2887034415966004</v>
      </c>
      <c r="N793" t="n">
        <v>70.32336818140382</v>
      </c>
      <c r="O793" t="n">
        <v>0.4644524917504367</v>
      </c>
      <c r="P793" t="n">
        <v>136.1985441775483</v>
      </c>
      <c r="Q793" t="n">
        <v>135.297709865722</v>
      </c>
    </row>
    <row r="794">
      <c r="A794" s="95" t="n">
        <v>45559</v>
      </c>
      <c r="B794" s="96" t="n">
        <v>83.68990637608331</v>
      </c>
      <c r="C794" s="96" t="n">
        <v>84.49387724652591</v>
      </c>
      <c r="D794" s="96" t="n">
        <v>82.94335991004728</v>
      </c>
      <c r="E794" s="96" t="n">
        <v>83.70904541015625</v>
      </c>
      <c r="F794" s="97" t="n">
        <v>21123300</v>
      </c>
      <c r="G794" s="98" t="n">
        <v>0.01461728268109685</v>
      </c>
      <c r="H794" s="99" t="n">
        <v>54.28241309920535</v>
      </c>
      <c r="I794" s="96" t="n">
        <v>74.89605041503906</v>
      </c>
      <c r="J794" s="96" t="n">
        <v>88.24473854064941</v>
      </c>
      <c r="K794" s="98" t="n">
        <v>0.3060429235991656</v>
      </c>
      <c r="L794" s="98" t="n">
        <v>0</v>
      </c>
      <c r="M794" s="98" t="n">
        <v>-0.2783062187323266</v>
      </c>
      <c r="N794" t="n">
        <v>72.93354584697633</v>
      </c>
      <c r="O794" t="n">
        <v>0.64511590125153</v>
      </c>
      <c r="P794" t="n">
        <v>136.5882447813623</v>
      </c>
      <c r="Q794" t="n">
        <v>135.9503409053559</v>
      </c>
    </row>
    <row r="795">
      <c r="A795" s="95" t="n">
        <v>45560</v>
      </c>
      <c r="B795" s="96" t="n">
        <v>84.08233040938119</v>
      </c>
      <c r="C795" s="96" t="n">
        <v>84.32160853080924</v>
      </c>
      <c r="D795" s="96" t="n">
        <v>83.49849120892164</v>
      </c>
      <c r="E795" s="96" t="n">
        <v>84.22589874267578</v>
      </c>
      <c r="F795" s="97" t="n">
        <v>12392800</v>
      </c>
      <c r="G795" s="98" t="n">
        <v>0.006174402419560021</v>
      </c>
      <c r="H795" s="99" t="n">
        <v>54.61757456198464</v>
      </c>
      <c r="I795" s="96" t="n">
        <v>75.19301055908203</v>
      </c>
      <c r="J795" s="96" t="n">
        <v>88.12294654846191</v>
      </c>
      <c r="K795" s="98" t="n">
        <v>0.3042815641677662</v>
      </c>
      <c r="L795" s="98" t="n">
        <v>0</v>
      </c>
      <c r="M795" s="98" t="n">
        <v>-0.2738501909030862</v>
      </c>
      <c r="N795" t="n">
        <v>73.98944000647596</v>
      </c>
      <c r="O795" t="n">
        <v>0.7510261378429965</v>
      </c>
      <c r="P795" t="n">
        <v>136.287004189267</v>
      </c>
      <c r="Q795" t="n">
        <v>136.0763836387849</v>
      </c>
    </row>
    <row r="796">
      <c r="A796" s="95" t="n">
        <v>45561</v>
      </c>
      <c r="B796" s="96" t="n">
        <v>86.06354280325877</v>
      </c>
      <c r="C796" s="96" t="n">
        <v>86.73352584548175</v>
      </c>
      <c r="D796" s="96" t="n">
        <v>85.23085971238487</v>
      </c>
      <c r="E796" s="96" t="n">
        <v>85.5562744140625</v>
      </c>
      <c r="F796" s="97" t="n">
        <v>13592800</v>
      </c>
      <c r="G796" s="98" t="n">
        <v>0.01579532769903991</v>
      </c>
      <c r="H796" s="99" t="n">
        <v>55.48027705031793</v>
      </c>
      <c r="I796" s="96" t="n">
        <v>75.51162353515625</v>
      </c>
      <c r="J796" s="96" t="n">
        <v>88.00260467529297</v>
      </c>
      <c r="K796" s="98" t="n">
        <v>0.2842677477031538</v>
      </c>
      <c r="L796" s="98" t="n">
        <v>0</v>
      </c>
      <c r="M796" s="98" t="n">
        <v>-0.2623804167098051</v>
      </c>
      <c r="N796" t="n">
        <v>76.52770117301674</v>
      </c>
      <c r="O796" t="n">
        <v>0.8547358988986939</v>
      </c>
      <c r="P796" t="n">
        <v>136.8273250891287</v>
      </c>
      <c r="Q796" t="n">
        <v>137.0987245041196</v>
      </c>
    </row>
    <row r="797">
      <c r="A797" s="95" t="n">
        <v>45562</v>
      </c>
      <c r="B797" s="96" t="n">
        <v>85.61369184193485</v>
      </c>
      <c r="C797" s="96" t="n">
        <v>86.38895776614638</v>
      </c>
      <c r="D797" s="96" t="n">
        <v>85.38398693581422</v>
      </c>
      <c r="E797" s="96" t="n">
        <v>85.6041259765625</v>
      </c>
      <c r="F797" s="97" t="n">
        <v>9181000</v>
      </c>
      <c r="G797" s="98" t="n">
        <v>0.0005592992779046568</v>
      </c>
      <c r="H797" s="99" t="n">
        <v>55.51130712921012</v>
      </c>
      <c r="I797" s="96" t="n">
        <v>75.84434280395507</v>
      </c>
      <c r="J797" s="96" t="n">
        <v>87.86973407745361</v>
      </c>
      <c r="K797" s="98" t="n">
        <v>0.2844987266220633</v>
      </c>
      <c r="L797" s="98" t="n">
        <v>0</v>
      </c>
      <c r="M797" s="98" t="n">
        <v>-0.2619678666095026</v>
      </c>
      <c r="N797" t="n">
        <v>76.61609261071315</v>
      </c>
      <c r="O797" t="n">
        <v>0.8678339990442268</v>
      </c>
      <c r="P797" t="n">
        <v>136.628900645334</v>
      </c>
      <c r="Q797" t="n">
        <v>136.3368788548451</v>
      </c>
    </row>
    <row r="798">
      <c r="A798" s="95" t="n">
        <v>45565</v>
      </c>
      <c r="B798" s="96" t="n">
        <v>85.85296807663825</v>
      </c>
      <c r="C798" s="96" t="n">
        <v>85.90082661122409</v>
      </c>
      <c r="D798" s="96" t="n">
        <v>83.96746303026251</v>
      </c>
      <c r="E798" s="96" t="n">
        <v>84.60872650146484</v>
      </c>
      <c r="F798" s="97" t="n">
        <v>12027100</v>
      </c>
      <c r="G798" s="98" t="n">
        <v>-0.01162793806656215</v>
      </c>
      <c r="H798" s="99" t="n">
        <v>54.86582508791776</v>
      </c>
      <c r="I798" s="96" t="n">
        <v>76.15105606079102</v>
      </c>
      <c r="J798" s="96" t="n">
        <v>87.72701580047607</v>
      </c>
      <c r="K798" s="98" t="n">
        <v>0.2896917101709269</v>
      </c>
      <c r="L798" s="98" t="n">
        <v>-0.01162793806656204</v>
      </c>
      <c r="M798" s="98" t="n">
        <v>-0.2705496585477</v>
      </c>
      <c r="N798" t="n">
        <v>70.655537039195</v>
      </c>
      <c r="O798" t="n">
        <v>0.7548960282941981</v>
      </c>
      <c r="P798" t="n">
        <v>137.1763996134867</v>
      </c>
      <c r="Q798" t="n">
        <v>136.7065973059298</v>
      </c>
    </row>
    <row r="799">
      <c r="A799" s="95" t="n">
        <v>45566</v>
      </c>
      <c r="B799" s="96" t="n">
        <v>84.22589205840181</v>
      </c>
      <c r="C799" s="96" t="n">
        <v>85.79555582622424</v>
      </c>
      <c r="D799" s="96" t="n">
        <v>83.9483285833104</v>
      </c>
      <c r="E799" s="96" t="n">
        <v>85.30742645263672</v>
      </c>
      <c r="F799" s="97" t="n">
        <v>20623400</v>
      </c>
      <c r="G799" s="98" t="n">
        <v>0.008258012855917096</v>
      </c>
      <c r="H799" s="99" t="n">
        <v>55.31890777684427</v>
      </c>
      <c r="I799" s="96" t="n">
        <v>76.43057952880859</v>
      </c>
      <c r="J799" s="96" t="n">
        <v>87.58055583953858</v>
      </c>
      <c r="K799" s="98" t="n">
        <v>0.2769744846414524</v>
      </c>
      <c r="L799" s="98" t="n">
        <v>-0.003465948872686586</v>
      </c>
      <c r="M799" s="98" t="n">
        <v>-0.2645258482502337</v>
      </c>
      <c r="N799" t="n">
        <v>72.28540799405442</v>
      </c>
      <c r="O799" t="n">
        <v>0.6752743919902628</v>
      </c>
      <c r="P799" t="n">
        <v>135.9474904944583</v>
      </c>
      <c r="Q799" t="n">
        <v>134.8019314304408</v>
      </c>
    </row>
    <row r="800">
      <c r="A800" s="95" t="n">
        <v>45567</v>
      </c>
      <c r="B800" s="96" t="n">
        <v>79.33504091615143</v>
      </c>
      <c r="C800" s="96" t="n">
        <v>81.57468757866194</v>
      </c>
      <c r="D800" s="96" t="n">
        <v>78.26307247145888</v>
      </c>
      <c r="E800" s="96" t="n">
        <v>79.53603363037109</v>
      </c>
      <c r="F800" s="97" t="n">
        <v>33208800</v>
      </c>
      <c r="G800" s="98" t="n">
        <v>-0.0676540491520975</v>
      </c>
      <c r="H800" s="99" t="n">
        <v>51.57635967106931</v>
      </c>
      <c r="I800" s="96" t="n">
        <v>76.62249877929688</v>
      </c>
      <c r="J800" s="96" t="n">
        <v>87.40594825744628</v>
      </c>
      <c r="K800" s="98" t="n">
        <v>0.3775753471302455</v>
      </c>
      <c r="L800" s="98" t="n">
        <v>-0.07088551254939257</v>
      </c>
      <c r="M800" s="98" t="n">
        <v>-0.3142836526628097</v>
      </c>
      <c r="N800" t="n">
        <v>48.38105495852788</v>
      </c>
      <c r="O800" t="n">
        <v>0.2062633939984198</v>
      </c>
      <c r="P800" t="n">
        <v>136.0048703640126</v>
      </c>
      <c r="Q800" t="n">
        <v>134.9924057808351</v>
      </c>
    </row>
    <row r="801">
      <c r="A801" s="95" t="n">
        <v>45568</v>
      </c>
      <c r="B801" s="96" t="n">
        <v>78.86604741095258</v>
      </c>
      <c r="C801" s="96" t="n">
        <v>80.18685962939489</v>
      </c>
      <c r="D801" s="96" t="n">
        <v>78.46406203605969</v>
      </c>
      <c r="E801" s="96" t="n">
        <v>78.57891082763672</v>
      </c>
      <c r="F801" s="97" t="n">
        <v>18143800</v>
      </c>
      <c r="G801" s="98" t="n">
        <v>-0.01203382616717374</v>
      </c>
      <c r="H801" s="99" t="n">
        <v>50.95569872445203</v>
      </c>
      <c r="I801" s="96" t="n">
        <v>76.83929763793945</v>
      </c>
      <c r="J801" s="96" t="n">
        <v>87.22404872894288</v>
      </c>
      <c r="K801" s="98" t="n">
        <v>0.3804521372324823</v>
      </c>
      <c r="L801" s="98" t="n">
        <v>-0.08206631478077597</v>
      </c>
      <c r="M801" s="98" t="n">
        <v>-0.3225354439866548</v>
      </c>
      <c r="N801" t="n">
        <v>45.68298889325855</v>
      </c>
      <c r="O801" t="n">
        <v>-0.175457631019043</v>
      </c>
      <c r="P801" t="n">
        <v>135.7562441189547</v>
      </c>
      <c r="Q801" t="n">
        <v>134.8915750442455</v>
      </c>
    </row>
    <row r="802">
      <c r="A802" s="95" t="n">
        <v>45569</v>
      </c>
      <c r="B802" s="96" t="n">
        <v>79.0861961211603</v>
      </c>
      <c r="C802" s="96" t="n">
        <v>79.9571719227428</v>
      </c>
      <c r="D802" s="96" t="n">
        <v>78.57892771021146</v>
      </c>
      <c r="E802" s="96" t="n">
        <v>78.72249603271484</v>
      </c>
      <c r="F802" s="97" t="n">
        <v>10322600</v>
      </c>
      <c r="G802" s="98" t="n">
        <v>0.001827274055669736</v>
      </c>
      <c r="H802" s="99" t="n">
        <v>51.04880875071974</v>
      </c>
      <c r="I802" s="96" t="n">
        <v>77.05286972045899</v>
      </c>
      <c r="J802" s="96" t="n">
        <v>87.04480598449707</v>
      </c>
      <c r="K802" s="98" t="n">
        <v>0.3802294718744345</v>
      </c>
      <c r="L802" s="98" t="n">
        <v>-0.08038899837294955</v>
      </c>
      <c r="M802" s="98" t="n">
        <v>-0.3212975305798158</v>
      </c>
      <c r="N802" t="n">
        <v>46.16799201997291</v>
      </c>
      <c r="O802" t="n">
        <v>-0.4118120281319422</v>
      </c>
      <c r="P802" t="n">
        <v>136.9898889759841</v>
      </c>
      <c r="Q802" t="n">
        <v>136.4965174581643</v>
      </c>
    </row>
    <row r="803">
      <c r="A803" s="95" t="n">
        <v>45572</v>
      </c>
      <c r="B803" s="96" t="n">
        <v>78.6172105762801</v>
      </c>
      <c r="C803" s="96" t="n">
        <v>78.93305941527892</v>
      </c>
      <c r="D803" s="96" t="n">
        <v>76.65512726973492</v>
      </c>
      <c r="E803" s="96" t="n">
        <v>77.36339569091797</v>
      </c>
      <c r="F803" s="97" t="n">
        <v>12767400</v>
      </c>
      <c r="G803" s="98" t="n">
        <v>-0.01726444676286776</v>
      </c>
      <c r="H803" s="99" t="n">
        <v>50.16747930973512</v>
      </c>
      <c r="I803" s="96" t="n">
        <v>77.21734405517579</v>
      </c>
      <c r="J803" s="96" t="n">
        <v>86.85167446136475</v>
      </c>
      <c r="K803" s="98" t="n">
        <v>0.3820667345581934</v>
      </c>
      <c r="L803" s="98" t="n">
        <v>-0.09626557355308729</v>
      </c>
      <c r="M803" s="98" t="n">
        <v>-0.3330149532309474</v>
      </c>
      <c r="N803" t="n">
        <v>42.31637055708494</v>
      </c>
      <c r="O803" t="n">
        <v>-0.6396226291810492</v>
      </c>
      <c r="P803" t="n">
        <v>135.75146370418</v>
      </c>
      <c r="Q803" t="n">
        <v>135.0344200253114</v>
      </c>
    </row>
    <row r="804">
      <c r="A804" s="95" t="n">
        <v>45573</v>
      </c>
      <c r="B804" s="96" t="n">
        <v>77.28682257477199</v>
      </c>
      <c r="C804" s="96" t="n">
        <v>77.9280860993379</v>
      </c>
      <c r="D804" s="96" t="n">
        <v>76.50199073668844</v>
      </c>
      <c r="E804" s="96" t="n">
        <v>77.30596160888672</v>
      </c>
      <c r="F804" s="97" t="n">
        <v>10569600</v>
      </c>
      <c r="G804" s="98" t="n">
        <v>-0.0007423934991259706</v>
      </c>
      <c r="H804" s="99" t="n">
        <v>50.13023529922803</v>
      </c>
      <c r="I804" s="96" t="n">
        <v>77.3618032836914</v>
      </c>
      <c r="J804" s="96" t="n">
        <v>86.66397769927978</v>
      </c>
      <c r="K804" s="98" t="n">
        <v>0.375741797161702</v>
      </c>
      <c r="L804" s="98" t="n">
        <v>-0.09693650011621791</v>
      </c>
      <c r="M804" s="98" t="n">
        <v>-0.333510118593683</v>
      </c>
      <c r="N804" t="n">
        <v>42.15631597611447</v>
      </c>
      <c r="O804" t="n">
        <v>-0.7656088071092666</v>
      </c>
      <c r="P804" t="n">
        <v>137.0353252547306</v>
      </c>
      <c r="Q804" t="n">
        <v>137.0511123855588</v>
      </c>
    </row>
    <row r="805">
      <c r="A805" s="95" t="n">
        <v>45574</v>
      </c>
      <c r="B805" s="96" t="n">
        <v>77.66010258523006</v>
      </c>
      <c r="C805" s="96" t="n">
        <v>79.37333472441152</v>
      </c>
      <c r="D805" s="96" t="n">
        <v>77.59310500670067</v>
      </c>
      <c r="E805" s="96" t="n">
        <v>78.91391754150391</v>
      </c>
      <c r="F805" s="97" t="n">
        <v>11750600</v>
      </c>
      <c r="G805" s="98" t="n">
        <v>0.02079989562450968</v>
      </c>
      <c r="H805" s="99" t="n">
        <v>51.17293896108409</v>
      </c>
      <c r="I805" s="96" t="n">
        <v>77.52374755859375</v>
      </c>
      <c r="J805" s="96" t="n">
        <v>86.47911891937255</v>
      </c>
      <c r="K805" s="98" t="n">
        <v>0.3816413591909594</v>
      </c>
      <c r="L805" s="98" t="n">
        <v>-0.07815287357633072</v>
      </c>
      <c r="M805" s="98" t="n">
        <v>-0.3196471986256398</v>
      </c>
      <c r="N805" t="n">
        <v>48.07744951860813</v>
      </c>
      <c r="O805" t="n">
        <v>-0.7131427282446507</v>
      </c>
      <c r="P805" t="n">
        <v>137.9844982020209</v>
      </c>
      <c r="Q805" t="n">
        <v>138.1294837440404</v>
      </c>
    </row>
    <row r="806">
      <c r="A806" s="95" t="n">
        <v>45575</v>
      </c>
      <c r="B806" s="96" t="n">
        <v>79.82315961908989</v>
      </c>
      <c r="C806" s="96" t="n">
        <v>79.87101084818477</v>
      </c>
      <c r="D806" s="96" t="n">
        <v>78.51191326515458</v>
      </c>
      <c r="E806" s="96" t="n">
        <v>78.57891082763672</v>
      </c>
      <c r="F806" s="97" t="n">
        <v>8370200</v>
      </c>
      <c r="G806" s="98" t="n">
        <v>-0.004245217121441103</v>
      </c>
      <c r="H806" s="99" t="n">
        <v>50.95569872445203</v>
      </c>
      <c r="I806" s="96" t="n">
        <v>77.66870071411132</v>
      </c>
      <c r="J806" s="96" t="n">
        <v>86.3611064529419</v>
      </c>
      <c r="K806" s="98" t="n">
        <v>0.3823508567728922</v>
      </c>
      <c r="L806" s="98" t="n">
        <v>-0.08206631478077586</v>
      </c>
      <c r="M806" s="98" t="n">
        <v>-0.3225354439866548</v>
      </c>
      <c r="N806" t="n">
        <v>46.99802429025012</v>
      </c>
      <c r="O806" t="n">
        <v>-0.6739465310191939</v>
      </c>
      <c r="P806" t="n">
        <v>137.7430202407382</v>
      </c>
      <c r="Q806" t="n">
        <v>137.9726225143039</v>
      </c>
    </row>
    <row r="807">
      <c r="A807" s="95" t="n">
        <v>45576</v>
      </c>
      <c r="B807" s="96" t="n">
        <v>78.52150232993385</v>
      </c>
      <c r="C807" s="96" t="n">
        <v>78.74163409315054</v>
      </c>
      <c r="D807" s="96" t="n">
        <v>77.69838508010598</v>
      </c>
      <c r="E807" s="96" t="n">
        <v>78.62678527832031</v>
      </c>
      <c r="F807" s="97" t="n">
        <v>10171100</v>
      </c>
      <c r="G807" s="98" t="n">
        <v>0.000609253172121571</v>
      </c>
      <c r="H807" s="99" t="n">
        <v>50.98674364553758</v>
      </c>
      <c r="I807" s="96" t="n">
        <v>77.83385940551757</v>
      </c>
      <c r="J807" s="96" t="n">
        <v>86.24342796325683</v>
      </c>
      <c r="K807" s="98" t="n">
        <v>0.38190544969465</v>
      </c>
      <c r="L807" s="98" t="n">
        <v>-0.08150706077125869</v>
      </c>
      <c r="M807" s="98" t="n">
        <v>-0.3221226965569037</v>
      </c>
      <c r="N807" t="n">
        <v>47.18053155083582</v>
      </c>
      <c r="O807" t="n">
        <v>-0.6191517260410336</v>
      </c>
      <c r="P807" t="n">
        <v>138.5678726193706</v>
      </c>
      <c r="Q807" t="n">
        <v>138.1883002361537</v>
      </c>
    </row>
    <row r="808">
      <c r="A808" s="95" t="n">
        <v>45579</v>
      </c>
      <c r="B808" s="96" t="n">
        <v>78.48321107758187</v>
      </c>
      <c r="C808" s="96" t="n">
        <v>78.52149644705297</v>
      </c>
      <c r="D808" s="96" t="n">
        <v>77.33467920219961</v>
      </c>
      <c r="E808" s="96" t="n">
        <v>78.10036468505859</v>
      </c>
      <c r="F808" s="97" t="n">
        <v>8177700</v>
      </c>
      <c r="G808" s="98" t="n">
        <v>-0.006695181437194941</v>
      </c>
      <c r="H808" s="99" t="n">
        <v>50.64537814593896</v>
      </c>
      <c r="I808" s="96" t="n">
        <v>77.98544021606445</v>
      </c>
      <c r="J808" s="96" t="n">
        <v>86.12732597351074</v>
      </c>
      <c r="K808" s="98" t="n">
        <v>0.3819964836364583</v>
      </c>
      <c r="L808" s="98" t="n">
        <v>-0.08765653764817771</v>
      </c>
      <c r="M808" s="98" t="n">
        <v>-0.3266612080956116</v>
      </c>
      <c r="N808" t="n">
        <v>45.33208240417867</v>
      </c>
      <c r="O808" t="n">
        <v>-0.5926914461613205</v>
      </c>
      <c r="P808" t="n">
        <v>139.7010989816157</v>
      </c>
      <c r="Q808" t="n">
        <v>139.3478968338538</v>
      </c>
    </row>
    <row r="809">
      <c r="A809" s="95" t="n">
        <v>45580</v>
      </c>
      <c r="B809" s="96" t="n">
        <v>77.57395832236452</v>
      </c>
      <c r="C809" s="96" t="n">
        <v>79.17233418267708</v>
      </c>
      <c r="D809" s="96" t="n">
        <v>77.57395832236452</v>
      </c>
      <c r="E809" s="96" t="n">
        <v>78.59806823730469</v>
      </c>
      <c r="F809" s="97" t="n">
        <v>11804400</v>
      </c>
      <c r="G809" s="98" t="n">
        <v>0.00637261495836916</v>
      </c>
      <c r="H809" s="99" t="n">
        <v>50.96812164028402</v>
      </c>
      <c r="I809" s="96" t="n">
        <v>78.19633346557617</v>
      </c>
      <c r="J809" s="96" t="n">
        <v>86.00572078704835</v>
      </c>
      <c r="K809" s="98" t="n">
        <v>0.3809622334566127</v>
      </c>
      <c r="L809" s="98" t="n">
        <v>-0.08184252405282422</v>
      </c>
      <c r="M809" s="98" t="n">
        <v>-0.3223702792382714</v>
      </c>
      <c r="N809" t="n">
        <v>47.42914907411117</v>
      </c>
      <c r="O809" t="n">
        <v>-0.5186697151566442</v>
      </c>
      <c r="P809" t="n">
        <v>138.6156916593755</v>
      </c>
      <c r="Q809" t="n">
        <v>137.4852624536088</v>
      </c>
    </row>
    <row r="810">
      <c r="A810" s="95" t="n">
        <v>45581</v>
      </c>
      <c r="B810" s="96" t="n">
        <v>78.61720647580509</v>
      </c>
      <c r="C810" s="96" t="n">
        <v>80.48357260492958</v>
      </c>
      <c r="D810" s="96" t="n">
        <v>78.53106987085516</v>
      </c>
      <c r="E810" s="96" t="n">
        <v>80.34001159667969</v>
      </c>
      <c r="F810" s="97" t="n">
        <v>11220600</v>
      </c>
      <c r="G810" s="98" t="n">
        <v>0.02216267394913185</v>
      </c>
      <c r="H810" s="99" t="n">
        <v>52.09771150199734</v>
      </c>
      <c r="I810" s="96" t="n">
        <v>78.42148376464844</v>
      </c>
      <c r="J810" s="96" t="n">
        <v>85.89400756835937</v>
      </c>
      <c r="K810" s="98" t="n">
        <v>0.3881706173950911</v>
      </c>
      <c r="L810" s="98" t="n">
        <v>-0.06149369927944892</v>
      </c>
      <c r="M810" s="98" t="n">
        <v>-0.307352192678788</v>
      </c>
      <c r="N810" t="n">
        <v>54.07000525316274</v>
      </c>
      <c r="O810" t="n">
        <v>-0.3381310985427802</v>
      </c>
      <c r="P810" t="n">
        <v>139.2181579513083</v>
      </c>
      <c r="Q810" t="n">
        <v>137.5020733266296</v>
      </c>
    </row>
    <row r="811">
      <c r="A811" s="95" t="n">
        <v>45582</v>
      </c>
      <c r="B811" s="96" t="n">
        <v>80.50273012717528</v>
      </c>
      <c r="C811" s="96" t="n">
        <v>81.12485469072737</v>
      </c>
      <c r="D811" s="96" t="n">
        <v>79.80403481379153</v>
      </c>
      <c r="E811" s="96" t="n">
        <v>79.82318115234375</v>
      </c>
      <c r="F811" s="97" t="n">
        <v>9204500</v>
      </c>
      <c r="G811" s="98" t="n">
        <v>-0.006433039205054003</v>
      </c>
      <c r="H811" s="99" t="n">
        <v>51.76256488141139</v>
      </c>
      <c r="I811" s="96" t="n">
        <v>78.63401031494141</v>
      </c>
      <c r="J811" s="96" t="n">
        <v>85.78926246643067</v>
      </c>
      <c r="K811" s="98" t="n">
        <v>0.3893524184173978</v>
      </c>
      <c r="L811" s="98" t="n">
        <v>-0.06753114710617469</v>
      </c>
      <c r="M811" s="98" t="n">
        <v>-0.3118080231785801</v>
      </c>
      <c r="N811" t="n">
        <v>51.97227548081607</v>
      </c>
      <c r="O811" t="n">
        <v>-0.2436728922877979</v>
      </c>
      <c r="P811" t="n">
        <v>139.2301164343739</v>
      </c>
      <c r="Q811" t="n">
        <v>137.5972975637511</v>
      </c>
    </row>
    <row r="812">
      <c r="A812" s="95" t="n">
        <v>45583</v>
      </c>
      <c r="B812" s="96" t="n">
        <v>80.18687147725207</v>
      </c>
      <c r="C812" s="96" t="n">
        <v>80.34957882415112</v>
      </c>
      <c r="D812" s="96" t="n">
        <v>79.08619081482786</v>
      </c>
      <c r="E812" s="96" t="n">
        <v>79.36375427246094</v>
      </c>
      <c r="F812" s="97" t="n">
        <v>7214800</v>
      </c>
      <c r="G812" s="98" t="n">
        <v>-0.005755557135789791</v>
      </c>
      <c r="H812" s="99" t="n">
        <v>51.46464248174139</v>
      </c>
      <c r="I812" s="96" t="n">
        <v>78.80742889404297</v>
      </c>
      <c r="J812" s="96" t="n">
        <v>85.69408973693848</v>
      </c>
      <c r="K812" s="98" t="n">
        <v>0.299624121583652</v>
      </c>
      <c r="L812" s="98" t="n">
        <v>-0.07289802486634955</v>
      </c>
      <c r="M812" s="98" t="n">
        <v>-0.3157689514215679</v>
      </c>
      <c r="N812" t="n">
        <v>50.11112999792746</v>
      </c>
      <c r="O812" t="n">
        <v>-0.2039011336580817</v>
      </c>
      <c r="P812" t="n">
        <v>139.7656718117188</v>
      </c>
      <c r="Q812" t="n">
        <v>138.4992108205088</v>
      </c>
    </row>
    <row r="813">
      <c r="A813" s="95" t="n">
        <v>45586</v>
      </c>
      <c r="B813" s="96" t="n">
        <v>79.29676644520649</v>
      </c>
      <c r="C813" s="96" t="n">
        <v>79.52647139271623</v>
      </c>
      <c r="D813" s="96" t="n">
        <v>77.9472416636245</v>
      </c>
      <c r="E813" s="96" t="n">
        <v>77.98552703857422</v>
      </c>
      <c r="F813" s="97" t="n">
        <v>7550200</v>
      </c>
      <c r="G813" s="98" t="n">
        <v>-0.01736595309182543</v>
      </c>
      <c r="H813" s="99" t="n">
        <v>50.5709099145159</v>
      </c>
      <c r="I813" s="96" t="n">
        <v>78.95042404174805</v>
      </c>
      <c r="J813" s="96" t="n">
        <v>85.60025402069091</v>
      </c>
      <c r="K813" s="98" t="n">
        <v>0.3045696333949234</v>
      </c>
      <c r="L813" s="98" t="n">
        <v>-0.08899803427785924</v>
      </c>
      <c r="M813" s="98" t="n">
        <v>-0.3276512757151515</v>
      </c>
      <c r="N813" t="n">
        <v>44.91490244708474</v>
      </c>
      <c r="O813" t="n">
        <v>-0.2586616424332331</v>
      </c>
      <c r="P813" t="n">
        <v>139.5361672257597</v>
      </c>
      <c r="Q813" t="n">
        <v>138.7652952852697</v>
      </c>
    </row>
    <row r="814">
      <c r="A814" s="95" t="n">
        <v>45587</v>
      </c>
      <c r="B814" s="96" t="n">
        <v>77.8610953779644</v>
      </c>
      <c r="C814" s="96" t="n">
        <v>78.88520539463028</v>
      </c>
      <c r="D814" s="96" t="n">
        <v>77.7462465587945</v>
      </c>
      <c r="E814" s="96" t="n">
        <v>77.92809295654297</v>
      </c>
      <c r="F814" s="97" t="n">
        <v>7308800</v>
      </c>
      <c r="G814" s="98" t="n">
        <v>-0.0007364710377970596</v>
      </c>
      <c r="H814" s="99" t="n">
        <v>50.53366590400882</v>
      </c>
      <c r="I814" s="96" t="n">
        <v>79.08655349731445</v>
      </c>
      <c r="J814" s="96" t="n">
        <v>85.50717147827149</v>
      </c>
      <c r="K814" s="98" t="n">
        <v>0.2978383170324037</v>
      </c>
      <c r="L814" s="98" t="n">
        <v>-0.08966896084098974</v>
      </c>
      <c r="M814" s="98" t="n">
        <v>-0.3281464410778872</v>
      </c>
      <c r="N814" t="n">
        <v>44.70685536533596</v>
      </c>
      <c r="O814" t="n">
        <v>-0.2849230331231818</v>
      </c>
      <c r="P814" t="n">
        <v>139.4620186738493</v>
      </c>
      <c r="Q814" t="n">
        <v>138.9165586409217</v>
      </c>
    </row>
    <row r="815">
      <c r="A815" s="95" t="n">
        <v>45588</v>
      </c>
      <c r="B815" s="96" t="n">
        <v>77.52609796085021</v>
      </c>
      <c r="C815" s="96" t="n">
        <v>77.56438332993288</v>
      </c>
      <c r="D815" s="96" t="n">
        <v>76.36799292930247</v>
      </c>
      <c r="E815" s="96" t="n">
        <v>76.61684417724609</v>
      </c>
      <c r="F815" s="97" t="n">
        <v>7253100</v>
      </c>
      <c r="G815" s="98" t="n">
        <v>-0.01682639378879836</v>
      </c>
      <c r="H815" s="99" t="n">
        <v>49.68336654191639</v>
      </c>
      <c r="I815" s="96" t="n">
        <v>79.12289657592774</v>
      </c>
      <c r="J815" s="96" t="n">
        <v>85.40025024414062</v>
      </c>
      <c r="K815" s="98" t="n">
        <v>0.2992191034504141</v>
      </c>
      <c r="L815" s="98" t="n">
        <v>-0.1049865493840453</v>
      </c>
      <c r="M815" s="98" t="n">
        <v>-0.3394513136287163</v>
      </c>
      <c r="N815" t="n">
        <v>40.13592561376129</v>
      </c>
      <c r="O815" t="n">
        <v>-0.371311190835391</v>
      </c>
      <c r="P815" t="n">
        <v>138.1877030605903</v>
      </c>
      <c r="Q815" t="n">
        <v>136.7878225451483</v>
      </c>
    </row>
    <row r="816">
      <c r="A816" s="95" t="n">
        <v>45589</v>
      </c>
      <c r="B816" s="96" t="n">
        <v>77.04755268157673</v>
      </c>
      <c r="C816" s="96" t="n">
        <v>77.33468933915368</v>
      </c>
      <c r="D816" s="96" t="n">
        <v>75.64059620338908</v>
      </c>
      <c r="E816" s="96" t="n">
        <v>75.65016937255859</v>
      </c>
      <c r="F816" s="97" t="n">
        <v>7424500</v>
      </c>
      <c r="G816" s="98" t="n">
        <v>-0.01261700106638675</v>
      </c>
      <c r="H816" s="99" t="n">
        <v>49.05651145327535</v>
      </c>
      <c r="I816" s="96" t="n">
        <v>79.13952545166016</v>
      </c>
      <c r="J816" s="96" t="n">
        <v>85.2926570892334</v>
      </c>
      <c r="K816" s="98" t="n">
        <v>0.2904650527871673</v>
      </c>
      <c r="L816" s="98" t="n">
        <v>-0.1162789350448973</v>
      </c>
      <c r="M816" s="98" t="n">
        <v>-0.3477854571090631</v>
      </c>
      <c r="N816" t="n">
        <v>37.12258246593591</v>
      </c>
      <c r="O816" t="n">
        <v>-0.4680208319067835</v>
      </c>
      <c r="P816" t="n">
        <v>138.486575783685</v>
      </c>
      <c r="Q816" t="n">
        <v>137.8970123999373</v>
      </c>
    </row>
    <row r="817">
      <c r="A817" s="95" t="n">
        <v>45590</v>
      </c>
      <c r="B817" s="96" t="n">
        <v>75.82243402895105</v>
      </c>
      <c r="C817" s="96" t="n">
        <v>76.16699502501463</v>
      </c>
      <c r="D817" s="96" t="n">
        <v>75.15245106896654</v>
      </c>
      <c r="E817" s="96" t="n">
        <v>75.46829986572266</v>
      </c>
      <c r="F817" s="97" t="n">
        <v>9385400</v>
      </c>
      <c r="G817" s="98" t="n">
        <v>-0.002404085917379395</v>
      </c>
      <c r="H817" s="99" t="n">
        <v>48.93857538493477</v>
      </c>
      <c r="I817" s="96" t="n">
        <v>79.07666915893554</v>
      </c>
      <c r="J817" s="96" t="n">
        <v>85.17928382873535</v>
      </c>
      <c r="K817" s="98" t="n">
        <v>0.2897711327469664</v>
      </c>
      <c r="L817" s="98" t="n">
        <v>-0.1184034764120474</v>
      </c>
      <c r="M817" s="98" t="n">
        <v>-0.3493534369067373</v>
      </c>
      <c r="N817" t="n">
        <v>36.5663439970993</v>
      </c>
      <c r="O817" t="n">
        <v>-0.5149789447898676</v>
      </c>
      <c r="P817" t="n">
        <v>138.438771635938</v>
      </c>
      <c r="Q817" t="n">
        <v>138.7373059148476</v>
      </c>
    </row>
    <row r="818">
      <c r="A818" s="95" t="n">
        <v>45593</v>
      </c>
      <c r="B818" s="96" t="n">
        <v>75.91814618763983</v>
      </c>
      <c r="C818" s="96" t="n">
        <v>76.22442182688761</v>
      </c>
      <c r="D818" s="96" t="n">
        <v>75.43959004492849</v>
      </c>
      <c r="E818" s="96" t="n">
        <v>75.52573394775391</v>
      </c>
      <c r="F818" s="97" t="n">
        <v>6617200</v>
      </c>
      <c r="G818" s="98" t="n">
        <v>0.0007610358539074102</v>
      </c>
      <c r="H818" s="99" t="n">
        <v>48.97581939544185</v>
      </c>
      <c r="I818" s="96" t="n">
        <v>79.0010498046875</v>
      </c>
      <c r="J818" s="96" t="n">
        <v>85.05612522125244</v>
      </c>
      <c r="K818" s="98" t="n">
        <v>0.2899839370877696</v>
      </c>
      <c r="L818" s="98" t="n">
        <v>-0.1177325498489169</v>
      </c>
      <c r="M818" s="98" t="n">
        <v>-0.3488582715440016</v>
      </c>
      <c r="N818" t="n">
        <v>36.88795402224114</v>
      </c>
      <c r="O818" t="n">
        <v>-0.5118466046104748</v>
      </c>
      <c r="P818" t="n">
        <v>138.8667304502075</v>
      </c>
      <c r="Q818" t="n">
        <v>138.7596974111852</v>
      </c>
    </row>
    <row r="819">
      <c r="A819" s="95" t="n">
        <v>45594</v>
      </c>
      <c r="B819" s="96" t="n">
        <v>75.4970150973903</v>
      </c>
      <c r="C819" s="96" t="n">
        <v>76.06171514780412</v>
      </c>
      <c r="D819" s="96" t="n">
        <v>74.84617844559438</v>
      </c>
      <c r="E819" s="96" t="n">
        <v>75.03760528564453</v>
      </c>
      <c r="F819" s="97" t="n">
        <v>7241100</v>
      </c>
      <c r="G819" s="98" t="n">
        <v>-0.006463077372370174</v>
      </c>
      <c r="H819" s="99" t="n">
        <v>48.65928488531389</v>
      </c>
      <c r="I819" s="96" t="n">
        <v>78.91471481323242</v>
      </c>
      <c r="J819" s="96" t="n">
        <v>84.93449821472169</v>
      </c>
      <c r="K819" s="98" t="n">
        <v>0.2853929183414894</v>
      </c>
      <c r="L819" s="98" t="n">
        <v>-0.1234347126423671</v>
      </c>
      <c r="M819" s="98" t="n">
        <v>-0.3530666509153916</v>
      </c>
      <c r="N819" t="n">
        <v>35.25210147142856</v>
      </c>
      <c r="O819" t="n">
        <v>-0.5111326791621813</v>
      </c>
      <c r="P819" t="n">
        <v>139.0914695136498</v>
      </c>
      <c r="Q819" t="n">
        <v>140.0929661116427</v>
      </c>
    </row>
    <row r="820">
      <c r="A820" s="95" t="n">
        <v>45595</v>
      </c>
      <c r="B820" s="96" t="n">
        <v>74.65476893561909</v>
      </c>
      <c r="C820" s="96" t="n">
        <v>74.76005188624181</v>
      </c>
      <c r="D820" s="96" t="n">
        <v>73.14252955593648</v>
      </c>
      <c r="E820" s="96" t="n">
        <v>73.17124176025391</v>
      </c>
      <c r="F820" s="97" t="n">
        <v>15691300</v>
      </c>
      <c r="G820" s="98" t="n">
        <v>-0.02487237590120273</v>
      </c>
      <c r="H820" s="99" t="n">
        <v>47.44901286056265</v>
      </c>
      <c r="I820" s="96" t="n">
        <v>78.78571670532227</v>
      </c>
      <c r="J820" s="96" t="n">
        <v>84.81933387756348</v>
      </c>
      <c r="K820" s="98" t="n">
        <v>0.1865742719702929</v>
      </c>
      <c r="L820" s="98" t="n">
        <v>-0.1452369739714718</v>
      </c>
      <c r="M820" s="98" t="n">
        <v>-0.369157420356848</v>
      </c>
      <c r="N820" t="n">
        <v>29.80892394425248</v>
      </c>
      <c r="O820" t="n">
        <v>-0.5987627487659273</v>
      </c>
      <c r="P820" t="n">
        <v>138.6706589831556</v>
      </c>
      <c r="Q820" t="n">
        <v>139.0342002505322</v>
      </c>
    </row>
    <row r="821">
      <c r="A821" s="95" t="n">
        <v>45596</v>
      </c>
      <c r="B821" s="96" t="n">
        <v>72.93196008887509</v>
      </c>
      <c r="C821" s="96" t="n">
        <v>74.02306761271994</v>
      </c>
      <c r="D821" s="96" t="n">
        <v>71.97484771341905</v>
      </c>
      <c r="E821" s="96" t="n">
        <v>73.82207489013672</v>
      </c>
      <c r="F821" s="97" t="n">
        <v>13990100</v>
      </c>
      <c r="G821" s="98" t="n">
        <v>0.008894657439534326</v>
      </c>
      <c r="H821" s="99" t="n">
        <v>47.87105557580141</v>
      </c>
      <c r="I821" s="96" t="n">
        <v>78.66134979248046</v>
      </c>
      <c r="J821" s="96" t="n">
        <v>84.71167964935303</v>
      </c>
      <c r="K821" s="98" t="n">
        <v>0.1895312945678704</v>
      </c>
      <c r="L821" s="98" t="n">
        <v>-0.1376341496629684</v>
      </c>
      <c r="M821" s="98" t="n">
        <v>-0.36354629171265</v>
      </c>
      <c r="N821" t="n">
        <v>33.65597039829522</v>
      </c>
      <c r="O821" t="n">
        <v>-0.5751650985793439</v>
      </c>
      <c r="P821" t="n">
        <v>135.9523006937488</v>
      </c>
      <c r="Q821" t="n">
        <v>135.5245833357406</v>
      </c>
    </row>
    <row r="822">
      <c r="A822" s="95" t="n">
        <v>45597</v>
      </c>
      <c r="B822" s="96" t="n">
        <v>73.74551049162736</v>
      </c>
      <c r="C822" s="96" t="n">
        <v>74.77918629402707</v>
      </c>
      <c r="D822" s="96" t="n">
        <v>73.65936658181781</v>
      </c>
      <c r="E822" s="96" t="n">
        <v>74.71218872070312</v>
      </c>
      <c r="F822" s="97" t="n">
        <v>9623700</v>
      </c>
      <c r="G822" s="98" t="n">
        <v>0.01205755638663764</v>
      </c>
      <c r="H822" s="99" t="n">
        <v>48.44826352769449</v>
      </c>
      <c r="I822" s="96" t="n">
        <v>78.56602890014648</v>
      </c>
      <c r="J822" s="96" t="n">
        <v>84.60790851593018</v>
      </c>
      <c r="K822" s="98" t="n">
        <v>0.1963779030636975</v>
      </c>
      <c r="L822" s="98" t="n">
        <v>-0.1272361247966189</v>
      </c>
      <c r="M822" s="98" t="n">
        <v>-0.3558722152374906</v>
      </c>
      <c r="N822" t="n">
        <v>38.61153228329498</v>
      </c>
      <c r="O822" t="n">
        <v>-0.466507843365386</v>
      </c>
      <c r="P822" t="n">
        <v>136.5260696047755</v>
      </c>
      <c r="Q822" t="n">
        <v>136.527327329088</v>
      </c>
    </row>
    <row r="823">
      <c r="A823" s="95" t="n">
        <v>45600</v>
      </c>
      <c r="B823" s="96" t="n">
        <v>74.64519451582429</v>
      </c>
      <c r="C823" s="96" t="n">
        <v>75.18118242879069</v>
      </c>
      <c r="D823" s="96" t="n">
        <v>73.80293822714589</v>
      </c>
      <c r="E823" s="96" t="n">
        <v>73.87950897216797</v>
      </c>
      <c r="F823" s="97" t="n">
        <v>6593800</v>
      </c>
      <c r="G823" s="98" t="n">
        <v>-0.01114516604041638</v>
      </c>
      <c r="H823" s="99" t="n">
        <v>47.90829958630849</v>
      </c>
      <c r="I823" s="96" t="n">
        <v>78.44185806274415</v>
      </c>
      <c r="J823" s="96" t="n">
        <v>84.49600170135498</v>
      </c>
      <c r="K823" s="98" t="n">
        <v>0.1914306607924164</v>
      </c>
      <c r="L823" s="98" t="n">
        <v>-0.1369632230998378</v>
      </c>
      <c r="M823" s="98" t="n">
        <v>-0.3630511263499143</v>
      </c>
      <c r="N823" t="n">
        <v>35.90934365689596</v>
      </c>
      <c r="O823" t="n">
        <v>-0.4191142641830264</v>
      </c>
      <c r="P823" t="n">
        <v>136.2320070809712</v>
      </c>
      <c r="Q823" t="n">
        <v>136.1296022568137</v>
      </c>
    </row>
    <row r="824">
      <c r="A824" s="95" t="n">
        <v>45601</v>
      </c>
      <c r="B824" s="96" t="n">
        <v>73.93693248553591</v>
      </c>
      <c r="C824" s="96" t="n">
        <v>74.65476678151198</v>
      </c>
      <c r="D824" s="96" t="n">
        <v>73.6976543868772</v>
      </c>
      <c r="E824" s="96" t="n">
        <v>74.63562774658203</v>
      </c>
      <c r="F824" s="97" t="n">
        <v>5629200</v>
      </c>
      <c r="G824" s="98" t="n">
        <v>0.01023448565012663</v>
      </c>
      <c r="H824" s="99" t="n">
        <v>48.39861639094654</v>
      </c>
      <c r="I824" s="96" t="n">
        <v>78.32842651367187</v>
      </c>
      <c r="J824" s="96" t="n">
        <v>84.39364475250244</v>
      </c>
      <c r="K824" s="98" t="n">
        <v>0.1964629607493376</v>
      </c>
      <c r="L824" s="98" t="n">
        <v>-0.1281304855911216</v>
      </c>
      <c r="M824" s="98" t="n">
        <v>-0.3565322822426781</v>
      </c>
      <c r="N824" t="n">
        <v>40.01460536164321</v>
      </c>
      <c r="O824" t="n">
        <v>-0.3102553637998229</v>
      </c>
      <c r="P824" t="n">
        <v>137.8792844002039</v>
      </c>
      <c r="Q824" t="n">
        <v>137.8661939036298</v>
      </c>
    </row>
    <row r="825">
      <c r="A825" s="95" t="n">
        <v>45602</v>
      </c>
      <c r="B825" s="96" t="n">
        <v>73.57321800430645</v>
      </c>
      <c r="C825" s="96" t="n">
        <v>73.64978143122899</v>
      </c>
      <c r="D825" s="96" t="n">
        <v>71.89827164152307</v>
      </c>
      <c r="E825" s="96" t="n">
        <v>72.08969116210938</v>
      </c>
      <c r="F825" s="97" t="n">
        <v>16193700</v>
      </c>
      <c r="G825" s="98" t="n">
        <v>-0.03411154513387538</v>
      </c>
      <c r="H825" s="99" t="n">
        <v>46.74766480350964</v>
      </c>
      <c r="I825" s="96" t="n">
        <v>78.14482803344727</v>
      </c>
      <c r="J825" s="96" t="n">
        <v>84.27222141265869</v>
      </c>
      <c r="K825" s="98" t="n">
        <v>0.209382353456962</v>
      </c>
      <c r="L825" s="98" t="n">
        <v>-0.15787130188273</v>
      </c>
      <c r="M825" s="98" t="n">
        <v>-0.3784819603391488</v>
      </c>
      <c r="N825" t="n">
        <v>32.47233789060986</v>
      </c>
      <c r="O825" t="n">
        <v>-0.3786000783764032</v>
      </c>
      <c r="P825" t="n">
        <v>141.3077651136503</v>
      </c>
      <c r="Q825" t="n">
        <v>141.6110767868748</v>
      </c>
    </row>
    <row r="826">
      <c r="A826" s="95" t="n">
        <v>45603</v>
      </c>
      <c r="B826" s="96" t="n">
        <v>72.45340505296778</v>
      </c>
      <c r="C826" s="96" t="n">
        <v>73.09467590438069</v>
      </c>
      <c r="D826" s="96" t="n">
        <v>71.98442202615134</v>
      </c>
      <c r="E826" s="96" t="n">
        <v>72.66397094726562</v>
      </c>
      <c r="F826" s="97" t="n">
        <v>11831100</v>
      </c>
      <c r="G826" s="98" t="n">
        <v>0.00796618456673448</v>
      </c>
      <c r="H826" s="99" t="n">
        <v>47.12006532939824</v>
      </c>
      <c r="I826" s="96" t="n">
        <v>78.02035842895508</v>
      </c>
      <c r="J826" s="96" t="n">
        <v>84.15906036376953</v>
      </c>
      <c r="K826" s="98" t="n">
        <v>0.2139611480068307</v>
      </c>
      <c r="L826" s="98" t="n">
        <v>-0.1511627492445841</v>
      </c>
      <c r="M826" s="98" t="n">
        <v>-0.3735308329236555</v>
      </c>
      <c r="N826" t="n">
        <v>35.42886875706527</v>
      </c>
      <c r="O826" t="n">
        <v>-0.3544420174559906</v>
      </c>
      <c r="P826" t="n">
        <v>142.4003653964394</v>
      </c>
      <c r="Q826" t="n">
        <v>143.8406349938541</v>
      </c>
    </row>
    <row r="827">
      <c r="A827" s="95" t="n">
        <v>45604</v>
      </c>
      <c r="B827" s="96" t="n">
        <v>72.26197137810618</v>
      </c>
      <c r="C827" s="96" t="n">
        <v>73.27650797731101</v>
      </c>
      <c r="D827" s="96" t="n">
        <v>72.02269332718531</v>
      </c>
      <c r="E827" s="96" t="n">
        <v>72.62567138671875</v>
      </c>
      <c r="F827" s="97" t="n">
        <v>8140800</v>
      </c>
      <c r="G827" s="98" t="n">
        <v>-0.0005270777256952686</v>
      </c>
      <c r="H827" s="99" t="n">
        <v>47.0952293925298</v>
      </c>
      <c r="I827" s="96" t="n">
        <v>77.88616592407226</v>
      </c>
      <c r="J827" s="96" t="n">
        <v>84.04566055297852</v>
      </c>
      <c r="K827" s="98" t="n">
        <v>0.2136871128738739</v>
      </c>
      <c r="L827" s="98" t="n">
        <v>-0.1516101524521977</v>
      </c>
      <c r="M827" s="98" t="n">
        <v>-0.3738610308674563</v>
      </c>
      <c r="N827" t="n">
        <v>35.31781086534448</v>
      </c>
      <c r="O827" t="n">
        <v>-0.311856952095078</v>
      </c>
      <c r="P827" t="n">
        <v>143.017202717212</v>
      </c>
      <c r="Q827" t="n">
        <v>144.0087178479108</v>
      </c>
    </row>
    <row r="828">
      <c r="A828" s="95" t="n">
        <v>45607</v>
      </c>
      <c r="B828" s="96" t="n">
        <v>72.88409885872416</v>
      </c>
      <c r="C828" s="96" t="n">
        <v>74.08048916401448</v>
      </c>
      <c r="D828" s="96" t="n">
        <v>72.83624032563777</v>
      </c>
      <c r="E828" s="96" t="n">
        <v>73.31479644775391</v>
      </c>
      <c r="F828" s="97" t="n">
        <v>9877200</v>
      </c>
      <c r="G828" s="98" t="n">
        <v>0.009488725513677965</v>
      </c>
      <c r="H828" s="99" t="n">
        <v>47.54210309723922</v>
      </c>
      <c r="I828" s="96" t="n">
        <v>77.76461242675781</v>
      </c>
      <c r="J828" s="96" t="n">
        <v>83.92634319305419</v>
      </c>
      <c r="K828" s="98" t="n">
        <v>0.2185217086161923</v>
      </c>
      <c r="L828" s="98" t="n">
        <v>-0.1435600140602254</v>
      </c>
      <c r="M828" s="98" t="n">
        <v>-0.3679197700559402</v>
      </c>
      <c r="N828" t="n">
        <v>39.02168721157039</v>
      </c>
      <c r="O828" t="n">
        <v>-0.2128212518071513</v>
      </c>
      <c r="P828" t="n">
        <v>143.1534668766777</v>
      </c>
      <c r="Q828" t="n">
        <v>143.9246807335743</v>
      </c>
    </row>
    <row r="829">
      <c r="A829" s="95" t="n">
        <v>45608</v>
      </c>
      <c r="B829" s="96" t="n">
        <v>73.18081130290182</v>
      </c>
      <c r="C829" s="96" t="n">
        <v>74.1092114748327</v>
      </c>
      <c r="D829" s="96" t="n">
        <v>72.87453563504515</v>
      </c>
      <c r="E829" s="96" t="n">
        <v>73.37223815917969</v>
      </c>
      <c r="F829" s="97" t="n">
        <v>9013900</v>
      </c>
      <c r="G829" s="98" t="n">
        <v>0.0007834941131796835</v>
      </c>
      <c r="H829" s="99" t="n">
        <v>47.57935205514408</v>
      </c>
      <c r="I829" s="96" t="n">
        <v>77.67540954589843</v>
      </c>
      <c r="J829" s="96" t="n">
        <v>83.80196949005126</v>
      </c>
      <c r="K829" s="98" t="n">
        <v>0.2162081940984495</v>
      </c>
      <c r="L829" s="98" t="n">
        <v>-0.14288899837295</v>
      </c>
      <c r="M829" s="98" t="n">
        <v>-0.3674245389167219</v>
      </c>
      <c r="N829" t="n">
        <v>39.3335291426801</v>
      </c>
      <c r="O829" t="n">
        <v>-0.1234224951977199</v>
      </c>
      <c r="P829" t="n">
        <v>142.7087989490836</v>
      </c>
      <c r="Q829" t="n">
        <v>143.6641768921303</v>
      </c>
    </row>
    <row r="830">
      <c r="A830" s="95" t="n">
        <v>45609</v>
      </c>
      <c r="B830" s="96" t="n">
        <v>73.61150834834962</v>
      </c>
      <c r="C830" s="96" t="n">
        <v>73.97520838294092</v>
      </c>
      <c r="D830" s="96" t="n">
        <v>73.19037661194811</v>
      </c>
      <c r="E830" s="96" t="n">
        <v>73.23822784423828</v>
      </c>
      <c r="F830" s="97" t="n">
        <v>6835300</v>
      </c>
      <c r="G830" s="98" t="n">
        <v>-0.001826444419627427</v>
      </c>
      <c r="H830" s="99" t="n">
        <v>47.49245101309348</v>
      </c>
      <c r="I830" s="96" t="n">
        <v>77.58926925659179</v>
      </c>
      <c r="J830" s="96" t="n">
        <v>83.67550701141357</v>
      </c>
      <c r="K830" s="98" t="n">
        <v>0.1943324249563302</v>
      </c>
      <c r="L830" s="98" t="n">
        <v>-0.144454463978873</v>
      </c>
      <c r="M830" s="98" t="n">
        <v>-0.3685799028376107</v>
      </c>
      <c r="N830" t="n">
        <v>38.83456073956338</v>
      </c>
      <c r="O830" t="n">
        <v>-0.0566871349568181</v>
      </c>
      <c r="P830" t="n">
        <v>142.7781224094456</v>
      </c>
      <c r="Q830" t="n">
        <v>143.4793349173556</v>
      </c>
    </row>
    <row r="831">
      <c r="A831" s="95" t="n">
        <v>45610</v>
      </c>
      <c r="B831" s="96" t="n">
        <v>73.39136978553823</v>
      </c>
      <c r="C831" s="96" t="n">
        <v>73.67850638987731</v>
      </c>
      <c r="D831" s="96" t="n">
        <v>72.42468433992967</v>
      </c>
      <c r="E831" s="96" t="n">
        <v>72.43425750732422</v>
      </c>
      <c r="F831" s="97" t="n">
        <v>6991600</v>
      </c>
      <c r="G831" s="98" t="n">
        <v>-0.01097746846938907</v>
      </c>
      <c r="H831" s="99" t="n">
        <v>46.97110412956324</v>
      </c>
      <c r="I831" s="96" t="n">
        <v>77.49068649291992</v>
      </c>
      <c r="J831" s="96" t="n">
        <v>83.55755619049073</v>
      </c>
      <c r="K831" s="98" t="n">
        <v>0.1955835210357917</v>
      </c>
      <c r="L831" s="98" t="n">
        <v>-0.1538461881246715</v>
      </c>
      <c r="M831" s="98" t="n">
        <v>-0.3755112970451494</v>
      </c>
      <c r="N831" t="n">
        <v>35.89282126825584</v>
      </c>
      <c r="O831" t="n">
        <v>-0.05028121236186989</v>
      </c>
      <c r="P831" t="n">
        <v>141.8600296043198</v>
      </c>
      <c r="Q831" t="n">
        <v>142.4821887980926</v>
      </c>
    </row>
    <row r="832">
      <c r="A832" s="95" t="n">
        <v>45611</v>
      </c>
      <c r="B832" s="96" t="n">
        <v>72.74054048674461</v>
      </c>
      <c r="C832" s="96" t="n">
        <v>74.3197773656444</v>
      </c>
      <c r="D832" s="96" t="n">
        <v>72.36726724473766</v>
      </c>
      <c r="E832" s="96" t="n">
        <v>73.37223815917969</v>
      </c>
      <c r="F832" s="97" t="n">
        <v>13584900</v>
      </c>
      <c r="G832" s="98" t="n">
        <v>0.01294940659480948</v>
      </c>
      <c r="H832" s="99" t="n">
        <v>47.57935205514409</v>
      </c>
      <c r="I832" s="96" t="n">
        <v>77.41469192504883</v>
      </c>
      <c r="J832" s="96" t="n">
        <v>83.44320762634277</v>
      </c>
      <c r="K832" s="98" t="n">
        <v>0.2053616160052727</v>
      </c>
      <c r="L832" s="98" t="n">
        <v>-0.1428889983729499</v>
      </c>
      <c r="M832" s="98" t="n">
        <v>-0.3674245389167219</v>
      </c>
      <c r="N832" t="n">
        <v>41.46400350383976</v>
      </c>
      <c r="O832" t="n">
        <v>0.02925742208626381</v>
      </c>
      <c r="P832" t="n">
        <v>140.0429954376827</v>
      </c>
      <c r="Q832" t="n">
        <v>139.0874188685611</v>
      </c>
    </row>
    <row r="833">
      <c r="A833" s="95" t="n">
        <v>45614</v>
      </c>
      <c r="B833" s="96" t="n">
        <v>72.89368318783697</v>
      </c>
      <c r="C833" s="96" t="n">
        <v>72.93196125754321</v>
      </c>
      <c r="D833" s="96" t="n">
        <v>71.06559501637228</v>
      </c>
      <c r="E833" s="96" t="n">
        <v>71.67814636230469</v>
      </c>
      <c r="F833" s="97" t="n">
        <v>12595100</v>
      </c>
      <c r="G833" s="98" t="n">
        <v>-0.02308900258977653</v>
      </c>
      <c r="H833" s="99" t="n">
        <v>46.48079227232298</v>
      </c>
      <c r="I833" s="96" t="n">
        <v>77.32663787841797</v>
      </c>
      <c r="J833" s="96" t="n">
        <v>83.32535388946533</v>
      </c>
      <c r="K833" s="98" t="n">
        <v>0.2112816917768603</v>
      </c>
      <c r="L833" s="98" t="n">
        <v>-0.1626788365092429</v>
      </c>
      <c r="M833" s="98" t="n">
        <v>-0.3820300753759027</v>
      </c>
      <c r="N833" t="n">
        <v>35.46867000253881</v>
      </c>
      <c r="O833" t="n">
        <v>-0.01757472140115812</v>
      </c>
      <c r="P833" t="n">
        <v>140.616809025483</v>
      </c>
      <c r="Q833" t="n">
        <v>140.0537464915166</v>
      </c>
    </row>
    <row r="834">
      <c r="A834" s="95" t="n">
        <v>45615</v>
      </c>
      <c r="B834" s="96" t="n">
        <v>71.30486608973266</v>
      </c>
      <c r="C834" s="96" t="n">
        <v>71.52500513089157</v>
      </c>
      <c r="D834" s="96" t="n">
        <v>70.44346356243936</v>
      </c>
      <c r="E834" s="96" t="n">
        <v>70.74017333984375</v>
      </c>
      <c r="F834" s="97" t="n">
        <v>12028400</v>
      </c>
      <c r="G834" s="98" t="n">
        <v>-0.01308589953930805</v>
      </c>
      <c r="H834" s="99" t="n">
        <v>45.87254929413992</v>
      </c>
      <c r="I834" s="96" t="n">
        <v>77.24662322998047</v>
      </c>
      <c r="J834" s="96" t="n">
        <v>83.2076810836792</v>
      </c>
      <c r="K834" s="98" t="n">
        <v>0.2131951550720865</v>
      </c>
      <c r="L834" s="98" t="n">
        <v>-0.1736359371368194</v>
      </c>
      <c r="M834" s="98" t="n">
        <v>-0.3901167677278474</v>
      </c>
      <c r="N834" t="n">
        <v>32.6534682656156</v>
      </c>
      <c r="O834" t="n">
        <v>-0.09286481184484274</v>
      </c>
      <c r="P834" t="n">
        <v>141.1308301979549</v>
      </c>
      <c r="Q834" t="n">
        <v>141.0172622393542</v>
      </c>
    </row>
    <row r="835">
      <c r="A835" s="95" t="n">
        <v>45616</v>
      </c>
      <c r="B835" s="96" t="n">
        <v>70.50090465343233</v>
      </c>
      <c r="C835" s="96" t="n">
        <v>70.67317787964312</v>
      </c>
      <c r="D835" s="96" t="n">
        <v>69.59164346936394</v>
      </c>
      <c r="E835" s="96" t="n">
        <v>70.21376800537109</v>
      </c>
      <c r="F835" s="97" t="n">
        <v>12290300</v>
      </c>
      <c r="G835" s="98" t="n">
        <v>-0.007441391639567363</v>
      </c>
      <c r="H835" s="99" t="n">
        <v>45.53119368933686</v>
      </c>
      <c r="I835" s="96" t="n">
        <v>77.150146484375</v>
      </c>
      <c r="J835" s="96" t="n">
        <v>83.07352062225341</v>
      </c>
      <c r="K835" s="98" t="n">
        <v>0.2086939927291902</v>
      </c>
      <c r="L835" s="98" t="n">
        <v>-0.1797852357654484</v>
      </c>
      <c r="M835" s="98" t="n">
        <v>-0.3946551477135897</v>
      </c>
      <c r="N835" t="n">
        <v>31.15875026086657</v>
      </c>
      <c r="O835" t="n">
        <v>-0.1555680151255916</v>
      </c>
      <c r="P835" t="n">
        <v>141.1786641302177</v>
      </c>
      <c r="Q835" t="n">
        <v>140.9360456255195</v>
      </c>
    </row>
    <row r="836">
      <c r="A836" s="95" t="n">
        <v>45617</v>
      </c>
      <c r="B836" s="96" t="n">
        <v>70.21375425550367</v>
      </c>
      <c r="C836" s="96" t="n">
        <v>72.31939825497957</v>
      </c>
      <c r="D836" s="96" t="n">
        <v>70.0606127926103</v>
      </c>
      <c r="E836" s="96" t="n">
        <v>71.87912750244141</v>
      </c>
      <c r="F836" s="97" t="n">
        <v>12818600</v>
      </c>
      <c r="G836" s="98" t="n">
        <v>0.02371841797384988</v>
      </c>
      <c r="H836" s="99" t="n">
        <v>46.61112157210886</v>
      </c>
      <c r="I836" s="96" t="n">
        <v>77.08697692871094</v>
      </c>
      <c r="J836" s="96" t="n">
        <v>82.94210697174073</v>
      </c>
      <c r="K836" s="98" t="n">
        <v>0.2283516653474482</v>
      </c>
      <c r="L836" s="98" t="n">
        <v>-0.1603310391590106</v>
      </c>
      <c r="M836" s="98" t="n">
        <v>-0.3802973254887423</v>
      </c>
      <c r="N836" t="n">
        <v>40.44648399564706</v>
      </c>
      <c r="O836" t="n">
        <v>-0.0668671136915886</v>
      </c>
      <c r="P836" t="n">
        <v>141.9365460252307</v>
      </c>
      <c r="Q836" t="n">
        <v>141.4430284343532</v>
      </c>
    </row>
    <row r="837">
      <c r="A837" s="95" t="n">
        <v>45618</v>
      </c>
      <c r="B837" s="96" t="n">
        <v>72.86496096155415</v>
      </c>
      <c r="C837" s="96" t="n">
        <v>74.17620751676718</v>
      </c>
      <c r="D837" s="96" t="n">
        <v>72.57783163635028</v>
      </c>
      <c r="E837" s="96" t="n">
        <v>74.08049774169922</v>
      </c>
      <c r="F837" s="97" t="n">
        <v>12248600</v>
      </c>
      <c r="G837" s="98" t="n">
        <v>0.03062600111809988</v>
      </c>
      <c r="H837" s="99" t="n">
        <v>48.03863383349216</v>
      </c>
      <c r="I837" s="96" t="n">
        <v>77.05615798950195</v>
      </c>
      <c r="J837" s="96" t="n">
        <v>82.82179470062256</v>
      </c>
      <c r="K837" s="98" t="n">
        <v>0.2567782451338269</v>
      </c>
      <c r="L837" s="98" t="n">
        <v>-0.1346153366254607</v>
      </c>
      <c r="M837" s="98" t="n">
        <v>-0.3613183106862711</v>
      </c>
      <c r="N837" t="n">
        <v>50.04139757240899</v>
      </c>
      <c r="O837" t="n">
        <v>0.1464404565937323</v>
      </c>
      <c r="P837" t="n">
        <v>142.376448430308</v>
      </c>
      <c r="Q837" t="n">
        <v>141.6698932789881</v>
      </c>
    </row>
    <row r="838">
      <c r="A838" s="95" t="n">
        <v>45621</v>
      </c>
      <c r="B838" s="96" t="n">
        <v>75.13331798662921</v>
      </c>
      <c r="C838" s="96" t="n">
        <v>76.43499134101843</v>
      </c>
      <c r="D838" s="96" t="n">
        <v>75.04718138188566</v>
      </c>
      <c r="E838" s="96" t="n">
        <v>75.86072540283203</v>
      </c>
      <c r="F838" s="97" t="n">
        <v>18328900</v>
      </c>
      <c r="G838" s="98" t="n">
        <v>0.0240309894695907</v>
      </c>
      <c r="H838" s="99" t="n">
        <v>49.19304973727833</v>
      </c>
      <c r="I838" s="96" t="n">
        <v>77.04582107543945</v>
      </c>
      <c r="J838" s="96" t="n">
        <v>82.70693153381347</v>
      </c>
      <c r="K838" s="98" t="n">
        <v>0.2715202772320555</v>
      </c>
      <c r="L838" s="98" t="n">
        <v>-0.113819286892762</v>
      </c>
      <c r="M838" s="98" t="n">
        <v>-0.3459701577359524</v>
      </c>
      <c r="N838" t="n">
        <v>56.18872927087521</v>
      </c>
      <c r="O838" t="n">
        <v>0.3994570346818098</v>
      </c>
      <c r="P838" t="n">
        <v>142.8594043528733</v>
      </c>
      <c r="Q838" t="n">
        <v>141.8939807500402</v>
      </c>
    </row>
    <row r="839">
      <c r="A839" s="95" t="n">
        <v>45622</v>
      </c>
      <c r="B839" s="96" t="n">
        <v>75.51617777229353</v>
      </c>
      <c r="C839" s="96" t="n">
        <v>75.51617777229353</v>
      </c>
      <c r="D839" s="96" t="n">
        <v>74.2432163937255</v>
      </c>
      <c r="E839" s="96" t="n">
        <v>74.28150177001953</v>
      </c>
      <c r="F839" s="97" t="n">
        <v>9495600</v>
      </c>
      <c r="G839" s="98" t="n">
        <v>-0.02081740748492167</v>
      </c>
      <c r="H839" s="99" t="n">
        <v>48.16897797547139</v>
      </c>
      <c r="I839" s="96" t="n">
        <v>76.98782028198242</v>
      </c>
      <c r="J839" s="96" t="n">
        <v>82.57149879455567</v>
      </c>
      <c r="K839" s="98" t="n">
        <v>0.2809228647520963</v>
      </c>
      <c r="L839" s="98" t="n">
        <v>-0.1322672719027939</v>
      </c>
      <c r="M839" s="98" t="n">
        <v>-0.3595853634696621</v>
      </c>
      <c r="N839" t="n">
        <v>50.27841324815306</v>
      </c>
      <c r="O839" t="n">
        <v>0.4487961257831732</v>
      </c>
      <c r="P839" t="n">
        <v>143.6053724415942</v>
      </c>
      <c r="Q839" t="n">
        <v>142.6558350246985</v>
      </c>
    </row>
    <row r="840">
      <c r="A840" s="95" t="n">
        <v>45623</v>
      </c>
      <c r="B840" s="96" t="n">
        <v>74.28149845721587</v>
      </c>
      <c r="C840" s="96" t="n">
        <v>75.65974273357836</v>
      </c>
      <c r="D840" s="96" t="n">
        <v>74.26235211882832</v>
      </c>
      <c r="E840" s="96" t="n">
        <v>74.98018646240234</v>
      </c>
      <c r="F840" s="97" t="n">
        <v>8713500</v>
      </c>
      <c r="G840" s="98" t="n">
        <v>0.009405904239065954</v>
      </c>
      <c r="H840" s="99" t="n">
        <v>48.62205076960235</v>
      </c>
      <c r="I840" s="96" t="n">
        <v>76.93881622314453</v>
      </c>
      <c r="J840" s="96" t="n">
        <v>82.44986846923828</v>
      </c>
      <c r="K840" s="98" t="n">
        <v>0.2672668756239948</v>
      </c>
      <c r="L840" s="98" t="n">
        <v>-0.1241054609572081</v>
      </c>
      <c r="M840" s="98" t="n">
        <v>-0.3535616847251615</v>
      </c>
      <c r="N840" t="n">
        <v>52.65137709822983</v>
      </c>
      <c r="O840" t="n">
        <v>0.5122355677973796</v>
      </c>
      <c r="P840" t="n">
        <v>143.170205774518</v>
      </c>
      <c r="Q840" t="n">
        <v>141.5326547973903</v>
      </c>
    </row>
    <row r="841">
      <c r="A841" s="95" t="n">
        <v>45625</v>
      </c>
      <c r="B841" s="96" t="n">
        <v>74.84617755339511</v>
      </c>
      <c r="C841" s="96" t="n">
        <v>75.78415080299156</v>
      </c>
      <c r="D841" s="96" t="n">
        <v>74.68347021793249</v>
      </c>
      <c r="E841" s="96" t="n">
        <v>75.39173126220703</v>
      </c>
      <c r="F841" s="97" t="n">
        <v>7123500</v>
      </c>
      <c r="G841" s="98" t="n">
        <v>0.005488714008614171</v>
      </c>
      <c r="H841" s="99" t="n">
        <v>48.88892330078902</v>
      </c>
      <c r="I841" s="96" t="n">
        <v>76.89651168823242</v>
      </c>
      <c r="J841" s="96" t="n">
        <v>82.32400642395019</v>
      </c>
      <c r="K841" s="98" t="n">
        <v>0.2662643752985324</v>
      </c>
      <c r="L841" s="98" t="n">
        <v>-0.1192979263306951</v>
      </c>
      <c r="M841" s="98" t="n">
        <v>-0.3500135696884076</v>
      </c>
      <c r="N841" t="n">
        <v>54.04267912903471</v>
      </c>
      <c r="O841" t="n">
        <v>0.5616951506086625</v>
      </c>
      <c r="P841" t="n">
        <v>144.059571414222</v>
      </c>
      <c r="Q841" t="n">
        <v>142.776279884043</v>
      </c>
    </row>
    <row r="842">
      <c r="A842" s="95" t="n">
        <v>45628</v>
      </c>
      <c r="B842" s="96" t="n">
        <v>74.95884575519999</v>
      </c>
      <c r="C842" s="96" t="n">
        <v>76.09400313386138</v>
      </c>
      <c r="D842" s="96" t="n">
        <v>74.26620635947999</v>
      </c>
      <c r="E842" s="96" t="n">
        <v>76.08438110351562</v>
      </c>
      <c r="F842" s="97" t="n">
        <v>11221000</v>
      </c>
      <c r="G842" s="98" t="n">
        <v>0.009187344947678699</v>
      </c>
      <c r="H842" s="99" t="n">
        <v>49.33808270327397</v>
      </c>
      <c r="I842" s="96" t="n">
        <v>76.76201217651368</v>
      </c>
      <c r="J842" s="96" t="n">
        <v>82.20293174743652</v>
      </c>
      <c r="K842" s="98" t="n">
        <v>0.2649015510896291</v>
      </c>
      <c r="L842" s="98" t="n">
        <v>-0.1112066125837593</v>
      </c>
      <c r="M842" s="98" t="n">
        <v>-0.3440419201418247</v>
      </c>
      <c r="N842" t="n">
        <v>56.36656489297659</v>
      </c>
      <c r="O842" t="n">
        <v>0.616458925616046</v>
      </c>
      <c r="P842" t="n">
        <v>144.317803165603</v>
      </c>
      <c r="Q842" t="n">
        <v>144.3308155550509</v>
      </c>
    </row>
    <row r="843">
      <c r="A843" s="95" t="n">
        <v>45629</v>
      </c>
      <c r="B843" s="96" t="n">
        <v>75.99780009128959</v>
      </c>
      <c r="C843" s="96" t="n">
        <v>76.38260054698523</v>
      </c>
      <c r="D843" s="96" t="n">
        <v>74.66062419582735</v>
      </c>
      <c r="E843" s="96" t="n">
        <v>75.86312103271484</v>
      </c>
      <c r="F843" s="97" t="n">
        <v>9414500</v>
      </c>
      <c r="G843" s="98" t="n">
        <v>-0.002908087935942438</v>
      </c>
      <c r="H843" s="99" t="n">
        <v>49.19460322018205</v>
      </c>
      <c r="I843" s="96" t="n">
        <v>76.62921310424805</v>
      </c>
      <c r="J843" s="96" t="n">
        <v>82.09276206970215</v>
      </c>
      <c r="K843" s="98" t="n">
        <v>0.261466341409692</v>
      </c>
      <c r="L843" s="98" t="n">
        <v>-0.11379130191125</v>
      </c>
      <c r="M843" s="98" t="n">
        <v>-0.3459495039203442</v>
      </c>
      <c r="N843" t="n">
        <v>55.40281161365094</v>
      </c>
      <c r="O843" t="n">
        <v>0.6119478278350032</v>
      </c>
      <c r="P843" t="n">
        <v>144.3847587569645</v>
      </c>
      <c r="Q843" t="n">
        <v>144.773340870768</v>
      </c>
    </row>
    <row r="844">
      <c r="A844" s="95" t="n">
        <v>45630</v>
      </c>
      <c r="B844" s="96" t="n">
        <v>74.86264496158971</v>
      </c>
      <c r="C844" s="96" t="n">
        <v>75.52642558348892</v>
      </c>
      <c r="D844" s="96" t="n">
        <v>74.17000558907897</v>
      </c>
      <c r="E844" s="96" t="n">
        <v>75.39174652099609</v>
      </c>
      <c r="F844" s="97" t="n">
        <v>15042600</v>
      </c>
      <c r="G844" s="98" t="n">
        <v>-0.00621348693939805</v>
      </c>
      <c r="H844" s="99" t="n">
        <v>48.88893319558458</v>
      </c>
      <c r="I844" s="96" t="n">
        <v>76.46286712646484</v>
      </c>
      <c r="J844" s="96" t="n">
        <v>81.98122859954834</v>
      </c>
      <c r="K844" s="98" t="n">
        <v>0.2606583424612249</v>
      </c>
      <c r="L844" s="98" t="n">
        <v>-0.1192977480824053</v>
      </c>
      <c r="M844" s="98" t="n">
        <v>-0.3500134381354419</v>
      </c>
      <c r="N844" t="n">
        <v>53.31152694459885</v>
      </c>
      <c r="O844" t="n">
        <v>0.5531643951448076</v>
      </c>
      <c r="P844" t="n">
        <v>145.2813024649595</v>
      </c>
      <c r="Q844" t="n">
        <v>146.5631942625319</v>
      </c>
    </row>
    <row r="845">
      <c r="A845" s="95" t="n">
        <v>45631</v>
      </c>
      <c r="B845" s="96" t="n">
        <v>75.28592635258194</v>
      </c>
      <c r="C845" s="96" t="n">
        <v>75.9016041649962</v>
      </c>
      <c r="D845" s="96" t="n">
        <v>75.13200322974915</v>
      </c>
      <c r="E845" s="96" t="n">
        <v>75.59376525878906</v>
      </c>
      <c r="F845" s="97" t="n">
        <v>8316500</v>
      </c>
      <c r="G845" s="98" t="n">
        <v>0.002679586919195565</v>
      </c>
      <c r="H845" s="99" t="n">
        <v>49.01993534146889</v>
      </c>
      <c r="I845" s="96" t="n">
        <v>76.29022445678712</v>
      </c>
      <c r="J845" s="96" t="n">
        <v>81.86138931274414</v>
      </c>
      <c r="K845" s="98" t="n">
        <v>0.2260314896400412</v>
      </c>
      <c r="L845" s="98" t="n">
        <v>-0.1169378298484609</v>
      </c>
      <c r="M845" s="98" t="n">
        <v>-0.3482717426466168</v>
      </c>
      <c r="N845" t="n">
        <v>54.11099339993862</v>
      </c>
      <c r="O845" t="n">
        <v>0.5051592495042794</v>
      </c>
      <c r="P845" t="n">
        <v>145.0422221571931</v>
      </c>
      <c r="Q845" t="n">
        <v>146.1570421902878</v>
      </c>
    </row>
    <row r="846">
      <c r="A846" s="95" t="n">
        <v>45632</v>
      </c>
      <c r="B846" s="96" t="n">
        <v>76.2094439722287</v>
      </c>
      <c r="C846" s="96" t="n">
        <v>78.09495821247215</v>
      </c>
      <c r="D846" s="96" t="n">
        <v>75.84388022090798</v>
      </c>
      <c r="E846" s="96" t="n">
        <v>75.89198303222656</v>
      </c>
      <c r="F846" s="97" t="n">
        <v>13931100</v>
      </c>
      <c r="G846" s="98" t="n">
        <v>0.003945004887857761</v>
      </c>
      <c r="H846" s="99" t="n">
        <v>49.21331922599346</v>
      </c>
      <c r="I846" s="96" t="n">
        <v>76.09693862915039</v>
      </c>
      <c r="J846" s="96" t="n">
        <v>81.74393966674805</v>
      </c>
      <c r="K846" s="98" t="n">
        <v>0.2251841873919045</v>
      </c>
      <c r="L846" s="98" t="n">
        <v>-0.1134541452709308</v>
      </c>
      <c r="M846" s="98" t="n">
        <v>-0.3457006714858026</v>
      </c>
      <c r="N846" t="n">
        <v>55.32707173051762</v>
      </c>
      <c r="O846" t="n">
        <v>0.471414072039083</v>
      </c>
      <c r="P846" t="n">
        <v>145.3171928064143</v>
      </c>
      <c r="Q846" t="n">
        <v>147.4650988939059</v>
      </c>
    </row>
    <row r="847">
      <c r="A847" s="95" t="n">
        <v>45635</v>
      </c>
      <c r="B847" s="96" t="n">
        <v>76.42108984591229</v>
      </c>
      <c r="C847" s="96" t="n">
        <v>76.43070453726931</v>
      </c>
      <c r="D847" s="96" t="n">
        <v>74.574048920557</v>
      </c>
      <c r="E847" s="96" t="n">
        <v>74.68949127197266</v>
      </c>
      <c r="F847" s="97" t="n">
        <v>12043400</v>
      </c>
      <c r="G847" s="98" t="n">
        <v>-0.01584477980689059</v>
      </c>
      <c r="H847" s="99" t="n">
        <v>48.43354501929137</v>
      </c>
      <c r="I847" s="96" t="n">
        <v>75.8786459350586</v>
      </c>
      <c r="J847" s="96" t="n">
        <v>81.61787666320801</v>
      </c>
      <c r="K847" s="98" t="n">
        <v>0.2340964504926696</v>
      </c>
      <c r="L847" s="98" t="n">
        <v>-0.1275012691278246</v>
      </c>
      <c r="M847" s="98" t="n">
        <v>-0.3560679002739064</v>
      </c>
      <c r="N847" t="n">
        <v>49.61729357993082</v>
      </c>
      <c r="O847" t="n">
        <v>0.3515295197921898</v>
      </c>
      <c r="P847" t="n">
        <v>144.568841956435</v>
      </c>
      <c r="Q847" t="n">
        <v>146.3166980443746</v>
      </c>
    </row>
    <row r="848">
      <c r="A848" s="95" t="n">
        <v>45636</v>
      </c>
      <c r="B848" s="96" t="n">
        <v>74.55479712858771</v>
      </c>
      <c r="C848" s="96" t="n">
        <v>75.11275737179406</v>
      </c>
      <c r="D848" s="96" t="n">
        <v>73.70824207436461</v>
      </c>
      <c r="E848" s="96" t="n">
        <v>73.82367706298828</v>
      </c>
      <c r="F848" s="97" t="n">
        <v>12193100</v>
      </c>
      <c r="G848" s="98" t="n">
        <v>-0.01159218243744109</v>
      </c>
      <c r="H848" s="99" t="n">
        <v>47.87209452933573</v>
      </c>
      <c r="I848" s="96" t="n">
        <v>75.66294494628906</v>
      </c>
      <c r="J848" s="96" t="n">
        <v>81.49263896942139</v>
      </c>
      <c r="K848" s="98" t="n">
        <v>0.2365082379240755</v>
      </c>
      <c r="L848" s="98" t="n">
        <v>-0.1376154335925306</v>
      </c>
      <c r="M848" s="98" t="n">
        <v>-0.3635324786512558</v>
      </c>
      <c r="N848" t="n">
        <v>45.94100712688807</v>
      </c>
      <c r="O848" t="n">
        <v>0.2046237904568861</v>
      </c>
      <c r="P848" t="n">
        <v>144.1193638295505</v>
      </c>
      <c r="Q848" t="n">
        <v>145.8181163593593</v>
      </c>
    </row>
    <row r="849">
      <c r="A849" s="95" t="n">
        <v>45637</v>
      </c>
      <c r="B849" s="96" t="n">
        <v>73.87178046195903</v>
      </c>
      <c r="C849" s="96" t="n">
        <v>75.97855709477457</v>
      </c>
      <c r="D849" s="96" t="n">
        <v>73.41001848537815</v>
      </c>
      <c r="E849" s="96" t="n">
        <v>75.85349273681641</v>
      </c>
      <c r="F849" s="97" t="n">
        <v>12033200</v>
      </c>
      <c r="G849" s="98" t="n">
        <v>0.02749545612712079</v>
      </c>
      <c r="H849" s="99" t="n">
        <v>49.18835960418046</v>
      </c>
      <c r="I849" s="96" t="n">
        <v>75.47386627197265</v>
      </c>
      <c r="J849" s="96" t="n">
        <v>81.37466583251953</v>
      </c>
      <c r="K849" s="98" t="n">
        <v>0.2552689794319203</v>
      </c>
      <c r="L849" s="98" t="n">
        <v>-0.1139037765821679</v>
      </c>
      <c r="M849" s="98" t="n">
        <v>-0.3460325138416742</v>
      </c>
      <c r="N849" t="n">
        <v>54.45996067067177</v>
      </c>
      <c r="O849" t="n">
        <v>0.2328087072838405</v>
      </c>
      <c r="P849" t="n">
        <v>145.2335132094703</v>
      </c>
      <c r="Q849" t="n">
        <v>148.4286060163596</v>
      </c>
    </row>
    <row r="850">
      <c r="A850" s="95" t="n">
        <v>45638</v>
      </c>
      <c r="B850" s="96" t="n">
        <v>75.71882788975509</v>
      </c>
      <c r="C850" s="96" t="n">
        <v>76.35374980919552</v>
      </c>
      <c r="D850" s="96" t="n">
        <v>74.90113142276039</v>
      </c>
      <c r="E850" s="96" t="n">
        <v>74.99732971191406</v>
      </c>
      <c r="F850" s="97" t="n">
        <v>6983200</v>
      </c>
      <c r="G850" s="98" t="n">
        <v>-0.0112870613337861</v>
      </c>
      <c r="H850" s="99" t="n">
        <v>48.63316757241976</v>
      </c>
      <c r="I850" s="96" t="n">
        <v>75.38309219360352</v>
      </c>
      <c r="J850" s="96" t="n">
        <v>81.25619495391845</v>
      </c>
      <c r="K850" s="98" t="n">
        <v>0.2592232419284454</v>
      </c>
      <c r="L850" s="98" t="n">
        <v>-0.123905199003521</v>
      </c>
      <c r="M850" s="98" t="n">
        <v>-0.3534138849682451</v>
      </c>
      <c r="N850" t="n">
        <v>50.82202656785348</v>
      </c>
      <c r="O850" t="n">
        <v>0.1845525126255806</v>
      </c>
      <c r="P850" t="n">
        <v>144.4851772517489</v>
      </c>
      <c r="Q850" t="n">
        <v>147.4707226441416</v>
      </c>
    </row>
    <row r="851">
      <c r="A851" s="95" t="n">
        <v>45639</v>
      </c>
      <c r="B851" s="96" t="n">
        <v>74.41050645028405</v>
      </c>
      <c r="C851" s="96" t="n">
        <v>74.87226848767069</v>
      </c>
      <c r="D851" s="96" t="n">
        <v>73.85254612911724</v>
      </c>
      <c r="E851" s="96" t="n">
        <v>74.31430816650391</v>
      </c>
      <c r="F851" s="97" t="n">
        <v>8037300</v>
      </c>
      <c r="G851" s="98" t="n">
        <v>-0.009107278192888146</v>
      </c>
      <c r="H851" s="99" t="n">
        <v>48.19025178593638</v>
      </c>
      <c r="I851" s="96" t="n">
        <v>75.29780014038086</v>
      </c>
      <c r="J851" s="96" t="n">
        <v>81.13629512786865</v>
      </c>
      <c r="K851" s="98" t="n">
        <v>0.258129837668262</v>
      </c>
      <c r="L851" s="98" t="n">
        <v>-0.1318840380795391</v>
      </c>
      <c r="M851" s="98" t="n">
        <v>-0.3593025245934981</v>
      </c>
      <c r="N851" t="n">
        <v>48.06363007587779</v>
      </c>
      <c r="O851" t="n">
        <v>0.1015430318860875</v>
      </c>
      <c r="P851" t="n">
        <v>144.4564947631007</v>
      </c>
      <c r="Q851" t="n">
        <v>148.599509370918</v>
      </c>
    </row>
    <row r="852">
      <c r="A852" s="95" t="n">
        <v>45642</v>
      </c>
      <c r="B852" s="96" t="n">
        <v>73.84292333451747</v>
      </c>
      <c r="C852" s="96" t="n">
        <v>76.01703219929495</v>
      </c>
      <c r="D852" s="96" t="n">
        <v>73.74672506129454</v>
      </c>
      <c r="E852" s="96" t="n">
        <v>74.26619720458984</v>
      </c>
      <c r="F852" s="97" t="n">
        <v>13034000</v>
      </c>
      <c r="G852" s="98" t="n">
        <v>-0.000647398369184371</v>
      </c>
      <c r="H852" s="99" t="n">
        <v>48.15905349551958</v>
      </c>
      <c r="I852" s="96" t="n">
        <v>75.20867416381836</v>
      </c>
      <c r="J852" s="96" t="n">
        <v>81.02412757873535</v>
      </c>
      <c r="K852" s="98" t="n">
        <v>0.2545533002039111</v>
      </c>
      <c r="L852" s="98" t="n">
        <v>-0.1324460549375494</v>
      </c>
      <c r="M852" s="98" t="n">
        <v>-0.3597173110942168</v>
      </c>
      <c r="N852" t="n">
        <v>47.86655522477596</v>
      </c>
      <c r="O852" t="n">
        <v>0.04138943192307887</v>
      </c>
      <c r="P852" t="n">
        <v>145.0732874070997</v>
      </c>
      <c r="Q852" t="n">
        <v>150.7394153387089</v>
      </c>
    </row>
    <row r="853">
      <c r="A853" s="95" t="n">
        <v>45643</v>
      </c>
      <c r="B853" s="96" t="n">
        <v>74.42011937096071</v>
      </c>
      <c r="C853" s="96" t="n">
        <v>75.77653188698102</v>
      </c>
      <c r="D853" s="96" t="n">
        <v>74.31429906991812</v>
      </c>
      <c r="E853" s="96" t="n">
        <v>75.03579711914062</v>
      </c>
      <c r="F853" s="97" t="n">
        <v>12452400</v>
      </c>
      <c r="G853" s="98" t="n">
        <v>0.01036272144688755</v>
      </c>
      <c r="H853" s="99" t="n">
        <v>48.65811235203941</v>
      </c>
      <c r="I853" s="96" t="n">
        <v>75.16212219238281</v>
      </c>
      <c r="J853" s="96" t="n">
        <v>80.92691318511963</v>
      </c>
      <c r="K853" s="98" t="n">
        <v>0.2403408019013448</v>
      </c>
      <c r="L853" s="98" t="n">
        <v>-0.1234558350647187</v>
      </c>
      <c r="M853" s="98" t="n">
        <v>-0.353082239941822</v>
      </c>
      <c r="N853" t="n">
        <v>51.30605476479106</v>
      </c>
      <c r="O853" t="n">
        <v>0.05080486927464536</v>
      </c>
      <c r="P853" t="n">
        <v>144.4756164221995</v>
      </c>
      <c r="Q853" t="n">
        <v>150.0755713001386</v>
      </c>
    </row>
    <row r="854">
      <c r="A854" s="95" t="n">
        <v>45644</v>
      </c>
      <c r="B854" s="96" t="n">
        <v>75.01655129449598</v>
      </c>
      <c r="C854" s="96" t="n">
        <v>75.99778529296825</v>
      </c>
      <c r="D854" s="96" t="n">
        <v>73.91986764049972</v>
      </c>
      <c r="E854" s="96" t="n">
        <v>73.97759246826172</v>
      </c>
      <c r="F854" s="97" t="n">
        <v>14376900</v>
      </c>
      <c r="G854" s="98" t="n">
        <v>-0.01410266421503736</v>
      </c>
      <c r="H854" s="99" t="n">
        <v>47.97190333220103</v>
      </c>
      <c r="I854" s="96" t="n">
        <v>75.09555480957032</v>
      </c>
      <c r="J854" s="96" t="n">
        <v>80.83024505615235</v>
      </c>
      <c r="K854" s="98" t="n">
        <v>0.241235136479871</v>
      </c>
      <c r="L854" s="98" t="n">
        <v>-0.1358174430924514</v>
      </c>
      <c r="M854" s="98" t="n">
        <v>-0.3622055038866666</v>
      </c>
      <c r="N854" t="n">
        <v>46.73984901095407</v>
      </c>
      <c r="O854" t="n">
        <v>-0.01343075320028013</v>
      </c>
      <c r="P854" t="n">
        <v>140.1697136598569</v>
      </c>
      <c r="Q854" t="n">
        <v>144.6613402621609</v>
      </c>
    </row>
    <row r="855">
      <c r="A855" s="95" t="n">
        <v>45645</v>
      </c>
      <c r="B855" s="96" t="n">
        <v>74.01607478770016</v>
      </c>
      <c r="C855" s="96" t="n">
        <v>74.97807209000162</v>
      </c>
      <c r="D855" s="96" t="n">
        <v>73.52545410847847</v>
      </c>
      <c r="E855" s="96" t="n">
        <v>74.16999053955078</v>
      </c>
      <c r="F855" s="97" t="n">
        <v>27067600</v>
      </c>
      <c r="G855" s="98" t="n">
        <v>0.002600761458567469</v>
      </c>
      <c r="H855" s="99" t="n">
        <v>48.09666680948155</v>
      </c>
      <c r="I855" s="96" t="n">
        <v>75.00067626953125</v>
      </c>
      <c r="J855" s="96" t="n">
        <v>80.73776603698731</v>
      </c>
      <c r="K855" s="98" t="n">
        <v>0.2384472264991286</v>
      </c>
      <c r="L855" s="98" t="n">
        <v>-0.1335699104052799</v>
      </c>
      <c r="M855" s="98" t="n">
        <v>-0.3599727361910473</v>
      </c>
      <c r="N855" t="n">
        <v>47.65207421261736</v>
      </c>
      <c r="O855" t="n">
        <v>-0.04062094014579833</v>
      </c>
      <c r="P855" t="n">
        <v>140.1266750346267</v>
      </c>
      <c r="Q855" t="n">
        <v>144.0171017209617</v>
      </c>
    </row>
    <row r="856">
      <c r="A856" s="95" t="n">
        <v>45646</v>
      </c>
      <c r="B856" s="96" t="n">
        <v>73.07332207646351</v>
      </c>
      <c r="C856" s="96" t="n">
        <v>75.03579766536966</v>
      </c>
      <c r="D856" s="96" t="n">
        <v>72.01512639779216</v>
      </c>
      <c r="E856" s="96" t="n">
        <v>74.01608276367188</v>
      </c>
      <c r="F856" s="97" t="n">
        <v>49883400</v>
      </c>
      <c r="G856" s="98" t="n">
        <v>-0.002075068026290761</v>
      </c>
      <c r="H856" s="99" t="n">
        <v>47.99686295401403</v>
      </c>
      <c r="I856" s="96" t="n">
        <v>74.90941970825196</v>
      </c>
      <c r="J856" s="96" t="n">
        <v>80.64185981750488</v>
      </c>
      <c r="K856" s="98" t="n">
        <v>0.2257483386845625</v>
      </c>
      <c r="L856" s="98" t="n">
        <v>-0.1353678117812143</v>
      </c>
      <c r="M856" s="98" t="n">
        <v>-0.3613008363021316</v>
      </c>
      <c r="N856" t="n">
        <v>46.95918349808918</v>
      </c>
      <c r="O856" t="n">
        <v>-0.06517425805477482</v>
      </c>
      <c r="P856" t="n">
        <v>141.8097235572515</v>
      </c>
      <c r="Q856" t="n">
        <v>145.2747516816687</v>
      </c>
    </row>
    <row r="857">
      <c r="A857" s="95" t="n">
        <v>45649</v>
      </c>
      <c r="B857" s="96" t="n">
        <v>73.42926682994613</v>
      </c>
      <c r="C857" s="96" t="n">
        <v>75.43022327951289</v>
      </c>
      <c r="D857" s="96" t="n">
        <v>72.8616845201697</v>
      </c>
      <c r="E857" s="96" t="n">
        <v>73.84292602539062</v>
      </c>
      <c r="F857" s="97" t="n">
        <v>14203800</v>
      </c>
      <c r="G857" s="98" t="n">
        <v>-0.002339447479733914</v>
      </c>
      <c r="H857" s="99" t="n">
        <v>47.88457681394112</v>
      </c>
      <c r="I857" s="96" t="n">
        <v>74.81374252319335</v>
      </c>
      <c r="J857" s="96" t="n">
        <v>80.54048442840576</v>
      </c>
      <c r="K857" s="98" t="n">
        <v>0.1980892682282965</v>
      </c>
      <c r="L857" s="98" t="n">
        <v>-0.1343904148088595</v>
      </c>
      <c r="M857" s="98" t="n">
        <v>-0.2825148873449914</v>
      </c>
      <c r="N857" t="n">
        <v>46.14619878012898</v>
      </c>
      <c r="O857" t="n">
        <v>-0.08786759053298859</v>
      </c>
      <c r="P857" t="n">
        <v>142.6589396697511</v>
      </c>
      <c r="Q857" t="n">
        <v>146.6901081597244</v>
      </c>
    </row>
    <row r="858">
      <c r="A858" s="95" t="n">
        <v>45650</v>
      </c>
      <c r="B858" s="96" t="n">
        <v>73.83330724462616</v>
      </c>
      <c r="C858" s="96" t="n">
        <v>74.17962692765339</v>
      </c>
      <c r="D858" s="96" t="n">
        <v>73.45812881125639</v>
      </c>
      <c r="E858" s="96" t="n">
        <v>73.87178802490234</v>
      </c>
      <c r="F858" s="97" t="n">
        <v>4919100</v>
      </c>
      <c r="G858" s="98" t="n">
        <v>0.0003908566610943964</v>
      </c>
      <c r="H858" s="99" t="n">
        <v>47.90329281975254</v>
      </c>
      <c r="I858" s="96" t="n">
        <v>74.72917098999024</v>
      </c>
      <c r="J858" s="96" t="n">
        <v>80.43014152526855</v>
      </c>
      <c r="K858" s="98" t="n">
        <v>0.1765133097596149</v>
      </c>
      <c r="L858" s="98" t="n">
        <v>-0.1340520855365803</v>
      </c>
      <c r="M858" s="98" t="n">
        <v>-0.2822344535094742</v>
      </c>
      <c r="N858" t="n">
        <v>46.31303961827691</v>
      </c>
      <c r="O858" t="n">
        <v>-0.0951128662837005</v>
      </c>
      <c r="P858" t="n">
        <v>144.2445928259381</v>
      </c>
      <c r="Q858" t="n">
        <v>148.6792079172045</v>
      </c>
    </row>
    <row r="859">
      <c r="A859" s="95" t="n">
        <v>45652</v>
      </c>
      <c r="B859" s="96" t="n">
        <v>73.68899982912531</v>
      </c>
      <c r="C859" s="96" t="n">
        <v>74.51631818541293</v>
      </c>
      <c r="D859" s="96" t="n">
        <v>73.63128233339381</v>
      </c>
      <c r="E859" s="96" t="n">
        <v>74.01608276367188</v>
      </c>
      <c r="F859" s="97" t="n">
        <v>6363500</v>
      </c>
      <c r="G859" s="98" t="n">
        <v>0.00195331320152814</v>
      </c>
      <c r="H859" s="99" t="n">
        <v>47.99686295401403</v>
      </c>
      <c r="I859" s="96" t="n">
        <v>74.63753128051758</v>
      </c>
      <c r="J859" s="96" t="n">
        <v>80.32479122161865</v>
      </c>
      <c r="K859" s="98" t="n">
        <v>0.1608800220909933</v>
      </c>
      <c r="L859" s="98" t="n">
        <v>-0.07871456211327232</v>
      </c>
      <c r="M859" s="98" t="n">
        <v>-0.2808324325919122</v>
      </c>
      <c r="N859" t="n">
        <v>47.19384370574877</v>
      </c>
      <c r="O859" t="n">
        <v>-0.08471236081998181</v>
      </c>
      <c r="P859" t="n">
        <v>144.2541983322611</v>
      </c>
      <c r="Q859" t="n">
        <v>148.5781874221713</v>
      </c>
    </row>
    <row r="860">
      <c r="A860" s="95" t="n">
        <v>45653</v>
      </c>
      <c r="B860" s="96" t="n">
        <v>73.61203689394692</v>
      </c>
      <c r="C860" s="96" t="n">
        <v>74.006459345932</v>
      </c>
      <c r="D860" s="96" t="n">
        <v>72.91940493979202</v>
      </c>
      <c r="E860" s="96" t="n">
        <v>73.51583862304688</v>
      </c>
      <c r="F860" s="97" t="n">
        <v>6334400</v>
      </c>
      <c r="G860" s="98" t="n">
        <v>-0.00675858707927357</v>
      </c>
      <c r="H860" s="99" t="n">
        <v>47.67247197620736</v>
      </c>
      <c r="I860" s="96" t="n">
        <v>74.50104782104492</v>
      </c>
      <c r="J860" s="96" t="n">
        <v>80.21133972167969</v>
      </c>
      <c r="K860" s="98" t="n">
        <v>0.1583844415065142</v>
      </c>
      <c r="L860" s="98" t="n">
        <v>-0.0849411499700965</v>
      </c>
      <c r="M860" s="98" t="n">
        <v>-0.2856929892208291</v>
      </c>
      <c r="N860" t="n">
        <v>44.46993115953092</v>
      </c>
      <c r="O860" t="n">
        <v>-0.1047369221458355</v>
      </c>
      <c r="P860" t="n">
        <v>142.7357092590458</v>
      </c>
      <c r="Q860" t="n">
        <v>146.6031297895131</v>
      </c>
    </row>
    <row r="861">
      <c r="A861" s="95" t="n">
        <v>45656</v>
      </c>
      <c r="B861" s="96" t="n">
        <v>72.72700498362239</v>
      </c>
      <c r="C861" s="96" t="n">
        <v>72.8905427869244</v>
      </c>
      <c r="D861" s="96" t="n">
        <v>71.71691207547062</v>
      </c>
      <c r="E861" s="96" t="n">
        <v>71.8131103515625</v>
      </c>
      <c r="F861" s="97" t="n">
        <v>9042900</v>
      </c>
      <c r="G861" s="98" t="n">
        <v>-0.02316137996078815</v>
      </c>
      <c r="H861" s="99" t="n">
        <v>46.5683117390964</v>
      </c>
      <c r="I861" s="96" t="n">
        <v>74.3408464050293</v>
      </c>
      <c r="J861" s="96" t="n">
        <v>80.09459491729736</v>
      </c>
      <c r="K861" s="98" t="n">
        <v>0.1747667376189183</v>
      </c>
      <c r="L861" s="98" t="n">
        <v>-0.1061351756821208</v>
      </c>
      <c r="M861" s="98" t="n">
        <v>-0.3006305678632624</v>
      </c>
      <c r="N861" t="n">
        <v>36.70435878762562</v>
      </c>
      <c r="O861" t="n">
        <v>-0.2192826166877604</v>
      </c>
      <c r="P861" t="n">
        <v>141.1068536627921</v>
      </c>
      <c r="Q861" t="n">
        <v>144.6533272806132</v>
      </c>
    </row>
    <row r="862">
      <c r="A862" s="95" t="n">
        <v>45657</v>
      </c>
      <c r="B862" s="96" t="n">
        <v>72.05361481859644</v>
      </c>
      <c r="C862" s="96" t="n">
        <v>73.48698905049798</v>
      </c>
      <c r="D862" s="96" t="n">
        <v>71.93817247542896</v>
      </c>
      <c r="E862" s="96" t="n">
        <v>72.79434967041016</v>
      </c>
      <c r="F862" s="97" t="n">
        <v>9425600</v>
      </c>
      <c r="G862" s="98" t="n">
        <v>0.01366379083211933</v>
      </c>
      <c r="H862" s="99" t="n">
        <v>47.20461141010434</v>
      </c>
      <c r="I862" s="96" t="n">
        <v>74.20945831298827</v>
      </c>
      <c r="J862" s="96" t="n">
        <v>79.98569873809815</v>
      </c>
      <c r="K862" s="98" t="n">
        <v>0.1793554914868304</v>
      </c>
      <c r="L862" s="98" t="n">
        <v>-0.09392159369045228</v>
      </c>
      <c r="M862" s="98" t="n">
        <v>-0.2818807312347491</v>
      </c>
      <c r="N862" t="n">
        <v>42.89319714548861</v>
      </c>
      <c r="O862" t="n">
        <v>-0.2152833209481488</v>
      </c>
      <c r="P862" t="n">
        <v>140.593517534182</v>
      </c>
      <c r="Q862" t="n">
        <v>143.4245378540917</v>
      </c>
    </row>
    <row r="863">
      <c r="A863" s="95" t="n">
        <v>45659</v>
      </c>
      <c r="B863" s="96" t="n">
        <v>73.35230899742483</v>
      </c>
      <c r="C863" s="96" t="n">
        <v>73.77559024387274</v>
      </c>
      <c r="D863" s="96" t="n">
        <v>70.45669448228141</v>
      </c>
      <c r="E863" s="96" t="n">
        <v>70.87035369873047</v>
      </c>
      <c r="F863" s="97" t="n">
        <v>10883400</v>
      </c>
      <c r="G863" s="98" t="n">
        <v>-0.02643056748759942</v>
      </c>
      <c r="H863" s="99" t="n">
        <v>45.95696674250367</v>
      </c>
      <c r="I863" s="96" t="n">
        <v>74.0671548461914</v>
      </c>
      <c r="J863" s="96" t="n">
        <v>79.87145374298096</v>
      </c>
      <c r="K863" s="98" t="n">
        <v>0.1990345901908616</v>
      </c>
      <c r="L863" s="98" t="n">
        <v>-0.1178697601574733</v>
      </c>
      <c r="M863" s="98" t="n">
        <v>-0.3008610310319946</v>
      </c>
      <c r="N863" t="n">
        <v>35.5527511415311</v>
      </c>
      <c r="O863" t="n">
        <v>-0.3221066264356547</v>
      </c>
      <c r="P863" t="n">
        <v>140.2480916130009</v>
      </c>
      <c r="Q863" t="n">
        <v>143.1439799953191</v>
      </c>
    </row>
    <row r="864">
      <c r="A864" s="95" t="n">
        <v>45660</v>
      </c>
      <c r="B864" s="96" t="n">
        <v>71.11085164008907</v>
      </c>
      <c r="C864" s="96" t="n">
        <v>71.37059506861672</v>
      </c>
      <c r="D864" s="96" t="n">
        <v>70.23543775374728</v>
      </c>
      <c r="E864" s="96" t="n">
        <v>70.52403259277344</v>
      </c>
      <c r="F864" s="97" t="n">
        <v>10083500</v>
      </c>
      <c r="G864" s="98" t="n">
        <v>-0.00488668516357682</v>
      </c>
      <c r="H864" s="99" t="n">
        <v>45.73238951496009</v>
      </c>
      <c r="I864" s="96" t="n">
        <v>73.91907363891602</v>
      </c>
      <c r="J864" s="96" t="n">
        <v>79.74968727111816</v>
      </c>
      <c r="K864" s="98" t="n">
        <v>0.1988346871402662</v>
      </c>
      <c r="L864" s="98" t="n">
        <v>-0.1221804529128542</v>
      </c>
      <c r="M864" s="98" t="n">
        <v>-0.304277503058929</v>
      </c>
      <c r="N864" t="n">
        <v>34.41120519124679</v>
      </c>
      <c r="O864" t="n">
        <v>-0.3913738668395805</v>
      </c>
      <c r="P864" t="n">
        <v>142.0016400843591</v>
      </c>
      <c r="Q864" t="n">
        <v>145.486539355426</v>
      </c>
    </row>
    <row r="865">
      <c r="A865" s="95" t="n">
        <v>45663</v>
      </c>
      <c r="B865" s="96" t="n">
        <v>70.94732019636366</v>
      </c>
      <c r="C865" s="96" t="n">
        <v>71.49565851311652</v>
      </c>
      <c r="D865" s="96" t="n">
        <v>69.23496571034451</v>
      </c>
      <c r="E865" s="96" t="n">
        <v>69.26382446289062</v>
      </c>
      <c r="F865" s="97" t="n">
        <v>14947300</v>
      </c>
      <c r="G865" s="98" t="n">
        <v>-0.01786920122902824</v>
      </c>
      <c r="H865" s="99" t="n">
        <v>44.91518824403297</v>
      </c>
      <c r="I865" s="96" t="n">
        <v>73.77201324462891</v>
      </c>
      <c r="J865" s="96" t="n">
        <v>79.62014862060546</v>
      </c>
      <c r="K865" s="98" t="n">
        <v>0.204008912810099</v>
      </c>
      <c r="L865" s="98" t="n">
        <v>-0.1378663870425288</v>
      </c>
      <c r="M865" s="98" t="n">
        <v>-0.3167095083563309</v>
      </c>
      <c r="N865" t="n">
        <v>30.56531357348641</v>
      </c>
      <c r="O865" t="n">
        <v>-0.4909007046812527</v>
      </c>
      <c r="P865" t="n">
        <v>142.8196569166314</v>
      </c>
      <c r="Q865" t="n">
        <v>147.1586045060549</v>
      </c>
    </row>
    <row r="866">
      <c r="A866" s="95" t="n">
        <v>45664</v>
      </c>
      <c r="B866" s="96" t="n">
        <v>69.64861941395569</v>
      </c>
      <c r="C866" s="96" t="n">
        <v>70.64909767955129</v>
      </c>
      <c r="D866" s="96" t="n">
        <v>69.2445822315397</v>
      </c>
      <c r="E866" s="96" t="n">
        <v>69.35039520263672</v>
      </c>
      <c r="F866" s="97" t="n">
        <v>10463500</v>
      </c>
      <c r="G866" s="98" t="n">
        <v>0.001249869472519149</v>
      </c>
      <c r="H866" s="99" t="n">
        <v>44.97132636667163</v>
      </c>
      <c r="I866" s="96" t="n">
        <v>73.64601776123047</v>
      </c>
      <c r="J866" s="96" t="n">
        <v>79.48843257904053</v>
      </c>
      <c r="K866" s="98" t="n">
        <v>0.2027876094099802</v>
      </c>
      <c r="L866" s="98" t="n">
        <v>-0.1367888325584606</v>
      </c>
      <c r="M866" s="98" t="n">
        <v>-0.3158554844299629</v>
      </c>
      <c r="N866" t="n">
        <v>31.13470523587428</v>
      </c>
      <c r="O866" t="n">
        <v>-0.5171091675274289</v>
      </c>
      <c r="P866" t="n">
        <v>141.2052170259912</v>
      </c>
      <c r="Q866" t="n">
        <v>144.5326840374413</v>
      </c>
    </row>
    <row r="867">
      <c r="A867" s="95" t="n">
        <v>45665</v>
      </c>
      <c r="B867" s="96" t="n">
        <v>68.84053901411005</v>
      </c>
      <c r="C867" s="96" t="n">
        <v>69.09066042011304</v>
      </c>
      <c r="D867" s="96" t="n">
        <v>68.31144479076579</v>
      </c>
      <c r="E867" s="96" t="n">
        <v>68.58080291748047</v>
      </c>
      <c r="F867" s="97" t="n">
        <v>11855000</v>
      </c>
      <c r="G867" s="98" t="n">
        <v>-0.01109715788796239</v>
      </c>
      <c r="H867" s="99" t="n">
        <v>44.47227245754959</v>
      </c>
      <c r="I867" s="96" t="n">
        <v>73.50826782226562</v>
      </c>
      <c r="J867" s="96" t="n">
        <v>79.38589904785157</v>
      </c>
      <c r="K867" s="98" t="n">
        <v>0.1999197958656596</v>
      </c>
      <c r="L867" s="98" t="n">
        <v>-0.1463680231742119</v>
      </c>
      <c r="M867" s="98" t="n">
        <v>-0.3234475441374272</v>
      </c>
      <c r="N867" t="n">
        <v>28.86833614396799</v>
      </c>
      <c r="O867" t="n">
        <v>-0.5494489301126741</v>
      </c>
      <c r="P867" t="n">
        <v>141.4115045819386</v>
      </c>
      <c r="Q867" t="n">
        <v>144.5579305358158</v>
      </c>
    </row>
    <row r="868">
      <c r="A868" s="95" t="n">
        <v>45667</v>
      </c>
      <c r="B868" s="96" t="n">
        <v>69.11951674225232</v>
      </c>
      <c r="C868" s="96" t="n">
        <v>69.63899625671699</v>
      </c>
      <c r="D868" s="96" t="n">
        <v>68.38839661010299</v>
      </c>
      <c r="E868" s="96" t="n">
        <v>68.49421691894531</v>
      </c>
      <c r="F868" s="97" t="n">
        <v>15677400</v>
      </c>
      <c r="G868" s="98" t="n">
        <v>-0.001262539877804336</v>
      </c>
      <c r="H868" s="99" t="n">
        <v>44.41612444011535</v>
      </c>
      <c r="I868" s="96" t="n">
        <v>73.36763748168946</v>
      </c>
      <c r="J868" s="96" t="n">
        <v>79.28345474243164</v>
      </c>
      <c r="K868" s="98" t="n">
        <v>0.1981965960959414</v>
      </c>
      <c r="L868" s="98" t="n">
        <v>-0.1474457675859233</v>
      </c>
      <c r="M868" s="98" t="n">
        <v>-0.3243017185923801</v>
      </c>
      <c r="N868" t="n">
        <v>28.61594989176088</v>
      </c>
      <c r="O868" t="n">
        <v>-0.5390961979589513</v>
      </c>
      <c r="P868" t="n">
        <v>139.2525292824609</v>
      </c>
      <c r="Q868" t="n">
        <v>142.2911106708324</v>
      </c>
    </row>
    <row r="869">
      <c r="A869" s="95" t="n">
        <v>45670</v>
      </c>
      <c r="B869" s="96" t="n">
        <v>68.46536090996111</v>
      </c>
      <c r="C869" s="96" t="n">
        <v>69.84101764052339</v>
      </c>
      <c r="D869" s="96" t="n">
        <v>68.09018246884945</v>
      </c>
      <c r="E869" s="96" t="n">
        <v>69.34078216552734</v>
      </c>
      <c r="F869" s="97" t="n">
        <v>14584300</v>
      </c>
      <c r="G869" s="98" t="n">
        <v>0.01235966019706214</v>
      </c>
      <c r="H869" s="99" t="n">
        <v>44.9650926454656</v>
      </c>
      <c r="I869" s="96" t="n">
        <v>73.25370101928711</v>
      </c>
      <c r="J869" s="96" t="n">
        <v>79.19079582214356</v>
      </c>
      <c r="K869" s="98" t="n">
        <v>0.1722134179961769</v>
      </c>
      <c r="L869" s="98" t="n">
        <v>-0.1369084869737183</v>
      </c>
      <c r="M869" s="98" t="n">
        <v>-0.315950317438443</v>
      </c>
      <c r="N869" t="n">
        <v>34.63320700142471</v>
      </c>
      <c r="O869" t="n">
        <v>-0.4417471027854816</v>
      </c>
      <c r="P869" t="n">
        <v>139.4684372369891</v>
      </c>
      <c r="Q869" t="n">
        <v>141.8338186980544</v>
      </c>
    </row>
    <row r="870">
      <c r="A870" s="95" t="n">
        <v>45671</v>
      </c>
      <c r="B870" s="96" t="n">
        <v>69.33115406911263</v>
      </c>
      <c r="C870" s="96" t="n">
        <v>69.46583312134516</v>
      </c>
      <c r="D870" s="96" t="n">
        <v>67.84967715509693</v>
      </c>
      <c r="E870" s="96" t="n">
        <v>68.46535491943359</v>
      </c>
      <c r="F870" s="97" t="n">
        <v>16732900</v>
      </c>
      <c r="G870" s="98" t="n">
        <v>-0.01262499814328555</v>
      </c>
      <c r="H870" s="99" t="n">
        <v>44.39740843430393</v>
      </c>
      <c r="I870" s="96" t="n">
        <v>73.15958328247071</v>
      </c>
      <c r="J870" s="96" t="n">
        <v>79.08640380859374</v>
      </c>
      <c r="K870" s="98" t="n">
        <v>0.1729845477683646</v>
      </c>
      <c r="L870" s="98" t="n">
        <v>-0.1422873164029084</v>
      </c>
      <c r="M870" s="98" t="n">
        <v>-0.3245864434106978</v>
      </c>
      <c r="N870" t="n">
        <v>31.66107967132967</v>
      </c>
      <c r="O870" t="n">
        <v>-0.4038602800922124</v>
      </c>
      <c r="P870" t="n">
        <v>139.6603537640967</v>
      </c>
      <c r="Q870" t="n">
        <v>141.6991505808282</v>
      </c>
    </row>
    <row r="871">
      <c r="A871" s="95" t="n">
        <v>45672</v>
      </c>
      <c r="B871" s="96" t="n">
        <v>69.25419174273819</v>
      </c>
      <c r="C871" s="96" t="n">
        <v>69.50431312529609</v>
      </c>
      <c r="D871" s="96" t="n">
        <v>68.14789324932288</v>
      </c>
      <c r="E871" s="96" t="n">
        <v>68.36915588378906</v>
      </c>
      <c r="F871" s="97" t="n">
        <v>13468100</v>
      </c>
      <c r="G871" s="98" t="n">
        <v>-0.001405076125841065</v>
      </c>
      <c r="H871" s="99" t="n">
        <v>44.33502669566368</v>
      </c>
      <c r="I871" s="96" t="n">
        <v>73.05052490234375</v>
      </c>
      <c r="J871" s="96" t="n">
        <v>78.98224266052246</v>
      </c>
      <c r="K871" s="98" t="n">
        <v>0.1724169084104925</v>
      </c>
      <c r="L871" s="98" t="n">
        <v>-0.1385342526882831</v>
      </c>
      <c r="M871" s="98" t="n">
        <v>-0.3255354508741308</v>
      </c>
      <c r="N871" t="n">
        <v>31.34277175087017</v>
      </c>
      <c r="O871" t="n">
        <v>-0.3545803444219202</v>
      </c>
      <c r="P871" t="n">
        <v>142.2007495720155</v>
      </c>
      <c r="Q871" t="n">
        <v>144.9591316377603</v>
      </c>
    </row>
    <row r="872">
      <c r="A872" s="95" t="n">
        <v>45673</v>
      </c>
      <c r="B872" s="96" t="n">
        <v>68.20561996812711</v>
      </c>
      <c r="C872" s="96" t="n">
        <v>68.52308088481674</v>
      </c>
      <c r="D872" s="96" t="n">
        <v>67.64765969142253</v>
      </c>
      <c r="E872" s="96" t="n">
        <v>68.40763854980469</v>
      </c>
      <c r="F872" s="97" t="n">
        <v>13694600</v>
      </c>
      <c r="G872" s="98" t="n">
        <v>0.0005628658935183939</v>
      </c>
      <c r="H872" s="99" t="n">
        <v>44.3599813700789</v>
      </c>
      <c r="I872" s="96" t="n">
        <v>72.92443389892578</v>
      </c>
      <c r="J872" s="96" t="n">
        <v>78.88501289367676</v>
      </c>
      <c r="K872" s="98" t="n">
        <v>0.1727918282999899</v>
      </c>
      <c r="L872" s="98" t="n">
        <v>-0.1228162308120585</v>
      </c>
      <c r="M872" s="98" t="n">
        <v>-0.3251558177830406</v>
      </c>
      <c r="N872" t="n">
        <v>31.63885250980016</v>
      </c>
      <c r="O872" t="n">
        <v>-0.2913395300298827</v>
      </c>
      <c r="P872" t="n">
        <v>141.9272830408386</v>
      </c>
      <c r="Q872" t="n">
        <v>143.9435530733226</v>
      </c>
    </row>
    <row r="873">
      <c r="A873" s="95" t="n">
        <v>45674</v>
      </c>
      <c r="B873" s="96" t="n">
        <v>68.71547812482265</v>
      </c>
      <c r="C873" s="96" t="n">
        <v>68.80205437235473</v>
      </c>
      <c r="D873" s="96" t="n">
        <v>68.14789581298828</v>
      </c>
      <c r="E873" s="96" t="n">
        <v>68.14789581298828</v>
      </c>
      <c r="F873" s="97" t="n">
        <v>9711300</v>
      </c>
      <c r="G873" s="98" t="n">
        <v>-0.003796984405875947</v>
      </c>
      <c r="H873" s="99" t="n">
        <v>44.19154721257176</v>
      </c>
      <c r="I873" s="96" t="n">
        <v>72.80980163574219</v>
      </c>
      <c r="J873" s="96" t="n">
        <v>78.79412506103516</v>
      </c>
      <c r="K873" s="98" t="n">
        <v>0.1642322865509628</v>
      </c>
      <c r="L873" s="98" t="n">
        <v>-0.1255028420753053</v>
      </c>
      <c r="M873" s="98" t="n">
        <v>-0.3277181906193145</v>
      </c>
      <c r="N873" t="n">
        <v>30.67723346876595</v>
      </c>
      <c r="O873" t="n">
        <v>-0.2410315220920856</v>
      </c>
      <c r="P873" t="n">
        <v>143.3522338424032</v>
      </c>
      <c r="Q873" t="n">
        <v>146.3730563021057</v>
      </c>
    </row>
    <row r="874">
      <c r="A874" s="95" t="n">
        <v>45678</v>
      </c>
      <c r="B874" s="96" t="n">
        <v>68.59042037638977</v>
      </c>
      <c r="C874" s="96" t="n">
        <v>70.48554916717765</v>
      </c>
      <c r="D874" s="96" t="n">
        <v>68.43649726312037</v>
      </c>
      <c r="E874" s="96" t="n">
        <v>70.38935089111328</v>
      </c>
      <c r="F874" s="97" t="n">
        <v>14199900</v>
      </c>
      <c r="G874" s="98" t="n">
        <v>0.03289103869437149</v>
      </c>
      <c r="H874" s="99" t="n">
        <v>45.6450531019046</v>
      </c>
      <c r="I874" s="96" t="n">
        <v>72.72487609863282</v>
      </c>
      <c r="J874" s="96" t="n">
        <v>78.71738689422608</v>
      </c>
      <c r="K874" s="98" t="n">
        <v>0.2077047419394844</v>
      </c>
      <c r="L874" s="98" t="n">
        <v>-0.08128099444720172</v>
      </c>
      <c r="M874" s="98" t="n">
        <v>-0.3056061436134522</v>
      </c>
      <c r="N874" t="n">
        <v>45.94538384247601</v>
      </c>
      <c r="O874" t="n">
        <v>-0.04129681470593516</v>
      </c>
      <c r="P874" t="n">
        <v>144.6643757906396</v>
      </c>
      <c r="Q874" t="n">
        <v>147.2315407514444</v>
      </c>
    </row>
    <row r="875">
      <c r="A875" s="95" t="n">
        <v>45679</v>
      </c>
      <c r="B875" s="96" t="n">
        <v>70.59137360101066</v>
      </c>
      <c r="C875" s="96" t="n">
        <v>71.86121000191372</v>
      </c>
      <c r="D875" s="96" t="n">
        <v>70.23543922481095</v>
      </c>
      <c r="E875" s="96" t="n">
        <v>71.22629547119141</v>
      </c>
      <c r="F875" s="97" t="n">
        <v>13029300</v>
      </c>
      <c r="G875" s="98" t="n">
        <v>0.01189021591309758</v>
      </c>
      <c r="H875" s="99" t="n">
        <v>46.18778263865105</v>
      </c>
      <c r="I875" s="96" t="n">
        <v>72.70760818481445</v>
      </c>
      <c r="J875" s="96" t="n">
        <v>78.65081314086915</v>
      </c>
      <c r="K875" s="98" t="n">
        <v>0.2132164727543713</v>
      </c>
      <c r="L875" s="98" t="n">
        <v>-0.06385128671434714</v>
      </c>
      <c r="M875" s="98" t="n">
        <v>-0.2973496507322877</v>
      </c>
      <c r="N875" t="n">
        <v>50.34323298919055</v>
      </c>
      <c r="O875" t="n">
        <v>0.1520867746125381</v>
      </c>
      <c r="P875" t="n">
        <v>145.4776271003951</v>
      </c>
      <c r="Q875" t="n">
        <v>149.1140480159582</v>
      </c>
    </row>
    <row r="876">
      <c r="A876" s="95" t="n">
        <v>45680</v>
      </c>
      <c r="B876" s="96" t="n">
        <v>70.55288729250786</v>
      </c>
      <c r="C876" s="96" t="n">
        <v>71.668807823164</v>
      </c>
      <c r="D876" s="96" t="n">
        <v>69.61975595982065</v>
      </c>
      <c r="E876" s="96" t="n">
        <v>71.46678924560547</v>
      </c>
      <c r="F876" s="97" t="n">
        <v>10677400</v>
      </c>
      <c r="G876" s="98" t="n">
        <v>0.003376474556525677</v>
      </c>
      <c r="H876" s="99" t="n">
        <v>46.3437345115528</v>
      </c>
      <c r="I876" s="96" t="n">
        <v>72.68366455078124</v>
      </c>
      <c r="J876" s="96" t="n">
        <v>78.58653335571289</v>
      </c>
      <c r="K876" s="98" t="n">
        <v>0.2140462699783983</v>
      </c>
      <c r="L876" s="98" t="n">
        <v>-0.06069040440281381</v>
      </c>
      <c r="M876" s="98" t="n">
        <v>-0.2949771697058513</v>
      </c>
      <c r="N876" t="n">
        <v>51.56272528486515</v>
      </c>
      <c r="O876" t="n">
        <v>0.2929413853415068</v>
      </c>
      <c r="P876" t="n">
        <v>146.2716525052467</v>
      </c>
      <c r="Q876" t="n">
        <v>149.4310653720417</v>
      </c>
    </row>
    <row r="877">
      <c r="A877" s="95" t="n">
        <v>45681</v>
      </c>
      <c r="B877" s="96" t="n">
        <v>71.25514572423965</v>
      </c>
      <c r="C877" s="96" t="n">
        <v>71.42830554641533</v>
      </c>
      <c r="D877" s="96" t="n">
        <v>70.46630816531884</v>
      </c>
      <c r="E877" s="96" t="n">
        <v>70.77414703369141</v>
      </c>
      <c r="F877" s="97" t="n">
        <v>8106700</v>
      </c>
      <c r="G877" s="98" t="n">
        <v>-0.009691805371774831</v>
      </c>
      <c r="H877" s="99" t="n">
        <v>45.89458005646562</v>
      </c>
      <c r="I877" s="96" t="n">
        <v>72.6466340637207</v>
      </c>
      <c r="J877" s="96" t="n">
        <v>78.5132852935791</v>
      </c>
      <c r="K877" s="98" t="n">
        <v>0.2159363734620161</v>
      </c>
      <c r="L877" s="98" t="n">
        <v>-0.06979401018718234</v>
      </c>
      <c r="M877" s="98" t="n">
        <v>-0.3018101137597201</v>
      </c>
      <c r="N877" t="n">
        <v>47.91312799689523</v>
      </c>
      <c r="O877" t="n">
        <v>0.3332697871555979</v>
      </c>
      <c r="P877" t="n">
        <v>145.8446467954806</v>
      </c>
      <c r="Q877" t="n">
        <v>148.5866057967573</v>
      </c>
    </row>
    <row r="878">
      <c r="A878" s="95" t="n">
        <v>45684</v>
      </c>
      <c r="B878" s="96" t="n">
        <v>70.64908986781346</v>
      </c>
      <c r="C878" s="96" t="n">
        <v>72.96749973486364</v>
      </c>
      <c r="D878" s="96" t="n">
        <v>70.62984581013576</v>
      </c>
      <c r="E878" s="96" t="n">
        <v>72.707763671875</v>
      </c>
      <c r="F878" s="97" t="n">
        <v>11665400</v>
      </c>
      <c r="G878" s="98" t="n">
        <v>0.02732094584288114</v>
      </c>
      <c r="H878" s="99" t="n">
        <v>47.1484633926701</v>
      </c>
      <c r="I878" s="96" t="n">
        <v>72.63449340820313</v>
      </c>
      <c r="J878" s="96" t="n">
        <v>78.44495956420899</v>
      </c>
      <c r="K878" s="98" t="n">
        <v>0.2397862387974377</v>
      </c>
      <c r="L878" s="98" t="n">
        <v>-0.0443799027167826</v>
      </c>
      <c r="M878" s="98" t="n">
        <v>-0.2827349056897021</v>
      </c>
      <c r="N878" t="n">
        <v>57.05209601878651</v>
      </c>
      <c r="O878" t="n">
        <v>0.4753183424107397</v>
      </c>
      <c r="P878" t="n">
        <v>143.7816074211699</v>
      </c>
      <c r="Q878" t="n">
        <v>144.2605618040224</v>
      </c>
    </row>
    <row r="879">
      <c r="A879" s="95" t="n">
        <v>45685</v>
      </c>
      <c r="B879" s="96" t="n">
        <v>72.46726048891665</v>
      </c>
      <c r="C879" s="96" t="n">
        <v>72.7269965381485</v>
      </c>
      <c r="D879" s="96" t="n">
        <v>71.34172537648337</v>
      </c>
      <c r="E879" s="96" t="n">
        <v>71.56298065185547</v>
      </c>
      <c r="F879" s="97" t="n">
        <v>8694400</v>
      </c>
      <c r="G879" s="98" t="n">
        <v>-0.01574499011117791</v>
      </c>
      <c r="H879" s="99" t="n">
        <v>46.40611130279527</v>
      </c>
      <c r="I879" s="96" t="n">
        <v>72.59830825805665</v>
      </c>
      <c r="J879" s="96" t="n">
        <v>78.38040138244629</v>
      </c>
      <c r="K879" s="98" t="n">
        <v>0.2453673410475029</v>
      </c>
      <c r="L879" s="98" t="n">
        <v>-0.05942613169854982</v>
      </c>
      <c r="M879" s="98" t="n">
        <v>-0.2940282375067107</v>
      </c>
      <c r="N879" t="n">
        <v>51.31192684719304</v>
      </c>
      <c r="O879" t="n">
        <v>0.4761370780723114</v>
      </c>
      <c r="P879" t="n">
        <v>145.0170393491431</v>
      </c>
      <c r="Q879" t="n">
        <v>146.3927221771634</v>
      </c>
    </row>
    <row r="880">
      <c r="A880" s="95" t="n">
        <v>45686</v>
      </c>
      <c r="B880" s="96" t="n">
        <v>71.62070252615796</v>
      </c>
      <c r="C880" s="96" t="n">
        <v>74.17961909851014</v>
      </c>
      <c r="D880" s="96" t="n">
        <v>71.49564550805306</v>
      </c>
      <c r="E880" s="96" t="n">
        <v>73.66976165771484</v>
      </c>
      <c r="F880" s="97" t="n">
        <v>11764800</v>
      </c>
      <c r="G880" s="98" t="n">
        <v>0.02943953684808887</v>
      </c>
      <c r="H880" s="99" t="n">
        <v>47.77228572647042</v>
      </c>
      <c r="I880" s="96" t="n">
        <v>72.60693893432617</v>
      </c>
      <c r="J880" s="96" t="n">
        <v>78.31213981628417</v>
      </c>
      <c r="K880" s="98" t="n">
        <v>0.267831278952956</v>
      </c>
      <c r="L880" s="98" t="n">
        <v>-0.03173607264433975</v>
      </c>
      <c r="M880" s="98" t="n">
        <v>-0.2732447557910793</v>
      </c>
      <c r="N880" t="n">
        <v>59.40644610488187</v>
      </c>
      <c r="O880" t="n">
        <v>0.5948147865842306</v>
      </c>
      <c r="P880" t="n">
        <v>144.3669327242999</v>
      </c>
      <c r="Q880" t="n">
        <v>146.1178139447779</v>
      </c>
    </row>
    <row r="881">
      <c r="A881" s="95" t="n">
        <v>45687</v>
      </c>
      <c r="B881" s="96" t="n">
        <v>73.92949687970616</v>
      </c>
      <c r="C881" s="96" t="n">
        <v>75.77653008020627</v>
      </c>
      <c r="D881" s="96" t="n">
        <v>73.92949687970616</v>
      </c>
      <c r="E881" s="96" t="n">
        <v>75.35325622558594</v>
      </c>
      <c r="F881" s="97" t="n">
        <v>10902100</v>
      </c>
      <c r="G881" s="98" t="n">
        <v>0.02285190734962561</v>
      </c>
      <c r="H881" s="99" t="n">
        <v>48.86397357377156</v>
      </c>
      <c r="I881" s="96" t="n">
        <v>72.6653189086914</v>
      </c>
      <c r="J881" s="96" t="n">
        <v>78.25229572296142</v>
      </c>
      <c r="K881" s="98" t="n">
        <v>0.2642891925310581</v>
      </c>
      <c r="L881" s="98" t="n">
        <v>-0.009609395086423778</v>
      </c>
      <c r="M881" s="98" t="n">
        <v>-0.2566370122845626</v>
      </c>
      <c r="N881" t="n">
        <v>64.48722290893085</v>
      </c>
      <c r="O881" t="n">
        <v>0.7527740795697984</v>
      </c>
      <c r="P881" t="n">
        <v>145.1417620087634</v>
      </c>
      <c r="Q881" t="n">
        <v>146.7405839057058</v>
      </c>
    </row>
    <row r="882">
      <c r="A882" s="95" t="n">
        <v>45688</v>
      </c>
      <c r="B882" s="96" t="n">
        <v>75.14160829897615</v>
      </c>
      <c r="C882" s="96" t="n">
        <v>75.86310626061827</v>
      </c>
      <c r="D882" s="96" t="n">
        <v>73.84291343591174</v>
      </c>
      <c r="E882" s="96" t="n">
        <v>73.97759246826172</v>
      </c>
      <c r="F882" s="97" t="n">
        <v>13098000</v>
      </c>
      <c r="G882" s="98" t="n">
        <v>-0.01825619523602107</v>
      </c>
      <c r="H882" s="99" t="n">
        <v>47.97190333220102</v>
      </c>
      <c r="I882" s="96" t="n">
        <v>72.67742599487305</v>
      </c>
      <c r="J882" s="96" t="n">
        <v>78.18035301208496</v>
      </c>
      <c r="K882" s="98" t="n">
        <v>0.2706803391602893</v>
      </c>
      <c r="L882" s="98" t="n">
        <v>-0.02769015932964691</v>
      </c>
      <c r="M882" s="98" t="n">
        <v>-0.2702079921195275</v>
      </c>
      <c r="N882" t="n">
        <v>58.0890950756786</v>
      </c>
      <c r="O882" t="n">
        <v>0.7301297595788426</v>
      </c>
      <c r="P882" t="n">
        <v>144.3693303778162</v>
      </c>
      <c r="Q882" t="n">
        <v>146.5273816690058</v>
      </c>
    </row>
    <row r="883">
      <c r="A883" s="95" t="n">
        <v>45691</v>
      </c>
      <c r="B883" s="96" t="n">
        <v>72.05361159913835</v>
      </c>
      <c r="C883" s="96" t="n">
        <v>73.77558794228898</v>
      </c>
      <c r="D883" s="96" t="n">
        <v>70.43745556429842</v>
      </c>
      <c r="E883" s="96" t="n">
        <v>73.67938232421875</v>
      </c>
      <c r="F883" s="97" t="n">
        <v>18539200</v>
      </c>
      <c r="G883" s="98" t="n">
        <v>-0.004031087442740278</v>
      </c>
      <c r="H883" s="99" t="n">
        <v>47.77852439507423</v>
      </c>
      <c r="I883" s="96" t="n">
        <v>72.71745071411132</v>
      </c>
      <c r="J883" s="96" t="n">
        <v>78.10554294586181</v>
      </c>
      <c r="K883" s="98" t="n">
        <v>0.2516436681847959</v>
      </c>
      <c r="L883" s="98" t="n">
        <v>-0.03160962531882605</v>
      </c>
      <c r="M883" s="98" t="n">
        <v>-0.2731498475183067</v>
      </c>
      <c r="N883" t="n">
        <v>56.77409949623421</v>
      </c>
      <c r="O883" t="n">
        <v>0.6625701055788671</v>
      </c>
      <c r="P883" t="n">
        <v>143.3978190437282</v>
      </c>
      <c r="Q883" t="n">
        <v>145.3546917387015</v>
      </c>
    </row>
    <row r="884">
      <c r="A884" s="95" t="n">
        <v>45692</v>
      </c>
      <c r="B884" s="96" t="n">
        <v>74.60290298077192</v>
      </c>
      <c r="C884" s="96" t="n">
        <v>75.18972199510382</v>
      </c>
      <c r="D884" s="96" t="n">
        <v>73.15028481910949</v>
      </c>
      <c r="E884" s="96" t="n">
        <v>73.804443359375</v>
      </c>
      <c r="F884" s="97" t="n">
        <v>11943700</v>
      </c>
      <c r="G884" s="98" t="n">
        <v>0.001697368126756693</v>
      </c>
      <c r="H884" s="99" t="n">
        <v>47.85962213952589</v>
      </c>
      <c r="I884" s="96" t="n">
        <v>72.77873611450195</v>
      </c>
      <c r="J884" s="96" t="n">
        <v>78.024476852417</v>
      </c>
      <c r="K884" s="98" t="n">
        <v>0.2503134785587798</v>
      </c>
      <c r="L884" s="98" t="n">
        <v>-0.02996591036258434</v>
      </c>
      <c r="M884" s="98" t="n">
        <v>-0.271916115236556</v>
      </c>
      <c r="N884" t="n">
        <v>57.21156157160534</v>
      </c>
      <c r="O884" t="n">
        <v>0.5959020255994474</v>
      </c>
      <c r="P884" t="n">
        <v>144.359739763751</v>
      </c>
      <c r="Q884" t="n">
        <v>147.1389731325324</v>
      </c>
    </row>
    <row r="885">
      <c r="A885" s="95" t="n">
        <v>45693</v>
      </c>
      <c r="B885" s="96" t="n">
        <v>73.4004037322194</v>
      </c>
      <c r="C885" s="96" t="n">
        <v>73.87178039788233</v>
      </c>
      <c r="D885" s="96" t="n">
        <v>71.57260722483602</v>
      </c>
      <c r="E885" s="96" t="n">
        <v>71.73614501953125</v>
      </c>
      <c r="F885" s="97" t="n">
        <v>9807400</v>
      </c>
      <c r="G885" s="98" t="n">
        <v>-0.02802403548757371</v>
      </c>
      <c r="H885" s="99" t="n">
        <v>46.51840239026595</v>
      </c>
      <c r="I885" s="96" t="n">
        <v>72.80918365478516</v>
      </c>
      <c r="J885" s="96" t="n">
        <v>77.92879806518555</v>
      </c>
      <c r="K885" s="98" t="n">
        <v>0.2634657317952609</v>
      </c>
      <c r="L885" s="98" t="n">
        <v>-0.05715018011473949</v>
      </c>
      <c r="M885" s="98" t="n">
        <v>-0.2923199638610974</v>
      </c>
      <c r="N885" t="n">
        <v>48.47415654407987</v>
      </c>
      <c r="O885" t="n">
        <v>0.3919543653797666</v>
      </c>
      <c r="P885" t="n">
        <v>144.9450650668811</v>
      </c>
      <c r="Q885" t="n">
        <v>147.8066813430439</v>
      </c>
    </row>
    <row r="886">
      <c r="A886" s="95" t="n">
        <v>45694</v>
      </c>
      <c r="B886" s="96" t="n">
        <v>72.38067782463001</v>
      </c>
      <c r="C886" s="96" t="n">
        <v>72.53460092200794</v>
      </c>
      <c r="D886" s="96" t="n">
        <v>68.90786683920605</v>
      </c>
      <c r="E886" s="96" t="n">
        <v>69.01368713378906</v>
      </c>
      <c r="F886" s="97" t="n">
        <v>16059400</v>
      </c>
      <c r="G886" s="98" t="n">
        <v>-0.03795099227873144</v>
      </c>
      <c r="H886" s="99" t="n">
        <v>44.75298286033404</v>
      </c>
      <c r="I886" s="96" t="n">
        <v>72.75187484741211</v>
      </c>
      <c r="J886" s="96" t="n">
        <v>77.82524940490723</v>
      </c>
      <c r="K886" s="98" t="n">
        <v>0.2990608818270964</v>
      </c>
      <c r="L886" s="98" t="n">
        <v>-0.09293226634920837</v>
      </c>
      <c r="M886" s="98" t="n">
        <v>-0.3191771234484172</v>
      </c>
      <c r="N886" t="n">
        <v>39.8476647833528</v>
      </c>
      <c r="O886" t="n">
        <v>0.07001351990294823</v>
      </c>
      <c r="P886" t="n">
        <v>145.448825473684</v>
      </c>
      <c r="Q886" t="n">
        <v>148.5781874221713</v>
      </c>
    </row>
    <row r="887">
      <c r="A887" s="95" t="n">
        <v>45695</v>
      </c>
      <c r="B887" s="96" t="n">
        <v>67.87854481826062</v>
      </c>
      <c r="C887" s="96" t="n">
        <v>68.1190442058984</v>
      </c>
      <c r="D887" s="96" t="n">
        <v>66.01227456102346</v>
      </c>
      <c r="E887" s="96" t="n">
        <v>66.06999206542969</v>
      </c>
      <c r="F887" s="97" t="n">
        <v>27428700</v>
      </c>
      <c r="G887" s="98" t="n">
        <v>-0.04265378638084882</v>
      </c>
      <c r="H887" s="99" t="n">
        <v>42.84409868950357</v>
      </c>
      <c r="I887" s="96" t="n">
        <v>72.59166473388672</v>
      </c>
      <c r="J887" s="96" t="n">
        <v>77.70859580993653</v>
      </c>
      <c r="K887" s="98" t="n">
        <v>0.3334836830326467</v>
      </c>
      <c r="L887" s="98" t="n">
        <v>-0.1316221396933098</v>
      </c>
      <c r="M887" s="98" t="n">
        <v>-0.3482167969880434</v>
      </c>
      <c r="N887" t="n">
        <v>33.00767805750219</v>
      </c>
      <c r="O887" t="n">
        <v>-0.3232849122016052</v>
      </c>
      <c r="P887" t="n">
        <v>144.1174725128016</v>
      </c>
      <c r="Q887" t="n">
        <v>146.7041330337787</v>
      </c>
    </row>
    <row r="888">
      <c r="A888" s="95" t="n">
        <v>45698</v>
      </c>
      <c r="B888" s="96" t="n">
        <v>66.72413726322718</v>
      </c>
      <c r="C888" s="96" t="n">
        <v>68.25370953779272</v>
      </c>
      <c r="D888" s="96" t="n">
        <v>66.4932599526141</v>
      </c>
      <c r="E888" s="96" t="n">
        <v>68.24409484863281</v>
      </c>
      <c r="F888" s="97" t="n">
        <v>16201300</v>
      </c>
      <c r="G888" s="98" t="n">
        <v>0.03290605485543407</v>
      </c>
      <c r="H888" s="99" t="n">
        <v>44.253928951212</v>
      </c>
      <c r="I888" s="96" t="n">
        <v>72.43933212280274</v>
      </c>
      <c r="J888" s="96" t="n">
        <v>77.60361946105957</v>
      </c>
      <c r="K888" s="98" t="n">
        <v>0.3553524112694014</v>
      </c>
      <c r="L888" s="98" t="n">
        <v>-0.1030472501868135</v>
      </c>
      <c r="M888" s="98" t="n">
        <v>-0.3267691831558814</v>
      </c>
      <c r="N888" t="n">
        <v>41.05532469019172</v>
      </c>
      <c r="O888" t="n">
        <v>-0.4133488089859875</v>
      </c>
      <c r="P888" t="n">
        <v>145.0962065919541</v>
      </c>
      <c r="Q888" t="n">
        <v>148.4799960530236</v>
      </c>
    </row>
    <row r="889">
      <c r="A889" s="95" t="n">
        <v>45699</v>
      </c>
      <c r="B889" s="96" t="n">
        <v>67.88814867554439</v>
      </c>
      <c r="C889" s="96" t="n">
        <v>69.25418307017725</v>
      </c>
      <c r="D889" s="96" t="n">
        <v>67.8304311865888</v>
      </c>
      <c r="E889" s="96" t="n">
        <v>68.62888336181641</v>
      </c>
      <c r="F889" s="97" t="n">
        <v>9636600</v>
      </c>
      <c r="G889" s="98" t="n">
        <v>0.005638414782071166</v>
      </c>
      <c r="H889" s="99" t="n">
        <v>44.50345095837524</v>
      </c>
      <c r="I889" s="96" t="n">
        <v>72.32627975463868</v>
      </c>
      <c r="J889" s="96" t="n">
        <v>77.49762474060059</v>
      </c>
      <c r="K889" s="98" t="n">
        <v>0.3530593296679647</v>
      </c>
      <c r="L889" s="98" t="n">
        <v>-0.09798985854344744</v>
      </c>
      <c r="M889" s="98" t="n">
        <v>-0.3229732285664417</v>
      </c>
      <c r="N889" t="n">
        <v>42.37474581224111</v>
      </c>
      <c r="O889" t="n">
        <v>-0.4218776263685988</v>
      </c>
      <c r="P889" t="n">
        <v>145.2065433304766</v>
      </c>
      <c r="Q889" t="n">
        <v>148.1265105742453</v>
      </c>
    </row>
    <row r="890">
      <c r="A890" s="95" t="n">
        <v>45700</v>
      </c>
      <c r="B890" s="96" t="n">
        <v>67.91702704245576</v>
      </c>
      <c r="C890" s="96" t="n">
        <v>69.69672108085494</v>
      </c>
      <c r="D890" s="96" t="n">
        <v>67.65729092765633</v>
      </c>
      <c r="E890" s="96" t="n">
        <v>69.51394653320312</v>
      </c>
      <c r="F890" s="97" t="n">
        <v>10810900</v>
      </c>
      <c r="G890" s="98" t="n">
        <v>0.01289636561213747</v>
      </c>
      <c r="H890" s="99" t="n">
        <v>45.07738373293628</v>
      </c>
      <c r="I890" s="96" t="n">
        <v>72.21695495605469</v>
      </c>
      <c r="J890" s="96" t="n">
        <v>77.39937728881836</v>
      </c>
      <c r="K890" s="98" t="n">
        <v>0.3528463339455789</v>
      </c>
      <c r="L890" s="98" t="n">
        <v>-0.08635720597336793</v>
      </c>
      <c r="M890" s="98" t="n">
        <v>-0.3142420437928296</v>
      </c>
      <c r="N890" t="n">
        <v>45.40202345908855</v>
      </c>
      <c r="O890" t="n">
        <v>-0.3459668364774989</v>
      </c>
      <c r="P890" t="n">
        <v>144.738747726418</v>
      </c>
      <c r="Q890" t="n">
        <v>148.213471693689</v>
      </c>
    </row>
    <row r="891">
      <c r="A891" s="95" t="n">
        <v>45701</v>
      </c>
      <c r="B891" s="96" t="n">
        <v>69.69671342841886</v>
      </c>
      <c r="C891" s="96" t="n">
        <v>70.80301198145656</v>
      </c>
      <c r="D891" s="96" t="n">
        <v>68.90787580041477</v>
      </c>
      <c r="E891" s="96" t="n">
        <v>70.42783355712891</v>
      </c>
      <c r="F891" s="97" t="n">
        <v>9739600</v>
      </c>
      <c r="G891" s="98" t="n">
        <v>0.01314681541623108</v>
      </c>
      <c r="H891" s="99" t="n">
        <v>45.67000777631981</v>
      </c>
      <c r="I891" s="96" t="n">
        <v>72.11767700195313</v>
      </c>
      <c r="J891" s="96" t="n">
        <v>77.30484504699707</v>
      </c>
      <c r="K891" s="98" t="n">
        <v>0.3553053874744204</v>
      </c>
      <c r="L891" s="98" t="n">
        <v>-0.07434571280393021</v>
      </c>
      <c r="M891" s="98" t="n">
        <v>-0.2996724942594129</v>
      </c>
      <c r="N891" t="n">
        <v>48.41545892902384</v>
      </c>
      <c r="O891" t="n">
        <v>-0.2184823063234811</v>
      </c>
      <c r="P891" t="n">
        <v>146.2668571982142</v>
      </c>
      <c r="Q891" t="n">
        <v>150.34563206683</v>
      </c>
    </row>
    <row r="892">
      <c r="A892" s="95" t="n">
        <v>45702</v>
      </c>
      <c r="B892" s="96" t="n">
        <v>70.38934687375749</v>
      </c>
      <c r="C892" s="96" t="n">
        <v>70.70680777216354</v>
      </c>
      <c r="D892" s="96" t="n">
        <v>69.59088728302378</v>
      </c>
      <c r="E892" s="96" t="n">
        <v>70.26428985595703</v>
      </c>
      <c r="F892" s="97" t="n">
        <v>9254400</v>
      </c>
      <c r="G892" s="98" t="n">
        <v>-0.002322145846488599</v>
      </c>
      <c r="H892" s="99" t="n">
        <v>45.56395535745293</v>
      </c>
      <c r="I892" s="96" t="n">
        <v>72.00127517700196</v>
      </c>
      <c r="J892" s="96" t="n">
        <v>77.20977985382081</v>
      </c>
      <c r="K892" s="98" t="n">
        <v>0.3555778487865378</v>
      </c>
      <c r="L892" s="98" t="n">
        <v>-0.07649521706222684</v>
      </c>
      <c r="M892" s="98" t="n">
        <v>-0.3012987568680501</v>
      </c>
      <c r="N892" t="n">
        <v>47.90589311519754</v>
      </c>
      <c r="O892" t="n">
        <v>-0.1336164510815145</v>
      </c>
      <c r="P892" t="n">
        <v>146.2596493454074</v>
      </c>
      <c r="Q892" t="n">
        <v>150.9768894054144</v>
      </c>
    </row>
    <row r="893">
      <c r="A893" s="95" t="n">
        <v>45706</v>
      </c>
      <c r="B893" s="96" t="n">
        <v>71.6688116452944</v>
      </c>
      <c r="C893" s="96" t="n">
        <v>74.72796389903428</v>
      </c>
      <c r="D893" s="96" t="n">
        <v>71.6688116452944</v>
      </c>
      <c r="E893" s="96" t="n">
        <v>74.64138031005859</v>
      </c>
      <c r="F893" s="97" t="n">
        <v>28252400</v>
      </c>
      <c r="G893" s="98" t="n">
        <v>0.06229466579787069</v>
      </c>
      <c r="H893" s="99" t="n">
        <v>48.40234672887456</v>
      </c>
      <c r="I893" s="96" t="n">
        <v>71.97684036254883</v>
      </c>
      <c r="J893" s="96" t="n">
        <v>77.14514255523682</v>
      </c>
      <c r="K893" s="98" t="n">
        <v>0.4147872565118393</v>
      </c>
      <c r="L893" s="98" t="n">
        <v>-0.0189657952463832</v>
      </c>
      <c r="M893" s="98" t="n">
        <v>-0.2558136686821184</v>
      </c>
      <c r="N893" t="n">
        <v>60.03079266716015</v>
      </c>
      <c r="O893" t="n">
        <v>0.2101652389806708</v>
      </c>
      <c r="P893" t="n">
        <v>146.6890527086899</v>
      </c>
      <c r="Q893" t="n">
        <v>151.319127383721</v>
      </c>
    </row>
    <row r="894">
      <c r="A894" s="95" t="n">
        <v>45707</v>
      </c>
      <c r="B894" s="96" t="n">
        <v>73.90064050601563</v>
      </c>
      <c r="C894" s="96" t="n">
        <v>74.72795886312346</v>
      </c>
      <c r="D894" s="96" t="n">
        <v>73.19837916960263</v>
      </c>
      <c r="E894" s="96" t="n">
        <v>73.86215972900391</v>
      </c>
      <c r="F894" s="97" t="n">
        <v>14184100</v>
      </c>
      <c r="G894" s="98" t="n">
        <v>-0.01043952533859671</v>
      </c>
      <c r="H894" s="99" t="n">
        <v>47.89704920375093</v>
      </c>
      <c r="I894" s="96" t="n">
        <v>71.94624862670898</v>
      </c>
      <c r="J894" s="96" t="n">
        <v>77.08572101593018</v>
      </c>
      <c r="K894" s="98" t="n">
        <v>0.4043684542507315</v>
      </c>
      <c r="L894" s="98" t="n">
        <v>-0.02920732668493853</v>
      </c>
      <c r="M894" s="98" t="n">
        <v>-0.2606545241934948</v>
      </c>
      <c r="N894" t="n">
        <v>57.46652099266942</v>
      </c>
      <c r="O894" t="n">
        <v>0.368666020736901</v>
      </c>
      <c r="P894" t="n">
        <v>147.0344786298709</v>
      </c>
      <c r="Q894" t="n">
        <v>151.3612537581867</v>
      </c>
    </row>
    <row r="895">
      <c r="A895" s="95" t="n">
        <v>45708</v>
      </c>
      <c r="B895" s="96" t="n">
        <v>73.98722794083432</v>
      </c>
      <c r="C895" s="96" t="n">
        <v>74.33354027305295</v>
      </c>
      <c r="D895" s="96" t="n">
        <v>73.43888234446432</v>
      </c>
      <c r="E895" s="96" t="n">
        <v>74.29506683349609</v>
      </c>
      <c r="F895" s="97" t="n">
        <v>10689600</v>
      </c>
      <c r="G895" s="98" t="n">
        <v>0.005861013353529065</v>
      </c>
      <c r="H895" s="99" t="n">
        <v>48.17777444872875</v>
      </c>
      <c r="I895" s="96" t="n">
        <v>71.92027465820313</v>
      </c>
      <c r="J895" s="96" t="n">
        <v>77.0186402130127</v>
      </c>
      <c r="K895" s="98" t="n">
        <v>0.4031188545889111</v>
      </c>
      <c r="L895" s="98" t="n">
        <v>-0.02351749786313073</v>
      </c>
      <c r="M895" s="98" t="n">
        <v>-0.2563212104869216</v>
      </c>
      <c r="N895" t="n">
        <v>58.52645802511918</v>
      </c>
      <c r="O895" t="n">
        <v>0.4792423384704461</v>
      </c>
      <c r="P895" t="n">
        <v>146.4227791380618</v>
      </c>
      <c r="Q895" t="n">
        <v>150.7187661698984</v>
      </c>
    </row>
    <row r="896">
      <c r="A896" s="95" t="n">
        <v>45709</v>
      </c>
      <c r="B896" s="96" t="n">
        <v>74.45859539740661</v>
      </c>
      <c r="C896" s="96" t="n">
        <v>75.02617030364561</v>
      </c>
      <c r="D896" s="96" t="n">
        <v>72.97711861678216</v>
      </c>
      <c r="E896" s="96" t="n">
        <v>73.59279632568359</v>
      </c>
      <c r="F896" s="97" t="n">
        <v>12823400</v>
      </c>
      <c r="G896" s="98" t="n">
        <v>-0.009452451390700944</v>
      </c>
      <c r="H896" s="99" t="n">
        <v>47.72237637763999</v>
      </c>
      <c r="I896" s="96" t="n">
        <v>71.87429092407227</v>
      </c>
      <c r="J896" s="96" t="n">
        <v>76.94928195953369</v>
      </c>
      <c r="K896" s="98" t="n">
        <v>0.4052796531533344</v>
      </c>
      <c r="L896" s="98" t="n">
        <v>-0.03274765124844958</v>
      </c>
      <c r="M896" s="98" t="n">
        <v>-0.2633507980950893</v>
      </c>
      <c r="N896" t="n">
        <v>56.08477900049853</v>
      </c>
      <c r="O896" t="n">
        <v>0.4804472638459206</v>
      </c>
      <c r="P896" t="n">
        <v>143.9183481328872</v>
      </c>
      <c r="Q896" t="n">
        <v>147.590667231226</v>
      </c>
    </row>
    <row r="897">
      <c r="A897" s="95" t="n">
        <v>45712</v>
      </c>
      <c r="B897" s="96" t="n">
        <v>75.88235105835578</v>
      </c>
      <c r="C897" s="96" t="n">
        <v>78.00836439767968</v>
      </c>
      <c r="D897" s="96" t="n">
        <v>75.75729404055706</v>
      </c>
      <c r="E897" s="96" t="n">
        <v>77.22914886474609</v>
      </c>
      <c r="F897" s="97" t="n">
        <v>24553500</v>
      </c>
      <c r="G897" s="98" t="n">
        <v>0.04941180007578305</v>
      </c>
      <c r="H897" s="99" t="n">
        <v>50.08042489835321</v>
      </c>
      <c r="I897" s="96" t="n">
        <v>71.92508407592773</v>
      </c>
      <c r="J897" s="96" t="n">
        <v>76.89236305236817</v>
      </c>
      <c r="K897" s="98" t="n">
        <v>0.436222187663421</v>
      </c>
      <c r="L897" s="98" t="n">
        <v>0</v>
      </c>
      <c r="M897" s="98" t="n">
        <v>-0.2269516350045787</v>
      </c>
      <c r="N897" t="n">
        <v>64.37300767138322</v>
      </c>
      <c r="O897" t="n">
        <v>0.6888229057263427</v>
      </c>
      <c r="P897" t="n">
        <v>143.2634759855272</v>
      </c>
      <c r="Q897" t="n">
        <v>145.8484604595579</v>
      </c>
    </row>
    <row r="898">
      <c r="A898" s="95" t="n">
        <v>45713</v>
      </c>
      <c r="B898" s="96" t="n">
        <v>77.25800585474647</v>
      </c>
      <c r="C898" s="96" t="n">
        <v>78.84530297119436</v>
      </c>
      <c r="D898" s="96" t="n">
        <v>77.00789182483783</v>
      </c>
      <c r="E898" s="96" t="n">
        <v>78.61442565917969</v>
      </c>
      <c r="F898" s="97" t="n">
        <v>15522500</v>
      </c>
      <c r="G898" s="98" t="n">
        <v>0.0179372272619458</v>
      </c>
      <c r="H898" s="99" t="n">
        <v>50.97872886112979</v>
      </c>
      <c r="I898" s="96" t="n">
        <v>72.02089904785156</v>
      </c>
      <c r="J898" s="96" t="n">
        <v>76.84037742614746</v>
      </c>
      <c r="K898" s="98" t="n">
        <v>0.431017302399244</v>
      </c>
      <c r="L898" s="98" t="n">
        <v>0</v>
      </c>
      <c r="M898" s="98" t="n">
        <v>-0.2130852907971802</v>
      </c>
      <c r="N898" t="n">
        <v>66.93331758619318</v>
      </c>
      <c r="O898" t="n">
        <v>0.870897381840998</v>
      </c>
      <c r="P898" t="n">
        <v>142.550985692487</v>
      </c>
      <c r="Q898" t="n">
        <v>144.0108828192438</v>
      </c>
    </row>
    <row r="899">
      <c r="A899" s="95" t="n">
        <v>45714</v>
      </c>
      <c r="B899" s="96" t="n">
        <v>78.97999274027264</v>
      </c>
      <c r="C899" s="96" t="n">
        <v>79.30707570454712</v>
      </c>
      <c r="D899" s="96" t="n">
        <v>77.76787384353992</v>
      </c>
      <c r="E899" s="96" t="n">
        <v>78.08533477783203</v>
      </c>
      <c r="F899" s="97" t="n">
        <v>16058100</v>
      </c>
      <c r="G899" s="98" t="n">
        <v>-0.006730200938456887</v>
      </c>
      <c r="H899" s="99" t="n">
        <v>50.63563177230726</v>
      </c>
      <c r="I899" s="96" t="n">
        <v>72.06553588867187</v>
      </c>
      <c r="J899" s="96" t="n">
        <v>76.78664802551269</v>
      </c>
      <c r="K899" s="98" t="n">
        <v>0.426633360719995</v>
      </c>
      <c r="L899" s="98" t="n">
        <v>-0.006730200938457109</v>
      </c>
      <c r="M899" s="98" t="n">
        <v>-0.2148133651413624</v>
      </c>
      <c r="N899" t="n">
        <v>65.01162978936398</v>
      </c>
      <c r="O899" t="n">
        <v>0.9027867278361503</v>
      </c>
      <c r="P899" t="n">
        <v>142.6229748670069</v>
      </c>
      <c r="Q899" t="n">
        <v>144.3587617985539</v>
      </c>
    </row>
    <row r="900">
      <c r="A900" s="95" t="n">
        <v>45715</v>
      </c>
      <c r="B900" s="96" t="n">
        <v>78.3931718809481</v>
      </c>
      <c r="C900" s="96" t="n">
        <v>78.3931718809481</v>
      </c>
      <c r="D900" s="96" t="n">
        <v>76.44031818852841</v>
      </c>
      <c r="E900" s="96" t="n">
        <v>76.97903442382812</v>
      </c>
      <c r="F900" s="97" t="n">
        <v>11651900</v>
      </c>
      <c r="G900" s="98" t="n">
        <v>-0.01416783775278097</v>
      </c>
      <c r="H900" s="99" t="n">
        <v>49.91823435684766</v>
      </c>
      <c r="I900" s="96" t="n">
        <v>72.10516998291016</v>
      </c>
      <c r="J900" s="96" t="n">
        <v>76.72833621978759</v>
      </c>
      <c r="K900" s="98" t="n">
        <v>0.4211552035492125</v>
      </c>
      <c r="L900" s="98" t="n">
        <v>-0.02080268629629833</v>
      </c>
      <c r="M900" s="98" t="n">
        <v>-0.2259377619896916</v>
      </c>
      <c r="N900" t="n">
        <v>61.06385681407118</v>
      </c>
      <c r="O900" t="n">
        <v>0.7999774579840668</v>
      </c>
      <c r="P900" t="n">
        <v>140.3464102994263</v>
      </c>
      <c r="Q900" t="n">
        <v>140.349709285751</v>
      </c>
    </row>
    <row r="901">
      <c r="A901" s="95" t="n">
        <v>45716</v>
      </c>
      <c r="B901" s="96" t="n">
        <v>76.23830103479486</v>
      </c>
      <c r="C901" s="96" t="n">
        <v>76.97903587226966</v>
      </c>
      <c r="D901" s="96" t="n">
        <v>75.2089640147173</v>
      </c>
      <c r="E901" s="96" t="n">
        <v>76.41146087646484</v>
      </c>
      <c r="F901" s="97" t="n">
        <v>14113800</v>
      </c>
      <c r="G901" s="98" t="n">
        <v>-0.007373092577887652</v>
      </c>
      <c r="H901" s="99" t="n">
        <v>49.55018259360993</v>
      </c>
      <c r="I901" s="96" t="n">
        <v>72.14711303710938</v>
      </c>
      <c r="J901" s="96" t="n">
        <v>76.67881366729736</v>
      </c>
      <c r="K901" s="98" t="n">
        <v>0.4154392011340021</v>
      </c>
      <c r="L901" s="98" t="n">
        <v>-0.02802239874225465</v>
      </c>
      <c r="M901" s="98" t="n">
        <v>-0.2257544300100505</v>
      </c>
      <c r="N901" t="n">
        <v>59.08165642422134</v>
      </c>
      <c r="O901" t="n">
        <v>0.6506881128649155</v>
      </c>
      <c r="P901" t="n">
        <v>142.5365997713893</v>
      </c>
      <c r="Q901" t="n">
        <v>142.566053404753</v>
      </c>
    </row>
    <row r="902">
      <c r="A902" s="95" t="n">
        <v>45719</v>
      </c>
      <c r="B902" s="96" t="n">
        <v>77.33963973541843</v>
      </c>
      <c r="C902" s="96" t="n">
        <v>78.27750130505945</v>
      </c>
      <c r="D902" s="96" t="n">
        <v>75.30922181104171</v>
      </c>
      <c r="E902" s="96" t="n">
        <v>75.81199645996094</v>
      </c>
      <c r="F902" s="97" t="n">
        <v>8628800</v>
      </c>
      <c r="G902" s="98" t="n">
        <v>-0.00784521601377397</v>
      </c>
      <c r="H902" s="99" t="n">
        <v>49.16145070764112</v>
      </c>
      <c r="I902" s="96" t="n">
        <v>72.17802902221679</v>
      </c>
      <c r="J902" s="96" t="n">
        <v>76.61784637451171</v>
      </c>
      <c r="K902" s="98" t="n">
        <v>0.4106484827130537</v>
      </c>
      <c r="L902" s="98" t="n">
        <v>-0.03564777298467148</v>
      </c>
      <c r="M902" s="98" t="n">
        <v>-0.2287241783699575</v>
      </c>
      <c r="N902" t="n">
        <v>56.9778988052285</v>
      </c>
      <c r="O902" t="n">
        <v>0.476573700601582</v>
      </c>
      <c r="P902" t="n">
        <v>140.0393617267636</v>
      </c>
      <c r="Q902" t="n">
        <v>139.4463469645154</v>
      </c>
    </row>
    <row r="903">
      <c r="A903" s="95" t="n">
        <v>45720</v>
      </c>
      <c r="B903" s="96" t="n">
        <v>75.12552429114103</v>
      </c>
      <c r="C903" s="96" t="n">
        <v>76.04405189444948</v>
      </c>
      <c r="D903" s="96" t="n">
        <v>74.23600887925568</v>
      </c>
      <c r="E903" s="96" t="n">
        <v>74.75811767578125</v>
      </c>
      <c r="F903" s="97" t="n">
        <v>10034100</v>
      </c>
      <c r="G903" s="98" t="n">
        <v>-0.01390121396863986</v>
      </c>
      <c r="H903" s="99" t="n">
        <v>48.47804686234545</v>
      </c>
      <c r="I903" s="96" t="n">
        <v>72.1724754333496</v>
      </c>
      <c r="J903" s="96" t="n">
        <v>76.55127750396728</v>
      </c>
      <c r="K903" s="98" t="n">
        <v>0.4139061050487792</v>
      </c>
      <c r="L903" s="98" t="n">
        <v>-0.04905343963354591</v>
      </c>
      <c r="M903" s="98" t="n">
        <v>-0.226904403633591</v>
      </c>
      <c r="N903" t="n">
        <v>53.37934333118204</v>
      </c>
      <c r="O903" t="n">
        <v>0.2659409111801478</v>
      </c>
      <c r="P903" t="n">
        <v>138.3817491805725</v>
      </c>
      <c r="Q903" t="n">
        <v>139.0255317398159</v>
      </c>
    </row>
    <row r="904">
      <c r="A904" s="95" t="n">
        <v>45721</v>
      </c>
      <c r="B904" s="96" t="n">
        <v>74.76778839775565</v>
      </c>
      <c r="C904" s="96" t="n">
        <v>75.71531343916745</v>
      </c>
      <c r="D904" s="96" t="n">
        <v>73.92661188512572</v>
      </c>
      <c r="E904" s="96" t="n">
        <v>75.23188018798828</v>
      </c>
      <c r="F904" s="97" t="n">
        <v>9853600</v>
      </c>
      <c r="G904" s="98" t="n">
        <v>0.006337271816576395</v>
      </c>
      <c r="H904" s="99" t="n">
        <v>48.78526542244887</v>
      </c>
      <c r="I904" s="96" t="n">
        <v>72.19756118774414</v>
      </c>
      <c r="J904" s="96" t="n">
        <v>76.49239265441895</v>
      </c>
      <c r="K904" s="98" t="n">
        <v>0.4143303498502452</v>
      </c>
      <c r="L904" s="98" t="n">
        <v>-0.04302703279746534</v>
      </c>
      <c r="M904" s="98" t="n">
        <v>-0.2180137226761987</v>
      </c>
      <c r="N904" t="n">
        <v>54.76251145951447</v>
      </c>
      <c r="O904" t="n">
        <v>0.1403451948660936</v>
      </c>
      <c r="P904" t="n">
        <v>139.8690389735604</v>
      </c>
      <c r="Q904" t="n">
        <v>140.8378715071393</v>
      </c>
    </row>
    <row r="905">
      <c r="A905" s="95" t="n">
        <v>45722</v>
      </c>
      <c r="B905" s="96" t="n">
        <v>74.19733121028609</v>
      </c>
      <c r="C905" s="96" t="n">
        <v>75.73465274104447</v>
      </c>
      <c r="D905" s="96" t="n">
        <v>74.19733121028609</v>
      </c>
      <c r="E905" s="96" t="n">
        <v>75.13519287109375</v>
      </c>
      <c r="F905" s="97" t="n">
        <v>9623700</v>
      </c>
      <c r="G905" s="98" t="n">
        <v>-0.001285190754942378</v>
      </c>
      <c r="H905" s="99" t="n">
        <v>48.72256705035053</v>
      </c>
      <c r="I905" s="96" t="n">
        <v>72.21686523437501</v>
      </c>
      <c r="J905" s="96" t="n">
        <v>76.43254978179931</v>
      </c>
      <c r="K905" s="98" t="n">
        <v>0.3998680376075436</v>
      </c>
      <c r="L905" s="98" t="n">
        <v>-0.04425692560764372</v>
      </c>
      <c r="M905" s="98" t="n">
        <v>-0.219018724210307</v>
      </c>
      <c r="N905" t="n">
        <v>54.40773829764943</v>
      </c>
      <c r="O905" t="n">
        <v>0.037908353013683</v>
      </c>
      <c r="P905" t="n">
        <v>137.3862017422903</v>
      </c>
      <c r="Q905" t="n">
        <v>136.963512987714</v>
      </c>
    </row>
    <row r="906">
      <c r="A906" s="95" t="n">
        <v>45723</v>
      </c>
      <c r="B906" s="96" t="n">
        <v>74.91282312985726</v>
      </c>
      <c r="C906" s="96" t="n">
        <v>76.38245703211005</v>
      </c>
      <c r="D906" s="96" t="n">
        <v>74.41971912660526</v>
      </c>
      <c r="E906" s="96" t="n">
        <v>75.98603820800781</v>
      </c>
      <c r="F906" s="97" t="n">
        <v>9294300</v>
      </c>
      <c r="G906" s="98" t="n">
        <v>0.01132419182544475</v>
      </c>
      <c r="H906" s="99" t="n">
        <v>49.27431074585679</v>
      </c>
      <c r="I906" s="96" t="n">
        <v>72.25626434326172</v>
      </c>
      <c r="J906" s="96" t="n">
        <v>76.37501541137695</v>
      </c>
      <c r="K906" s="98" t="n">
        <v>0.3707612596180732</v>
      </c>
      <c r="L906" s="98" t="n">
        <v>-0.03343390769738441</v>
      </c>
      <c r="M906" s="98" t="n">
        <v>-0.2101747424311838</v>
      </c>
      <c r="N906" t="n">
        <v>57.04496392545179</v>
      </c>
      <c r="O906" t="n">
        <v>0.01573987308303737</v>
      </c>
      <c r="P906" t="n">
        <v>138.1562357197212</v>
      </c>
      <c r="Q906" t="n">
        <v>137.9706818029495</v>
      </c>
    </row>
    <row r="907">
      <c r="A907" s="95" t="n">
        <v>45726</v>
      </c>
      <c r="B907" s="96" t="n">
        <v>74.94182903777558</v>
      </c>
      <c r="C907" s="96" t="n">
        <v>77.53303171041476</v>
      </c>
      <c r="D907" s="96" t="n">
        <v>73.53986810155662</v>
      </c>
      <c r="E907" s="96" t="n">
        <v>73.86860656738281</v>
      </c>
      <c r="F907" s="97" t="n">
        <v>15822600</v>
      </c>
      <c r="G907" s="98" t="n">
        <v>-0.02786606185242402</v>
      </c>
      <c r="H907" s="99" t="n">
        <v>47.90122975487718</v>
      </c>
      <c r="I907" s="96" t="n">
        <v>72.25677795410157</v>
      </c>
      <c r="J907" s="96" t="n">
        <v>76.30883960723877</v>
      </c>
      <c r="K907" s="98" t="n">
        <v>0.348561803285994</v>
      </c>
      <c r="L907" s="98" t="n">
        <v>-0.06036829820994494</v>
      </c>
      <c r="M907" s="98" t="n">
        <v>-0.2321840619112031</v>
      </c>
      <c r="N907" t="n">
        <v>49.38854266209763</v>
      </c>
      <c r="O907" t="n">
        <v>-0.1444202209268708</v>
      </c>
      <c r="P907" t="n">
        <v>134.4763736935118</v>
      </c>
      <c r="Q907" t="n">
        <v>132.6234441209248</v>
      </c>
    </row>
    <row r="908">
      <c r="A908" s="95" t="n">
        <v>45727</v>
      </c>
      <c r="B908" s="96" t="n">
        <v>73.3948314735923</v>
      </c>
      <c r="C908" s="96" t="n">
        <v>73.55919699010708</v>
      </c>
      <c r="D908" s="96" t="n">
        <v>71.18070654721721</v>
      </c>
      <c r="E908" s="96" t="n">
        <v>71.71247863769531</v>
      </c>
      <c r="F908" s="97" t="n">
        <v>12837000</v>
      </c>
      <c r="G908" s="98" t="n">
        <v>-0.02918869097281107</v>
      </c>
      <c r="H908" s="99" t="n">
        <v>46.50305556234445</v>
      </c>
      <c r="I908" s="96" t="n">
        <v>72.21359176635742</v>
      </c>
      <c r="J908" s="96" t="n">
        <v>76.22690013885499</v>
      </c>
      <c r="K908" s="98" t="n">
        <v>0.3542044909566421</v>
      </c>
      <c r="L908" s="98" t="n">
        <v>-0.0877949175817514</v>
      </c>
      <c r="M908" s="98" t="n">
        <v>-0.2545956040520762</v>
      </c>
      <c r="N908" t="n">
        <v>43.05200903588104</v>
      </c>
      <c r="O908" t="n">
        <v>-0.3848152723895362</v>
      </c>
      <c r="P908" t="n">
        <v>133.3584714646099</v>
      </c>
      <c r="Q908" t="n">
        <v>132.3064181394574</v>
      </c>
    </row>
    <row r="909">
      <c r="A909" s="95" t="n">
        <v>45728</v>
      </c>
      <c r="B909" s="96" t="n">
        <v>71.89618339199288</v>
      </c>
      <c r="C909" s="96" t="n">
        <v>72.03154409277708</v>
      </c>
      <c r="D909" s="96" t="n">
        <v>70.80362705663323</v>
      </c>
      <c r="E909" s="96" t="n">
        <v>71.14202880859375</v>
      </c>
      <c r="F909" s="97" t="n">
        <v>12304900</v>
      </c>
      <c r="G909" s="98" t="n">
        <v>-0.00795468013291778</v>
      </c>
      <c r="H909" s="99" t="n">
        <v>46.1331386301427</v>
      </c>
      <c r="I909" s="96" t="n">
        <v>72.15611068725586</v>
      </c>
      <c r="J909" s="96" t="n">
        <v>76.1436270904541</v>
      </c>
      <c r="K909" s="98" t="n">
        <v>0.355997769404726</v>
      </c>
      <c r="L909" s="98" t="n">
        <v>-0.09505121722801047</v>
      </c>
      <c r="M909" s="98" t="n">
        <v>-0.2605250575915126</v>
      </c>
      <c r="N909" t="n">
        <v>41.53372161924983</v>
      </c>
      <c r="O909" t="n">
        <v>-0.5608267911503658</v>
      </c>
      <c r="P909" t="n">
        <v>134.0661515583597</v>
      </c>
      <c r="Q909" t="n">
        <v>133.7989286755794</v>
      </c>
    </row>
    <row r="910">
      <c r="A910" s="95" t="n">
        <v>45729</v>
      </c>
      <c r="B910" s="96" t="n">
        <v>70.75528594468133</v>
      </c>
      <c r="C910" s="96" t="n">
        <v>71.4901065000695</v>
      </c>
      <c r="D910" s="96" t="n">
        <v>69.29531556369584</v>
      </c>
      <c r="E910" s="96" t="n">
        <v>70.23317718505859</v>
      </c>
      <c r="F910" s="97" t="n">
        <v>10195900</v>
      </c>
      <c r="G910" s="98" t="n">
        <v>-0.01277517156532604</v>
      </c>
      <c r="H910" s="99" t="n">
        <v>45.54377986929565</v>
      </c>
      <c r="I910" s="96" t="n">
        <v>72.09045745849609</v>
      </c>
      <c r="J910" s="96" t="n">
        <v>76.06103015899659</v>
      </c>
      <c r="K910" s="98" t="n">
        <v>0.3572692356527559</v>
      </c>
      <c r="L910" s="98" t="n">
        <v>-0.1066120931857555</v>
      </c>
      <c r="M910" s="98" t="n">
        <v>-0.2699719768490406</v>
      </c>
      <c r="N910" t="n">
        <v>39.16394598808496</v>
      </c>
      <c r="O910" t="n">
        <v>-0.7075749185231336</v>
      </c>
      <c r="P910" t="n">
        <v>132.2789763687421</v>
      </c>
      <c r="Q910" t="n">
        <v>131.3918255685178</v>
      </c>
    </row>
    <row r="911">
      <c r="A911" s="95" t="n">
        <v>45730</v>
      </c>
      <c r="B911" s="96" t="n">
        <v>70.85197106177996</v>
      </c>
      <c r="C911" s="96" t="n">
        <v>71.10335839992231</v>
      </c>
      <c r="D911" s="96" t="n">
        <v>68.95691373744215</v>
      </c>
      <c r="E911" s="96" t="n">
        <v>69.28565216064453</v>
      </c>
      <c r="F911" s="97" t="n">
        <v>12183000</v>
      </c>
      <c r="G911" s="98" t="n">
        <v>-0.01349113143375835</v>
      </c>
      <c r="H911" s="99" t="n">
        <v>44.92934274908883</v>
      </c>
      <c r="I911" s="96" t="n">
        <v>72.03990829467773</v>
      </c>
      <c r="J911" s="96" t="n">
        <v>75.97203456878663</v>
      </c>
      <c r="K911" s="98" t="n">
        <v>0.3575230796418854</v>
      </c>
      <c r="L911" s="98" t="n">
        <v>-0.1186649068579168</v>
      </c>
      <c r="M911" s="98" t="n">
        <v>-0.279820880859697</v>
      </c>
      <c r="N911" t="n">
        <v>36.8061350326988</v>
      </c>
      <c r="O911" t="n">
        <v>-0.8291438795022581</v>
      </c>
      <c r="P911" t="n">
        <v>135.0113184882842</v>
      </c>
      <c r="Q911" t="n">
        <v>134.5676228795888</v>
      </c>
    </row>
    <row r="912">
      <c r="A912" s="95" t="n">
        <v>45733</v>
      </c>
      <c r="B912" s="96" t="n">
        <v>69.74974729201571</v>
      </c>
      <c r="C912" s="96" t="n">
        <v>71.49977326067679</v>
      </c>
      <c r="D912" s="96" t="n">
        <v>69.64339138906445</v>
      </c>
      <c r="E912" s="96" t="n">
        <v>71.258056640625</v>
      </c>
      <c r="F912" s="97" t="n">
        <v>15996900</v>
      </c>
      <c r="G912" s="98" t="n">
        <v>0.02846771905108558</v>
      </c>
      <c r="H912" s="99" t="n">
        <v>46.20837865561982</v>
      </c>
      <c r="I912" s="96" t="n">
        <v>72.00918243408204</v>
      </c>
      <c r="J912" s="96" t="n">
        <v>75.89171447753907</v>
      </c>
      <c r="K912" s="98" t="n">
        <v>0.3719488512343743</v>
      </c>
      <c r="L912" s="98" t="n">
        <v>-0.09357530703648564</v>
      </c>
      <c r="M912" s="98" t="n">
        <v>-0.2553519355241975</v>
      </c>
      <c r="N912" t="n">
        <v>44.32073714605206</v>
      </c>
      <c r="O912" t="n">
        <v>-0.7403253148670077</v>
      </c>
      <c r="P912" t="n">
        <v>136.0524213433758</v>
      </c>
      <c r="Q912" t="n">
        <v>135.4401149522142</v>
      </c>
    </row>
    <row r="913">
      <c r="A913" s="95" t="n">
        <v>45734</v>
      </c>
      <c r="B913" s="96" t="n">
        <v>71.4417657911635</v>
      </c>
      <c r="C913" s="96" t="n">
        <v>71.70282387960719</v>
      </c>
      <c r="D913" s="96" t="n">
        <v>70.31053374552363</v>
      </c>
      <c r="E913" s="96" t="n">
        <v>70.8809814453125</v>
      </c>
      <c r="F913" s="97" t="n">
        <v>8972300</v>
      </c>
      <c r="G913" s="98" t="n">
        <v>-0.005291685082210451</v>
      </c>
      <c r="H913" s="99" t="n">
        <v>45.96385846761474</v>
      </c>
      <c r="I913" s="96" t="n">
        <v>72.00939498901367</v>
      </c>
      <c r="J913" s="96" t="n">
        <v>75.81107513427735</v>
      </c>
      <c r="K913" s="98" t="n">
        <v>0.2931494013349611</v>
      </c>
      <c r="L913" s="98" t="n">
        <v>-0.09837182106238784</v>
      </c>
      <c r="M913" s="98" t="n">
        <v>-0.259292378578481</v>
      </c>
      <c r="N913" t="n">
        <v>43.26160448046375</v>
      </c>
      <c r="O913" t="n">
        <v>-0.672546893903507</v>
      </c>
      <c r="P913" t="n">
        <v>134.5819151250018</v>
      </c>
      <c r="Q913" t="n">
        <v>133.1312204650679</v>
      </c>
    </row>
    <row r="914">
      <c r="A914" s="95" t="n">
        <v>45735</v>
      </c>
      <c r="B914" s="96" t="n">
        <v>70.23317720278246</v>
      </c>
      <c r="C914" s="96" t="n">
        <v>70.99700257113039</v>
      </c>
      <c r="D914" s="96" t="n">
        <v>69.89477542607274</v>
      </c>
      <c r="E914" s="96" t="n">
        <v>70.57157897949219</v>
      </c>
      <c r="F914" s="97" t="n">
        <v>10830500</v>
      </c>
      <c r="G914" s="98" t="n">
        <v>-0.004365098500491715</v>
      </c>
      <c r="H914" s="99" t="n">
        <v>45.76322169794094</v>
      </c>
      <c r="I914" s="96" t="n">
        <v>72.01034591674805</v>
      </c>
      <c r="J914" s="96" t="n">
        <v>75.72044136047363</v>
      </c>
      <c r="K914" s="98" t="n">
        <v>0.2917352838950535</v>
      </c>
      <c r="L914" s="98" t="n">
        <v>-0.1023075168742695</v>
      </c>
      <c r="M914" s="98" t="n">
        <v>-0.2625256403060509</v>
      </c>
      <c r="N914" t="n">
        <v>42.3669586023933</v>
      </c>
      <c r="O914" t="n">
        <v>-0.615657498289777</v>
      </c>
      <c r="P914" t="n">
        <v>136.0476260363432</v>
      </c>
      <c r="Q914" t="n">
        <v>134.9127072345485</v>
      </c>
    </row>
    <row r="915">
      <c r="A915" s="95" t="n">
        <v>45736</v>
      </c>
      <c r="B915" s="96" t="n">
        <v>70.50389517482051</v>
      </c>
      <c r="C915" s="96" t="n">
        <v>71.20971088308849</v>
      </c>
      <c r="D915" s="96" t="n">
        <v>69.15028075760031</v>
      </c>
      <c r="E915" s="96" t="n">
        <v>69.47901916503906</v>
      </c>
      <c r="F915" s="97" t="n">
        <v>25202300</v>
      </c>
      <c r="G915" s="98" t="n">
        <v>-0.01548158380827247</v>
      </c>
      <c r="H915" s="99" t="n">
        <v>45.05473454588771</v>
      </c>
      <c r="I915" s="96" t="n">
        <v>72.01464981079101</v>
      </c>
      <c r="J915" s="96" t="n">
        <v>75.61675155639648</v>
      </c>
      <c r="K915" s="98" t="n">
        <v>0.2938229744957762</v>
      </c>
      <c r="L915" s="98" t="n">
        <v>-0.1162052182858369</v>
      </c>
      <c r="M915" s="98" t="n">
        <v>-0.2739429114121048</v>
      </c>
      <c r="N915" t="n">
        <v>39.2780530408936</v>
      </c>
      <c r="O915" t="n">
        <v>-0.6171514333512043</v>
      </c>
      <c r="P915" t="n">
        <v>135.6542023680629</v>
      </c>
      <c r="Q915" t="n">
        <v>134.4554066363868</v>
      </c>
    </row>
    <row r="916">
      <c r="A916" s="95" t="n">
        <v>45737</v>
      </c>
      <c r="B916" s="96" t="n">
        <v>64.38363578023331</v>
      </c>
      <c r="C916" s="96" t="n">
        <v>66.45273684733766</v>
      </c>
      <c r="D916" s="96" t="n">
        <v>63.01068714010924</v>
      </c>
      <c r="E916" s="96" t="n">
        <v>65.68891143798828</v>
      </c>
      <c r="F916" s="97" t="n">
        <v>77287000</v>
      </c>
      <c r="G916" s="98" t="n">
        <v>-0.05455039193987232</v>
      </c>
      <c r="H916" s="99" t="n">
        <v>42.59698111766264</v>
      </c>
      <c r="I916" s="96" t="n">
        <v>71.94142013549805</v>
      </c>
      <c r="J916" s="96" t="n">
        <v>75.4954451751709</v>
      </c>
      <c r="K916" s="98" t="n">
        <v>0.3456245057084323</v>
      </c>
      <c r="L916" s="98" t="n">
        <v>-0.1644165700227582</v>
      </c>
      <c r="M916" s="98" t="n">
        <v>-0.313549610165297</v>
      </c>
      <c r="N916" t="n">
        <v>30.86985478002285</v>
      </c>
      <c r="O916" t="n">
        <v>-0.8259051873269361</v>
      </c>
      <c r="P916" t="n">
        <v>135.6989684952054</v>
      </c>
      <c r="Q916" t="n">
        <v>134.8986651097267</v>
      </c>
    </row>
    <row r="917">
      <c r="A917" s="95" t="n">
        <v>45740</v>
      </c>
      <c r="B917" s="96" t="n">
        <v>66.28835155826016</v>
      </c>
      <c r="C917" s="96" t="n">
        <v>66.60741920952616</v>
      </c>
      <c r="D917" s="96" t="n">
        <v>64.48031628762855</v>
      </c>
      <c r="E917" s="96" t="n">
        <v>65.15711975097656</v>
      </c>
      <c r="F917" s="97" t="n">
        <v>26552500</v>
      </c>
      <c r="G917" s="98" t="n">
        <v>-0.008095608153192546</v>
      </c>
      <c r="H917" s="99" t="n">
        <v>42.2521326500251</v>
      </c>
      <c r="I917" s="96" t="n">
        <v>71.87294647216797</v>
      </c>
      <c r="J917" s="96" t="n">
        <v>75.36986000061034</v>
      </c>
      <c r="K917" s="98" t="n">
        <v>0.2783027334205413</v>
      </c>
      <c r="L917" s="98" t="n">
        <v>-0.1711811260511547</v>
      </c>
      <c r="M917" s="98" t="n">
        <v>-0.319106843538005</v>
      </c>
      <c r="N917" t="n">
        <v>29.90260920896418</v>
      </c>
      <c r="O917" t="n">
        <v>-0.9438016411352899</v>
      </c>
      <c r="P917" t="n">
        <v>138.1291318104067</v>
      </c>
      <c r="Q917" t="n">
        <v>137.8589399558563</v>
      </c>
    </row>
    <row r="918">
      <c r="A918" s="95" t="n">
        <v>45741</v>
      </c>
      <c r="B918" s="96" t="n">
        <v>65.3214894509585</v>
      </c>
      <c r="C918" s="96" t="n">
        <v>65.79525928235715</v>
      </c>
      <c r="D918" s="96" t="n">
        <v>64.04522614046996</v>
      </c>
      <c r="E918" s="96" t="n">
        <v>64.33528900146484</v>
      </c>
      <c r="F918" s="97" t="n">
        <v>17394100</v>
      </c>
      <c r="G918" s="98" t="n">
        <v>-0.01261306136079476</v>
      </c>
      <c r="H918" s="99" t="n">
        <v>41.71920390828589</v>
      </c>
      <c r="I918" s="96" t="n">
        <v>71.78976791381837</v>
      </c>
      <c r="J918" s="96" t="n">
        <v>75.24216670989991</v>
      </c>
      <c r="K918" s="98" t="n">
        <v>0.2606490665080471</v>
      </c>
      <c r="L918" s="98" t="n">
        <v>-0.1816350693652562</v>
      </c>
      <c r="M918" s="98" t="n">
        <v>-0.3052279801343873</v>
      </c>
      <c r="N918" t="n">
        <v>28.42056747136243</v>
      </c>
      <c r="O918" t="n">
        <v>-1.014928673006894</v>
      </c>
      <c r="P918" t="n">
        <v>138.461169591767</v>
      </c>
      <c r="Q918" t="n">
        <v>138.6456353358506</v>
      </c>
    </row>
    <row r="919">
      <c r="A919" s="95" t="n">
        <v>45742</v>
      </c>
      <c r="B919" s="96" t="n">
        <v>64.18059973469458</v>
      </c>
      <c r="C919" s="96" t="n">
        <v>64.38364082753671</v>
      </c>
      <c r="D919" s="96" t="n">
        <v>62.79798025586879</v>
      </c>
      <c r="E919" s="96" t="n">
        <v>63.56180572509766</v>
      </c>
      <c r="F919" s="97" t="n">
        <v>18688300</v>
      </c>
      <c r="G919" s="98" t="n">
        <v>-0.01202269063172434</v>
      </c>
      <c r="H919" s="99" t="n">
        <v>41.21762682629475</v>
      </c>
      <c r="I919" s="96" t="n">
        <v>71.67418838500977</v>
      </c>
      <c r="J919" s="96" t="n">
        <v>75.10393592834473</v>
      </c>
      <c r="K919" s="98" t="n">
        <v>0.260487915224806</v>
      </c>
      <c r="L919" s="98" t="n">
        <v>-0.1914740177501302</v>
      </c>
      <c r="M919" s="98" t="n">
        <v>-0.3135810091888098</v>
      </c>
      <c r="N919" t="n">
        <v>27.06115603384265</v>
      </c>
      <c r="O919" t="n">
        <v>-1.047614290207913</v>
      </c>
      <c r="P919" t="n">
        <v>136.8081885377719</v>
      </c>
      <c r="Q919" t="n">
        <v>136.0944624432238</v>
      </c>
    </row>
    <row r="920">
      <c r="A920" s="95" t="n">
        <v>45743</v>
      </c>
      <c r="B920" s="96" t="n">
        <v>63.32975673595502</v>
      </c>
      <c r="C920" s="96" t="n">
        <v>64.8767416847182</v>
      </c>
      <c r="D920" s="96" t="n">
        <v>63.12671565298667</v>
      </c>
      <c r="E920" s="96" t="n">
        <v>63.61981964111328</v>
      </c>
      <c r="F920" s="97" t="n">
        <v>16435800</v>
      </c>
      <c r="G920" s="98" t="n">
        <v>0.0009127166126545738</v>
      </c>
      <c r="H920" s="99" t="n">
        <v>41.2552468390333</v>
      </c>
      <c r="I920" s="96" t="n">
        <v>71.57727767944336</v>
      </c>
      <c r="J920" s="96" t="n">
        <v>74.9620408630371</v>
      </c>
      <c r="K920" s="98" t="n">
        <v>0.2628592904099602</v>
      </c>
      <c r="L920" s="98" t="n">
        <v>-0.190736062654368</v>
      </c>
      <c r="M920" s="98" t="n">
        <v>-0.3129545031726548</v>
      </c>
      <c r="N920" t="n">
        <v>27.34187277347243</v>
      </c>
      <c r="O920" t="n">
        <v>-0.9990402061964991</v>
      </c>
      <c r="P920" t="n">
        <v>136.4448770148949</v>
      </c>
      <c r="Q920" t="n">
        <v>135.3189886875497</v>
      </c>
    </row>
    <row r="921">
      <c r="A921" s="95" t="n">
        <v>45744</v>
      </c>
      <c r="B921" s="96" t="n">
        <v>63.67782833192778</v>
      </c>
      <c r="C921" s="96" t="n">
        <v>63.67782833192778</v>
      </c>
      <c r="D921" s="96" t="n">
        <v>61.04795026953153</v>
      </c>
      <c r="E921" s="96" t="n">
        <v>61.1929817199707</v>
      </c>
      <c r="F921" s="97" t="n">
        <v>19600300</v>
      </c>
      <c r="G921" s="98" t="n">
        <v>-0.03814594154514506</v>
      </c>
      <c r="H921" s="99" t="n">
        <v>39.681526604681</v>
      </c>
      <c r="I921" s="96" t="n">
        <v>71.43375419616699</v>
      </c>
      <c r="J921" s="96" t="n">
        <v>74.81063199996949</v>
      </c>
      <c r="K921" s="98" t="n">
        <v>0.2817990088014138</v>
      </c>
      <c r="L921" s="98" t="n">
        <v>-0.2216061975029484</v>
      </c>
      <c r="M921" s="98" t="n">
        <v>-0.3391625005334858</v>
      </c>
      <c r="N921" t="n">
        <v>23.30177628197713</v>
      </c>
      <c r="O921" t="n">
        <v>-1.058380873941395</v>
      </c>
      <c r="P921" t="n">
        <v>133.6970916239467</v>
      </c>
      <c r="Q921" t="n">
        <v>131.7563429131727</v>
      </c>
    </row>
    <row r="922">
      <c r="A922" s="95" t="n">
        <v>45747</v>
      </c>
      <c r="B922" s="96" t="n">
        <v>60.75789211504037</v>
      </c>
      <c r="C922" s="96" t="n">
        <v>61.86979008562949</v>
      </c>
      <c r="D922" s="96" t="n">
        <v>60.57418880448086</v>
      </c>
      <c r="E922" s="96" t="n">
        <v>61.37668609619141</v>
      </c>
      <c r="F922" s="97" t="n">
        <v>17400000</v>
      </c>
      <c r="G922" s="98" t="n">
        <v>0.003002049762199199</v>
      </c>
      <c r="H922" s="99" t="n">
        <v>39.80065252218829</v>
      </c>
      <c r="I922" s="96" t="n">
        <v>71.29313514709473</v>
      </c>
      <c r="J922" s="96" t="n">
        <v>74.66076097488403</v>
      </c>
      <c r="K922" s="98" t="n">
        <v>0.2859541761596264</v>
      </c>
      <c r="L922" s="98" t="n">
        <v>-0.2192694205732648</v>
      </c>
      <c r="M922" s="98" t="n">
        <v>-0.33717863347536</v>
      </c>
      <c r="N922" t="n">
        <v>24.21465301069105</v>
      </c>
      <c r="O922" t="n">
        <v>-1.013238706756914</v>
      </c>
      <c r="P922" t="n">
        <v>134.5945735441872</v>
      </c>
      <c r="Q922" t="n">
        <v>131.7507277883207</v>
      </c>
    </row>
    <row r="923">
      <c r="A923" s="95" t="n">
        <v>45748</v>
      </c>
      <c r="B923" s="96" t="n">
        <v>61.71508698197792</v>
      </c>
      <c r="C923" s="96" t="n">
        <v>63.0010211247809</v>
      </c>
      <c r="D923" s="96" t="n">
        <v>61.20264525785582</v>
      </c>
      <c r="E923" s="96" t="n">
        <v>62.61427307128906</v>
      </c>
      <c r="F923" s="97" t="n">
        <v>13489500</v>
      </c>
      <c r="G923" s="98" t="n">
        <v>0.02016379595923556</v>
      </c>
      <c r="H923" s="99" t="n">
        <v>40.60318475869013</v>
      </c>
      <c r="I923" s="96" t="n">
        <v>71.18246269226074</v>
      </c>
      <c r="J923" s="96" t="n">
        <v>74.52751176834107</v>
      </c>
      <c r="K923" s="98" t="n">
        <v>0.3052564298685068</v>
      </c>
      <c r="L923" s="98" t="n">
        <v>-0.2035269284705682</v>
      </c>
      <c r="M923" s="98" t="n">
        <v>-0.3238136386833355</v>
      </c>
      <c r="N923" t="n">
        <v>30.23862282093799</v>
      </c>
      <c r="O923" t="n">
        <v>-0.8354094484370576</v>
      </c>
      <c r="P923" t="n">
        <v>134.9747282107097</v>
      </c>
      <c r="Q923" t="n">
        <v>132.8127799206579</v>
      </c>
    </row>
    <row r="924">
      <c r="A924" s="95" t="n">
        <v>45749</v>
      </c>
      <c r="B924" s="96" t="n">
        <v>62.16951964329046</v>
      </c>
      <c r="C924" s="96" t="n">
        <v>63.23307133067395</v>
      </c>
      <c r="D924" s="96" t="n">
        <v>62.03415892180198</v>
      </c>
      <c r="E924" s="96" t="n">
        <v>62.80764770507812</v>
      </c>
      <c r="F924" s="97" t="n">
        <v>11161400</v>
      </c>
      <c r="G924" s="98" t="n">
        <v>0.003088347501357891</v>
      </c>
      <c r="H924" s="99" t="n">
        <v>40.7285815028868</v>
      </c>
      <c r="I924" s="96" t="n">
        <v>71.03082862854004</v>
      </c>
      <c r="J924" s="96" t="n">
        <v>74.39284727096558</v>
      </c>
      <c r="K924" s="98" t="n">
        <v>0.3033532634373117</v>
      </c>
      <c r="L924" s="98" t="n">
        <v>-0.2010671428502115</v>
      </c>
      <c r="M924" s="98" t="n">
        <v>-0.3217253402239109</v>
      </c>
      <c r="N924" t="n">
        <v>31.15939184211585</v>
      </c>
      <c r="O924" t="n">
        <v>-0.6484717205726573</v>
      </c>
      <c r="P924" t="n">
        <v>135.8289034450784</v>
      </c>
      <c r="Q924" t="n">
        <v>133.7821091771748</v>
      </c>
    </row>
    <row r="925">
      <c r="A925" s="95" t="n">
        <v>45750</v>
      </c>
      <c r="B925" s="96" t="n">
        <v>54.50226319387175</v>
      </c>
      <c r="C925" s="96" t="n">
        <v>56.73572612115413</v>
      </c>
      <c r="D925" s="96" t="n">
        <v>53.56440520342923</v>
      </c>
      <c r="E925" s="96" t="n">
        <v>53.73844146728516</v>
      </c>
      <c r="F925" s="97" t="n">
        <v>71499500</v>
      </c>
      <c r="G925" s="98" t="n">
        <v>-0.1443965276390968</v>
      </c>
      <c r="H925" s="99" t="n">
        <v>34.847515758204</v>
      </c>
      <c r="I925" s="96" t="n">
        <v>70.68107154846192</v>
      </c>
      <c r="J925" s="96" t="n">
        <v>74.21660051345825</v>
      </c>
      <c r="K925" s="98" t="n">
        <v>0.5670292843724097</v>
      </c>
      <c r="L925" s="98" t="n">
        <v>-0.3164302732394235</v>
      </c>
      <c r="M925" s="98" t="n">
        <v>-0.4196658458811678</v>
      </c>
      <c r="N925" t="n">
        <v>18.69595590070693</v>
      </c>
      <c r="O925" t="n">
        <v>-1.055262838975727</v>
      </c>
      <c r="P925" t="n">
        <v>129.1351462721293</v>
      </c>
      <c r="Q925" t="n">
        <v>126.6202805026557</v>
      </c>
    </row>
    <row r="926">
      <c r="A926" s="95" t="n">
        <v>45751</v>
      </c>
      <c r="B926" s="96" t="n">
        <v>51.45663306843408</v>
      </c>
      <c r="C926" s="96" t="n">
        <v>57.25783170295237</v>
      </c>
      <c r="D926" s="96" t="n">
        <v>50.760488052035</v>
      </c>
      <c r="E926" s="96" t="n">
        <v>55.35310363769531</v>
      </c>
      <c r="F926" s="97" t="n">
        <v>67775700</v>
      </c>
      <c r="G926" s="98" t="n">
        <v>0.03004668774015573</v>
      </c>
      <c r="H926" s="99" t="n">
        <v>35.89456818271091</v>
      </c>
      <c r="I926" s="96" t="n">
        <v>70.35879783630371</v>
      </c>
      <c r="J926" s="96" t="n">
        <v>74.04075651168823</v>
      </c>
      <c r="K926" s="98" t="n">
        <v>0.5826587974748276</v>
      </c>
      <c r="L926" s="98" t="n">
        <v>-0.2958912671108249</v>
      </c>
      <c r="M926" s="98" t="n">
        <v>-0.4022287267674118</v>
      </c>
      <c r="N926" t="n">
        <v>24.48713302627426</v>
      </c>
      <c r="O926" t="n">
        <v>-1.128642353348315</v>
      </c>
      <c r="P926" t="n">
        <v>121.5751883665854</v>
      </c>
      <c r="Q926" t="n">
        <v>118.756035073225</v>
      </c>
    </row>
    <row r="927">
      <c r="A927" s="95" t="n">
        <v>45754</v>
      </c>
      <c r="B927" s="96" t="n">
        <v>53.56440353850915</v>
      </c>
      <c r="C927" s="96" t="n">
        <v>55.28542466280955</v>
      </c>
      <c r="D927" s="96" t="n">
        <v>51.63067061204028</v>
      </c>
      <c r="E927" s="96" t="n">
        <v>53.7674446105957</v>
      </c>
      <c r="F927" s="97" t="n">
        <v>45374400</v>
      </c>
      <c r="G927" s="98" t="n">
        <v>-0.02864625328831205</v>
      </c>
      <c r="H927" s="99" t="n">
        <v>34.86632329087439</v>
      </c>
      <c r="I927" s="96" t="n">
        <v>70.0186637878418</v>
      </c>
      <c r="J927" s="96" t="n">
        <v>73.85803237915039</v>
      </c>
      <c r="K927" s="98" t="n">
        <v>0.5828933336585939</v>
      </c>
      <c r="L927" s="98" t="n">
        <v>-0.3160613442156807</v>
      </c>
      <c r="M927" s="98" t="n">
        <v>-0.4193526340689094</v>
      </c>
      <c r="N927" t="n">
        <v>22.77173965569494</v>
      </c>
      <c r="O927" t="n">
        <v>-1.190863876240493</v>
      </c>
      <c r="P927" t="n">
        <v>121.3586400449689</v>
      </c>
      <c r="Q927" t="n">
        <v>119.0426220752719</v>
      </c>
    </row>
    <row r="928">
      <c r="A928" s="95" t="n">
        <v>45755</v>
      </c>
      <c r="B928" s="96" t="n">
        <v>56.82274385583447</v>
      </c>
      <c r="C928" s="96" t="n">
        <v>56.82274385583447</v>
      </c>
      <c r="D928" s="96" t="n">
        <v>50.63479686673546</v>
      </c>
      <c r="E928" s="96" t="n">
        <v>51.50497817993164</v>
      </c>
      <c r="F928" s="97" t="n">
        <v>30404300</v>
      </c>
      <c r="G928" s="98" t="n">
        <v>-0.0420787420166554</v>
      </c>
      <c r="H928" s="99" t="n">
        <v>33.39919226804838</v>
      </c>
      <c r="I928" s="96" t="n">
        <v>69.59460807800293</v>
      </c>
      <c r="J928" s="96" t="n">
        <v>73.6602321434021</v>
      </c>
      <c r="K928" s="98" t="n">
        <v>0.5888011434274901</v>
      </c>
      <c r="L928" s="98" t="n">
        <v>-0.3448406224676472</v>
      </c>
      <c r="M928" s="98" t="n">
        <v>-0.4437855447825743</v>
      </c>
      <c r="N928" t="n">
        <v>20.55874939511889</v>
      </c>
      <c r="O928" t="n">
        <v>-1.283308078881801</v>
      </c>
      <c r="P928" t="n">
        <v>119.4578294817117</v>
      </c>
      <c r="Q928" t="n">
        <v>116.8988433101561</v>
      </c>
    </row>
    <row r="929">
      <c r="A929" s="95" t="n">
        <v>45756</v>
      </c>
      <c r="B929" s="96" t="n">
        <v>51.51464108126444</v>
      </c>
      <c r="C929" s="96" t="n">
        <v>57.57689390711411</v>
      </c>
      <c r="D929" s="96" t="n">
        <v>50.7411486918751</v>
      </c>
      <c r="E929" s="96" t="n">
        <v>57.35451507568359</v>
      </c>
      <c r="F929" s="97" t="n">
        <v>44732500</v>
      </c>
      <c r="G929" s="98" t="n">
        <v>0.1135722623804774</v>
      </c>
      <c r="H929" s="99" t="n">
        <v>37.19241409561118</v>
      </c>
      <c r="I929" s="96" t="n">
        <v>69.31043876647949</v>
      </c>
      <c r="J929" s="96" t="n">
        <v>73.48400903701783</v>
      </c>
      <c r="K929" s="98" t="n">
        <v>0.7468457410491752</v>
      </c>
      <c r="L929" s="98" t="n">
        <v>-0.2704326897415126</v>
      </c>
      <c r="M929" s="98" t="n">
        <v>-0.3806150107348065</v>
      </c>
      <c r="N929" t="n">
        <v>37.47674464135145</v>
      </c>
      <c r="O929" t="n">
        <v>-0.8692351739487076</v>
      </c>
      <c r="P929" t="n">
        <v>132.003216429854</v>
      </c>
      <c r="Q929" t="n">
        <v>130.9302899069116</v>
      </c>
    </row>
    <row r="930">
      <c r="A930" s="95" t="n">
        <v>45757</v>
      </c>
      <c r="B930" s="96" t="n">
        <v>55.33376420208918</v>
      </c>
      <c r="C930" s="96" t="n">
        <v>55.35310197288564</v>
      </c>
      <c r="D930" s="96" t="n">
        <v>50.54777473489531</v>
      </c>
      <c r="E930" s="96" t="n">
        <v>52.5975341796875</v>
      </c>
      <c r="F930" s="97" t="n">
        <v>53919800</v>
      </c>
      <c r="G930" s="98" t="n">
        <v>-0.08293995494023265</v>
      </c>
      <c r="H930" s="99" t="n">
        <v>34.10767694640272</v>
      </c>
      <c r="I930" s="96" t="n">
        <v>68.88899421691895</v>
      </c>
      <c r="J930" s="96" t="n">
        <v>73.28404863357544</v>
      </c>
      <c r="K930" s="98" t="n">
        <v>0.7909829840419186</v>
      </c>
      <c r="L930" s="98" t="n">
        <v>-0.3309429695802182</v>
      </c>
      <c r="M930" s="98" t="n">
        <v>-0.4319867738351182</v>
      </c>
      <c r="N930" t="n">
        <v>31.58575002105725</v>
      </c>
      <c r="O930" t="n">
        <v>-0.8342955686748708</v>
      </c>
      <c r="P930" t="n">
        <v>126.2189592292425</v>
      </c>
      <c r="Q930" t="n">
        <v>125.3615437435902</v>
      </c>
    </row>
    <row r="931">
      <c r="A931" s="95" t="n">
        <v>45758</v>
      </c>
      <c r="B931" s="96" t="n">
        <v>52.59753846715427</v>
      </c>
      <c r="C931" s="96" t="n">
        <v>53.20666169953303</v>
      </c>
      <c r="D931" s="96" t="n">
        <v>51.10856318917805</v>
      </c>
      <c r="E931" s="96" t="n">
        <v>52.58786773681641</v>
      </c>
      <c r="F931" s="97" t="n">
        <v>22617100</v>
      </c>
      <c r="G931" s="98" t="n">
        <v>-0.0001837812935882033</v>
      </c>
      <c r="H931" s="99" t="n">
        <v>34.10140859341222</v>
      </c>
      <c r="I931" s="96" t="n">
        <v>68.43368644714356</v>
      </c>
      <c r="J931" s="96" t="n">
        <v>73.09556951522828</v>
      </c>
      <c r="K931" s="98" t="n">
        <v>0.7923146852182703</v>
      </c>
      <c r="L931" s="98" t="n">
        <v>-0.331065929746753</v>
      </c>
      <c r="M931" s="98" t="n">
        <v>-0.432091164040598</v>
      </c>
      <c r="N931" t="n">
        <v>31.5748885522928</v>
      </c>
      <c r="O931" t="n">
        <v>-0.7339569162703601</v>
      </c>
      <c r="P931" t="n">
        <v>128.4710558171508</v>
      </c>
      <c r="Q931" t="n">
        <v>127.6711023852889</v>
      </c>
    </row>
    <row r="932">
      <c r="A932" s="95" t="n">
        <v>45761</v>
      </c>
      <c r="B932" s="96" t="n">
        <v>53.79644881824925</v>
      </c>
      <c r="C932" s="96" t="n">
        <v>54.81165785554909</v>
      </c>
      <c r="D932" s="96" t="n">
        <v>52.85858717921941</v>
      </c>
      <c r="E932" s="96" t="n">
        <v>53.57406997680664</v>
      </c>
      <c r="F932" s="97" t="n">
        <v>28346600</v>
      </c>
      <c r="G932" s="98" t="n">
        <v>0.01875341751686577</v>
      </c>
      <c r="H932" s="99" t="n">
        <v>34.74092654667772</v>
      </c>
      <c r="I932" s="96" t="n">
        <v>68.02561599731445</v>
      </c>
      <c r="J932" s="96" t="n">
        <v>72.91530879974366</v>
      </c>
      <c r="K932" s="98" t="n">
        <v>0.7863844730721217</v>
      </c>
      <c r="L932" s="98" t="n">
        <v>-0.3185211298360374</v>
      </c>
      <c r="M932" s="98" t="n">
        <v>-0.421440932528334</v>
      </c>
      <c r="N932" t="n">
        <v>34.06598678643959</v>
      </c>
      <c r="O932" t="n">
        <v>-0.5326604769894585</v>
      </c>
      <c r="P932" t="n">
        <v>129.7174186623971</v>
      </c>
      <c r="Q932" t="n">
        <v>128.5364698908978</v>
      </c>
    </row>
    <row r="933">
      <c r="A933" s="95" t="n">
        <v>45762</v>
      </c>
      <c r="B933" s="96" t="n">
        <v>52.86826276348151</v>
      </c>
      <c r="C933" s="96" t="n">
        <v>53.55473712248364</v>
      </c>
      <c r="D933" s="96" t="n">
        <v>52.37515876206077</v>
      </c>
      <c r="E933" s="96" t="n">
        <v>53.0132942199707</v>
      </c>
      <c r="F933" s="97" t="n">
        <v>15977100</v>
      </c>
      <c r="G933" s="98" t="n">
        <v>-0.01046729802456126</v>
      </c>
      <c r="H933" s="99" t="n">
        <v>34.37728291486425</v>
      </c>
      <c r="I933" s="96" t="n">
        <v>67.6122942352295</v>
      </c>
      <c r="J933" s="96" t="n">
        <v>72.73162485122681</v>
      </c>
      <c r="K933" s="98" t="n">
        <v>0.7859292450628126</v>
      </c>
      <c r="L933" s="98" t="n">
        <v>-0.3256543722674848</v>
      </c>
      <c r="M933" s="98" t="n">
        <v>-0.4274968827123723</v>
      </c>
      <c r="N933" t="n">
        <v>33.32308990677856</v>
      </c>
      <c r="O933" t="n">
        <v>-0.3761484255070648</v>
      </c>
      <c r="P933" t="n">
        <v>129.3540922472621</v>
      </c>
      <c r="Q933" t="n">
        <v>128.6797633919212</v>
      </c>
    </row>
    <row r="934">
      <c r="A934" s="95" t="n">
        <v>45763</v>
      </c>
      <c r="B934" s="96" t="n">
        <v>52.90693532262429</v>
      </c>
      <c r="C934" s="96" t="n">
        <v>53.32268820689207</v>
      </c>
      <c r="D934" s="96" t="n">
        <v>51.57265853850205</v>
      </c>
      <c r="E934" s="96" t="n">
        <v>51.77569961547852</v>
      </c>
      <c r="F934" s="97" t="n">
        <v>19094900</v>
      </c>
      <c r="G934" s="98" t="n">
        <v>-0.02334498587009093</v>
      </c>
      <c r="H934" s="99" t="n">
        <v>33.57474573096463</v>
      </c>
      <c r="I934" s="96" t="n">
        <v>67.17171936035156</v>
      </c>
      <c r="J934" s="96" t="n">
        <v>72.6314172744751</v>
      </c>
      <c r="K934" s="98" t="n">
        <v>0.7859799028098103</v>
      </c>
      <c r="L934" s="98" t="n">
        <v>-0.341396961418458</v>
      </c>
      <c r="M934" s="98" t="n">
        <v>-0.4408619598960349</v>
      </c>
      <c r="N934" t="n">
        <v>31.68105977604864</v>
      </c>
      <c r="O934" t="n">
        <v>-0.2982466603780578</v>
      </c>
      <c r="P934" t="n">
        <v>126.4787993444729</v>
      </c>
      <c r="Q934" t="n">
        <v>124.7996086145842</v>
      </c>
    </row>
    <row r="935">
      <c r="A935" s="95" t="n">
        <v>45764</v>
      </c>
      <c r="B935" s="96" t="n">
        <v>52.036748499109</v>
      </c>
      <c r="C935" s="96" t="n">
        <v>54.16385528186763</v>
      </c>
      <c r="D935" s="96" t="n">
        <v>51.87238298419118</v>
      </c>
      <c r="E935" s="96" t="n">
        <v>53.91246795654297</v>
      </c>
      <c r="F935" s="97" t="n">
        <v>18935100</v>
      </c>
      <c r="G935" s="98" t="n">
        <v>0.04126971449798922</v>
      </c>
      <c r="H935" s="99" t="n">
        <v>34.96036590162412</v>
      </c>
      <c r="I935" s="96" t="n">
        <v>66.8152458190918</v>
      </c>
      <c r="J935" s="96" t="n">
        <v>72.53493766784668</v>
      </c>
      <c r="K935" s="98" t="n">
        <v>0.8101684781586201</v>
      </c>
      <c r="L935" s="98" t="n">
        <v>-0.3142166020486897</v>
      </c>
      <c r="M935" s="98" t="n">
        <v>-0.417786492615979</v>
      </c>
      <c r="N935" t="n">
        <v>37.41520161218163</v>
      </c>
      <c r="O935" t="n">
        <v>-0.0576763145292567</v>
      </c>
      <c r="P935" t="n">
        <v>126.6592488330243</v>
      </c>
      <c r="Q935" t="n">
        <v>124.7771394897924</v>
      </c>
    </row>
    <row r="936">
      <c r="A936" s="95" t="n">
        <v>45768</v>
      </c>
      <c r="B936" s="96" t="n">
        <v>53.40003327791428</v>
      </c>
      <c r="C936" s="96" t="n">
        <v>54.49259339273533</v>
      </c>
      <c r="D936" s="96" t="n">
        <v>51.72735477181455</v>
      </c>
      <c r="E936" s="96" t="n">
        <v>54.26054382324219</v>
      </c>
      <c r="F936" s="97" t="n">
        <v>17280900</v>
      </c>
      <c r="G936" s="98" t="n">
        <v>0.006456314835740606</v>
      </c>
      <c r="H936" s="99" t="n">
        <v>35.1860810306577</v>
      </c>
      <c r="I936" s="96" t="n">
        <v>66.52018295288086</v>
      </c>
      <c r="J936" s="96" t="n">
        <v>72.44396221160889</v>
      </c>
      <c r="K936" s="98" t="n">
        <v>0.7958210914895811</v>
      </c>
      <c r="L936" s="98" t="n">
        <v>-0.309788968522392</v>
      </c>
      <c r="M936" s="98" t="n">
        <v>-0.414027538910687</v>
      </c>
      <c r="N936" t="n">
        <v>38.32333439384777</v>
      </c>
      <c r="O936" t="n">
        <v>0.1582217322328781</v>
      </c>
      <c r="P936" t="n">
        <v>123.644422920168</v>
      </c>
      <c r="Q936" t="n">
        <v>121.6893124680693</v>
      </c>
    </row>
    <row r="937">
      <c r="A937" s="95" t="n">
        <v>45769</v>
      </c>
      <c r="B937" s="96" t="n">
        <v>54.77298417674574</v>
      </c>
      <c r="C937" s="96" t="n">
        <v>56.16527049397092</v>
      </c>
      <c r="D937" s="96" t="n">
        <v>54.37656909201688</v>
      </c>
      <c r="E937" s="96" t="n">
        <v>55.16939926147461</v>
      </c>
      <c r="F937" s="97" t="n">
        <v>16852200</v>
      </c>
      <c r="G937" s="98" t="n">
        <v>0.0167498402005164</v>
      </c>
      <c r="H937" s="99" t="n">
        <v>35.77544226520363</v>
      </c>
      <c r="I937" s="96" t="n">
        <v>66.30217109680176</v>
      </c>
      <c r="J937" s="96" t="n">
        <v>72.36134252548217</v>
      </c>
      <c r="K937" s="98" t="n">
        <v>0.8007702289215881</v>
      </c>
      <c r="L937" s="98" t="n">
        <v>-0.2982280440405085</v>
      </c>
      <c r="M937" s="98" t="n">
        <v>-0.4042125938255376</v>
      </c>
      <c r="N937" t="n">
        <v>40.74123621957201</v>
      </c>
      <c r="O937" t="n">
        <v>0.3827649503826738</v>
      </c>
      <c r="P937" t="n">
        <v>126.8613814490274</v>
      </c>
      <c r="Q937" t="n">
        <v>124.8839131158183</v>
      </c>
    </row>
    <row r="938">
      <c r="A938" s="95" t="n">
        <v>45770</v>
      </c>
      <c r="B938" s="96" t="n">
        <v>57.04511991270665</v>
      </c>
      <c r="C938" s="96" t="n">
        <v>57.23849393820689</v>
      </c>
      <c r="D938" s="96" t="n">
        <v>54.82132784021084</v>
      </c>
      <c r="E938" s="96" t="n">
        <v>55.48846435546875</v>
      </c>
      <c r="F938" s="97" t="n">
        <v>21660300</v>
      </c>
      <c r="G938" s="98" t="n">
        <v>0.005783370822689982</v>
      </c>
      <c r="H938" s="99" t="n">
        <v>35.98234491416904</v>
      </c>
      <c r="I938" s="96" t="n">
        <v>66.04705848693848</v>
      </c>
      <c r="J938" s="96" t="n">
        <v>72.27941289901733</v>
      </c>
      <c r="K938" s="98" t="n">
        <v>0.801734465594355</v>
      </c>
      <c r="L938" s="98" t="n">
        <v>-0.2941694365862303</v>
      </c>
      <c r="M938" s="98" t="n">
        <v>-0.4007669343241422</v>
      </c>
      <c r="N938" t="n">
        <v>41.60670209382327</v>
      </c>
      <c r="O938" t="n">
        <v>0.5624444272791447</v>
      </c>
      <c r="P938" t="n">
        <v>128.8271445949633</v>
      </c>
      <c r="Q938" t="n">
        <v>127.7160406348725</v>
      </c>
    </row>
    <row r="939">
      <c r="A939" s="95" t="n">
        <v>45771</v>
      </c>
      <c r="B939" s="96" t="n">
        <v>55.89455200400089</v>
      </c>
      <c r="C939" s="96" t="n">
        <v>56.75506257287309</v>
      </c>
      <c r="D939" s="96" t="n">
        <v>55.23708250880131</v>
      </c>
      <c r="E939" s="96" t="n">
        <v>56.54235076904297</v>
      </c>
      <c r="F939" s="97" t="n">
        <v>14508500</v>
      </c>
      <c r="G939" s="98" t="n">
        <v>0.01899289205091059</v>
      </c>
      <c r="H939" s="99" t="n">
        <v>36.66575370686249</v>
      </c>
      <c r="I939" s="96" t="n">
        <v>65.80532783508301</v>
      </c>
      <c r="J939" s="96" t="n">
        <v>72.21409181594849</v>
      </c>
      <c r="K939" s="98" t="n">
        <v>0.8062529080322469</v>
      </c>
      <c r="L939" s="98" t="n">
        <v>-0.2807636728890791</v>
      </c>
      <c r="M939" s="98" t="n">
        <v>-0.3893857653944244</v>
      </c>
      <c r="N939" t="n">
        <v>44.49049399486544</v>
      </c>
      <c r="O939" t="n">
        <v>0.7501977405464051</v>
      </c>
      <c r="P939" t="n">
        <v>131.5388311528465</v>
      </c>
      <c r="Q939" t="n">
        <v>131.3096084101626</v>
      </c>
    </row>
    <row r="940">
      <c r="A940" s="95" t="n">
        <v>45772</v>
      </c>
      <c r="B940" s="96" t="n">
        <v>56.28129346836015</v>
      </c>
      <c r="C940" s="96" t="n">
        <v>56.31996901038396</v>
      </c>
      <c r="D940" s="96" t="n">
        <v>54.73430867043463</v>
      </c>
      <c r="E940" s="96" t="n">
        <v>55.71084213256836</v>
      </c>
      <c r="F940" s="97" t="n">
        <v>17156000</v>
      </c>
      <c r="G940" s="98" t="n">
        <v>-0.01470594386623669</v>
      </c>
      <c r="H940" s="99" t="n">
        <v>36.1265491910361</v>
      </c>
      <c r="I940" s="96" t="n">
        <v>65.52926574707031</v>
      </c>
      <c r="J940" s="96" t="n">
        <v>72.14742404937743</v>
      </c>
      <c r="K940" s="98" t="n">
        <v>0.8067500591981928</v>
      </c>
      <c r="L940" s="98" t="n">
        <v>-0.2913407219421307</v>
      </c>
      <c r="M940" s="98" t="n">
        <v>-0.3983654240524591</v>
      </c>
      <c r="N940" t="n">
        <v>42.69875887026647</v>
      </c>
      <c r="O940" t="n">
        <v>0.8111378792379473</v>
      </c>
      <c r="P940" t="n">
        <v>132.4892401575396</v>
      </c>
      <c r="Q940" t="n">
        <v>132.7734395451587</v>
      </c>
    </row>
    <row r="941">
      <c r="A941" s="95" t="n">
        <v>45775</v>
      </c>
      <c r="B941" s="96" t="n">
        <v>55.8172073774596</v>
      </c>
      <c r="C941" s="96" t="n">
        <v>56.15561289439134</v>
      </c>
      <c r="D941" s="96" t="n">
        <v>54.91802116047168</v>
      </c>
      <c r="E941" s="96" t="n">
        <v>55.41112518310547</v>
      </c>
      <c r="F941" s="97" t="n">
        <v>13321200</v>
      </c>
      <c r="G941" s="98" t="n">
        <v>-0.005379867508548686</v>
      </c>
      <c r="H941" s="99" t="n">
        <v>35.93219314284726</v>
      </c>
      <c r="I941" s="96" t="n">
        <v>65.22893157958984</v>
      </c>
      <c r="J941" s="96" t="n">
        <v>72.07887660980225</v>
      </c>
      <c r="K941" s="98" t="n">
        <v>0.79741427375098</v>
      </c>
      <c r="L941" s="98" t="n">
        <v>-0.2951532149667858</v>
      </c>
      <c r="M941" s="98" t="n">
        <v>-0.4016021383596188</v>
      </c>
      <c r="N941" t="n">
        <v>42.04153345316307</v>
      </c>
      <c r="O941" t="n">
        <v>0.8214883499155015</v>
      </c>
      <c r="P941" t="n">
        <v>132.539754696218</v>
      </c>
      <c r="Q941" t="n">
        <v>132.7312959199254</v>
      </c>
    </row>
    <row r="942">
      <c r="A942" s="95" t="n">
        <v>45776</v>
      </c>
      <c r="B942" s="96" t="n">
        <v>55.11139413061698</v>
      </c>
      <c r="C942" s="96" t="n">
        <v>55.82687701060473</v>
      </c>
      <c r="D942" s="96" t="n">
        <v>54.8600104469097</v>
      </c>
      <c r="E942" s="96" t="n">
        <v>55.63350296020508</v>
      </c>
      <c r="F942" s="97" t="n">
        <v>12968000</v>
      </c>
      <c r="G942" s="98" t="n">
        <v>0.004013233378040271</v>
      </c>
      <c r="H942" s="99" t="n">
        <v>36.07639741971433</v>
      </c>
      <c r="I942" s="96" t="n">
        <v>64.9363158416748</v>
      </c>
      <c r="J942" s="96" t="n">
        <v>72.00739141464233</v>
      </c>
      <c r="K942" s="98" t="n">
        <v>0.7975352852722061</v>
      </c>
      <c r="L942" s="98" t="n">
        <v>-0.2923245003226861</v>
      </c>
      <c r="M942" s="98" t="n">
        <v>-0.3992006280879357</v>
      </c>
      <c r="N942" t="n">
        <v>42.74569452837104</v>
      </c>
      <c r="O942" t="n">
        <v>0.8310341356116484</v>
      </c>
      <c r="P942" t="n">
        <v>133.3746742411672</v>
      </c>
      <c r="Q942" t="n">
        <v>133.6079109260058</v>
      </c>
    </row>
    <row r="943">
      <c r="A943" s="95" t="n">
        <v>45777</v>
      </c>
      <c r="B943" s="96" t="n">
        <v>54.00916408520813</v>
      </c>
      <c r="C943" s="96" t="n">
        <v>54.71497619813286</v>
      </c>
      <c r="D943" s="96" t="n">
        <v>52.93594166408182</v>
      </c>
      <c r="E943" s="96" t="n">
        <v>54.53127288818359</v>
      </c>
      <c r="F943" s="97" t="n">
        <v>17205900</v>
      </c>
      <c r="G943" s="98" t="n">
        <v>-0.01981234352274952</v>
      </c>
      <c r="H943" s="99" t="n">
        <v>35.36163944097171</v>
      </c>
      <c r="I943" s="96" t="n">
        <v>64.5341136932373</v>
      </c>
      <c r="J943" s="96" t="n">
        <v>71.93025213241577</v>
      </c>
      <c r="K943" s="98" t="n">
        <v>0.7943125512226674</v>
      </c>
      <c r="L943" s="98" t="n">
        <v>-0.3063452104249264</v>
      </c>
      <c r="M943" s="98" t="n">
        <v>-0.4111038716325096</v>
      </c>
      <c r="N943" t="n">
        <v>40.14239599863161</v>
      </c>
      <c r="O943" t="n">
        <v>0.7531476811894917</v>
      </c>
      <c r="P943" t="n">
        <v>133.4276162178776</v>
      </c>
      <c r="Q943" t="n">
        <v>133.5910396752984</v>
      </c>
    </row>
    <row r="944">
      <c r="A944" s="95" t="n">
        <v>45778</v>
      </c>
      <c r="B944" s="96" t="n">
        <v>54.8019937231122</v>
      </c>
      <c r="C944" s="96" t="n">
        <v>55.31443178980064</v>
      </c>
      <c r="D944" s="96" t="n">
        <v>54.39590787365299</v>
      </c>
      <c r="E944" s="96" t="n">
        <v>54.87934112548828</v>
      </c>
      <c r="F944" s="97" t="n">
        <v>10527000</v>
      </c>
      <c r="G944" s="98" t="n">
        <v>0.006382910555167154</v>
      </c>
      <c r="H944" s="99" t="n">
        <v>35.5873496226075</v>
      </c>
      <c r="I944" s="96" t="n">
        <v>64.15445732116699</v>
      </c>
      <c r="J944" s="96" t="n">
        <v>71.86490587234498</v>
      </c>
      <c r="K944" s="98" t="n">
        <v>0.7948797781361949</v>
      </c>
      <c r="L944" s="98" t="n">
        <v>-0.3019176739469055</v>
      </c>
      <c r="M944" s="98" t="n">
        <v>-0.4073450003188557</v>
      </c>
      <c r="N944" t="n">
        <v>41.35697229563567</v>
      </c>
      <c r="O944" t="n">
        <v>0.715381403175595</v>
      </c>
      <c r="P944" t="n">
        <v>134.3731852387645</v>
      </c>
      <c r="Q944" t="n">
        <v>135.3358513128732</v>
      </c>
    </row>
    <row r="945">
      <c r="A945" s="95" t="n">
        <v>45779</v>
      </c>
      <c r="B945" s="96" t="n">
        <v>55.95256328372849</v>
      </c>
      <c r="C945" s="96" t="n">
        <v>56.75506424856107</v>
      </c>
      <c r="D945" s="96" t="n">
        <v>55.41112040461542</v>
      </c>
      <c r="E945" s="96" t="n">
        <v>56.64870834350586</v>
      </c>
      <c r="F945" s="97" t="n">
        <v>14723900</v>
      </c>
      <c r="G945" s="98" t="n">
        <v>0.03224104338227574</v>
      </c>
      <c r="H945" s="99" t="n">
        <v>36.73472290565021</v>
      </c>
      <c r="I945" s="96" t="n">
        <v>63.80153015136719</v>
      </c>
      <c r="J945" s="96" t="n">
        <v>71.80125995635986</v>
      </c>
      <c r="K945" s="98" t="n">
        <v>0.611672570068915</v>
      </c>
      <c r="L945" s="98" t="n">
        <v>-0.2794107713882277</v>
      </c>
      <c r="M945" s="98" t="n">
        <v>-0.3882371847634133</v>
      </c>
      <c r="N945" t="n">
        <v>47.21989281333943</v>
      </c>
      <c r="O945" t="n">
        <v>0.7938149267876189</v>
      </c>
      <c r="P945" t="n">
        <v>136.3678542572165</v>
      </c>
      <c r="Q945" t="n">
        <v>137.3447549515517</v>
      </c>
    </row>
    <row r="946">
      <c r="A946" s="95" t="n">
        <v>45782</v>
      </c>
      <c r="B946" s="96" t="n">
        <v>56.19427858412659</v>
      </c>
      <c r="C946" s="96" t="n">
        <v>56.40699038922362</v>
      </c>
      <c r="D946" s="96" t="n">
        <v>55.39178132651094</v>
      </c>
      <c r="E946" s="96" t="n">
        <v>55.44979095458984</v>
      </c>
      <c r="F946" s="97" t="n">
        <v>15971000</v>
      </c>
      <c r="G946" s="98" t="n">
        <v>-0.0211640728266218</v>
      </c>
      <c r="H946" s="99" t="n">
        <v>35.95726655480925</v>
      </c>
      <c r="I946" s="96" t="n">
        <v>63.43867004394532</v>
      </c>
      <c r="J946" s="96" t="n">
        <v>71.73038078308106</v>
      </c>
      <c r="K946" s="98" t="n">
        <v>0.6090168307706252</v>
      </c>
      <c r="L946" s="98" t="n">
        <v>-0.2946613743006465</v>
      </c>
      <c r="M946" s="98" t="n">
        <v>-0.4011845775376995</v>
      </c>
      <c r="N946" t="n">
        <v>44.00921167170994</v>
      </c>
      <c r="O946" t="n">
        <v>0.749730366030696</v>
      </c>
      <c r="P946" t="n">
        <v>135.5858915812356</v>
      </c>
      <c r="Q946" t="n">
        <v>136.5299580711461</v>
      </c>
    </row>
    <row r="947">
      <c r="A947" s="95" t="n">
        <v>45783</v>
      </c>
      <c r="B947" s="96" t="n">
        <v>55.25642228149835</v>
      </c>
      <c r="C947" s="96" t="n">
        <v>55.80753589473718</v>
      </c>
      <c r="D947" s="96" t="n">
        <v>54.90834974928371</v>
      </c>
      <c r="E947" s="96" t="n">
        <v>55.15006637573242</v>
      </c>
      <c r="F947" s="97" t="n">
        <v>11440300</v>
      </c>
      <c r="G947" s="98" t="n">
        <v>-0.005405332891207482</v>
      </c>
      <c r="H947" s="99" t="n">
        <v>35.76290555922263</v>
      </c>
      <c r="I947" s="96" t="n">
        <v>62.99708839416504</v>
      </c>
      <c r="J947" s="96" t="n">
        <v>71.66129030227661</v>
      </c>
      <c r="K947" s="98" t="n">
        <v>0.5996410912246068</v>
      </c>
      <c r="L947" s="98" t="n">
        <v>-0.2984739643735782</v>
      </c>
      <c r="M947" s="98" t="n">
        <v>-0.4044213742364973</v>
      </c>
      <c r="N947" t="n">
        <v>43.21806808405708</v>
      </c>
      <c r="O947" t="n">
        <v>0.686840426382735</v>
      </c>
      <c r="P947" t="n">
        <v>134.4526056499591</v>
      </c>
      <c r="Q947" t="n">
        <v>135.2599996877604</v>
      </c>
    </row>
    <row r="948">
      <c r="A948" s="95" t="n">
        <v>45784</v>
      </c>
      <c r="B948" s="96" t="n">
        <v>55.95256539959148</v>
      </c>
      <c r="C948" s="96" t="n">
        <v>56.86142230384797</v>
      </c>
      <c r="D948" s="96" t="n">
        <v>55.65283913397764</v>
      </c>
      <c r="E948" s="96" t="n">
        <v>56.67771530151367</v>
      </c>
      <c r="F948" s="97" t="n">
        <v>11883500</v>
      </c>
      <c r="G948" s="98" t="n">
        <v>0.02769985652190354</v>
      </c>
      <c r="H948" s="99" t="n">
        <v>36.75353291201948</v>
      </c>
      <c r="I948" s="96" t="n">
        <v>62.55835418701172</v>
      </c>
      <c r="J948" s="96" t="n">
        <v>71.59831356048583</v>
      </c>
      <c r="K948" s="98" t="n">
        <v>0.5826220055334426</v>
      </c>
      <c r="L948" s="98" t="n">
        <v>-0.2790417938403467</v>
      </c>
      <c r="M948" s="98" t="n">
        <v>-0.3879239317553357</v>
      </c>
      <c r="N948" t="n">
        <v>48.31770651030476</v>
      </c>
      <c r="O948" t="n">
        <v>0.7305136938467269</v>
      </c>
      <c r="P948" t="n">
        <v>135.0180348965814</v>
      </c>
      <c r="Q948" t="n">
        <v>135.7910214412371</v>
      </c>
    </row>
    <row r="949">
      <c r="A949" s="95" t="n">
        <v>45785</v>
      </c>
      <c r="B949" s="96" t="n">
        <v>57.71225784071058</v>
      </c>
      <c r="C949" s="96" t="n">
        <v>58.38906510237768</v>
      </c>
      <c r="D949" s="96" t="n">
        <v>56.85174727888788</v>
      </c>
      <c r="E949" s="96" t="n">
        <v>56.95810317993164</v>
      </c>
      <c r="F949" s="97" t="n">
        <v>19009000</v>
      </c>
      <c r="G949" s="98" t="n">
        <v>0.004947056826944518</v>
      </c>
      <c r="H949" s="99" t="n">
        <v>36.93535472792622</v>
      </c>
      <c r="I949" s="96" t="n">
        <v>62.13580955505371</v>
      </c>
      <c r="J949" s="96" t="n">
        <v>71.52644781112672</v>
      </c>
      <c r="K949" s="98" t="n">
        <v>0.4201244125874994</v>
      </c>
      <c r="L949" s="98" t="n">
        <v>-0.2754751726246228</v>
      </c>
      <c r="M949" s="98" t="n">
        <v>-0.3848959566633167</v>
      </c>
      <c r="N949" t="n">
        <v>49.21917251305646</v>
      </c>
      <c r="O949" t="n">
        <v>0.7574270155194904</v>
      </c>
      <c r="P949" t="n">
        <v>135.9588235026936</v>
      </c>
      <c r="Q949" t="n">
        <v>137.193051701326</v>
      </c>
    </row>
    <row r="950">
      <c r="A950" s="95" t="n">
        <v>45786</v>
      </c>
      <c r="B950" s="96" t="n">
        <v>57.18048079457397</v>
      </c>
      <c r="C950" s="96" t="n">
        <v>57.41253036352676</v>
      </c>
      <c r="D950" s="96" t="n">
        <v>56.29096543824428</v>
      </c>
      <c r="E950" s="96" t="n">
        <v>56.36831283569336</v>
      </c>
      <c r="F950" s="97" t="n">
        <v>13954400</v>
      </c>
      <c r="G950" s="98" t="n">
        <v>-0.01035481013781525</v>
      </c>
      <c r="H950" s="99" t="n">
        <v>36.55289614234569</v>
      </c>
      <c r="I950" s="96" t="n">
        <v>61.72359512329101</v>
      </c>
      <c r="J950" s="96" t="n">
        <v>71.45858901977539</v>
      </c>
      <c r="K950" s="98" t="n">
        <v>0.2884543908804413</v>
      </c>
      <c r="L950" s="98" t="n">
        <v>-0.2829774896522281</v>
      </c>
      <c r="M950" s="98" t="n">
        <v>-0.3912652422470705</v>
      </c>
      <c r="N950" t="n">
        <v>47.34833780172408</v>
      </c>
      <c r="O950" t="n">
        <v>0.7151656164151414</v>
      </c>
      <c r="P950" t="n">
        <v>135.7855818669489</v>
      </c>
      <c r="Q950" t="n">
        <v>137.1031407006236</v>
      </c>
    </row>
    <row r="951">
      <c r="A951" s="95" t="n">
        <v>45789</v>
      </c>
      <c r="B951" s="96" t="n">
        <v>60.31312622915907</v>
      </c>
      <c r="C951" s="96" t="n">
        <v>61.36701073809087</v>
      </c>
      <c r="D951" s="96" t="n">
        <v>59.76201268385829</v>
      </c>
      <c r="E951" s="96" t="n">
        <v>60.50650024414062</v>
      </c>
      <c r="F951" s="97" t="n">
        <v>29776600</v>
      </c>
      <c r="G951" s="98" t="n">
        <v>0.0734133629386704</v>
      </c>
      <c r="H951" s="99" t="n">
        <v>39.23636717330324</v>
      </c>
      <c r="I951" s="96" t="n">
        <v>61.40549591064453</v>
      </c>
      <c r="J951" s="96" t="n">
        <v>71.42242668151856</v>
      </c>
      <c r="K951" s="98" t="n">
        <v>0.3795015275083782</v>
      </c>
      <c r="L951" s="98" t="n">
        <v>-0.2303384558648707</v>
      </c>
      <c r="M951" s="98" t="n">
        <v>-0.3465759765427711</v>
      </c>
      <c r="N951" t="n">
        <v>59.09626522825609</v>
      </c>
      <c r="O951" t="n">
        <v>0.9318607424947798</v>
      </c>
      <c r="P951" t="n">
        <v>140.2729467913777</v>
      </c>
      <c r="Q951" t="n">
        <v>142.6887408638848</v>
      </c>
    </row>
    <row r="952">
      <c r="A952" s="95" t="n">
        <v>45790</v>
      </c>
      <c r="B952" s="96" t="n">
        <v>60.53551149053889</v>
      </c>
      <c r="C952" s="96" t="n">
        <v>60.69987702334896</v>
      </c>
      <c r="D952" s="96" t="n">
        <v>59.9167175274608</v>
      </c>
      <c r="E952" s="96" t="n">
        <v>60.32279968261719</v>
      </c>
      <c r="F952" s="97" t="n">
        <v>17003100</v>
      </c>
      <c r="G952" s="98" t="n">
        <v>-0.003036046718653651</v>
      </c>
      <c r="H952" s="99" t="n">
        <v>39.11724372949484</v>
      </c>
      <c r="I952" s="96" t="n">
        <v>61.09571197509766</v>
      </c>
      <c r="J952" s="96" t="n">
        <v>71.38382122039795</v>
      </c>
      <c r="K952" s="98" t="n">
        <v>0.3786629284784075</v>
      </c>
      <c r="L952" s="98" t="n">
        <v>-0.232675184270416</v>
      </c>
      <c r="M952" s="98" t="n">
        <v>-0.3485598024050778</v>
      </c>
      <c r="N952" t="n">
        <v>58.47255018865014</v>
      </c>
      <c r="O952" t="n">
        <v>1.02156859250397</v>
      </c>
      <c r="P952" t="n">
        <v>141.1993047996187</v>
      </c>
      <c r="Q952" t="n">
        <v>144.8634416299138</v>
      </c>
    </row>
    <row r="953">
      <c r="A953" s="95" t="n">
        <v>45791</v>
      </c>
      <c r="B953" s="96" t="n">
        <v>59.99406264971772</v>
      </c>
      <c r="C953" s="96" t="n">
        <v>60.78689284583238</v>
      </c>
      <c r="D953" s="96" t="n">
        <v>59.48162461006631</v>
      </c>
      <c r="E953" s="96" t="n">
        <v>59.68466567993164</v>
      </c>
      <c r="F953" s="97" t="n">
        <v>13736300</v>
      </c>
      <c r="G953" s="98" t="n">
        <v>-0.01057865361095689</v>
      </c>
      <c r="H953" s="99" t="n">
        <v>38.70343595786513</v>
      </c>
      <c r="I953" s="96" t="n">
        <v>60.79424293518066</v>
      </c>
      <c r="J953" s="96" t="n">
        <v>71.33654615402222</v>
      </c>
      <c r="K953" s="98" t="n">
        <v>0.3787281922317701</v>
      </c>
      <c r="L953" s="98" t="n">
        <v>-0.2407924477031107</v>
      </c>
      <c r="M953" s="98" t="n">
        <v>-0.3554511626036878</v>
      </c>
      <c r="N953" t="n">
        <v>56.25155902529468</v>
      </c>
      <c r="O953" t="n">
        <v>0.9956514022519019</v>
      </c>
      <c r="P953" t="n">
        <v>141.379769180428</v>
      </c>
      <c r="Q953" t="n">
        <v>145.7316037598729</v>
      </c>
    </row>
    <row r="954">
      <c r="A954" s="95" t="n">
        <v>45792</v>
      </c>
      <c r="B954" s="96" t="n">
        <v>58.63078286675255</v>
      </c>
      <c r="C954" s="96" t="n">
        <v>60.60319137483506</v>
      </c>
      <c r="D954" s="96" t="n">
        <v>58.4180710604977</v>
      </c>
      <c r="E954" s="96" t="n">
        <v>60.33246994018555</v>
      </c>
      <c r="F954" s="97" t="n">
        <v>14371100</v>
      </c>
      <c r="G954" s="98" t="n">
        <v>0.01085378049577845</v>
      </c>
      <c r="H954" s="99" t="n">
        <v>39.12351455618422</v>
      </c>
      <c r="I954" s="96" t="n">
        <v>60.49625473022461</v>
      </c>
      <c r="J954" s="96" t="n">
        <v>71.28779350280762</v>
      </c>
      <c r="K954" s="98" t="n">
        <v>0.3624384096084035</v>
      </c>
      <c r="L954" s="98" t="n">
        <v>-0.2325521755797431</v>
      </c>
      <c r="M954" s="98" t="n">
        <v>-0.348455371003779</v>
      </c>
      <c r="N954" t="n">
        <v>57.99579084267831</v>
      </c>
      <c r="O954" t="n">
        <v>0.9784175835417218</v>
      </c>
      <c r="P954" t="n">
        <v>142.0703231776329</v>
      </c>
      <c r="Q954" t="n">
        <v>145.8917771369876</v>
      </c>
    </row>
    <row r="955">
      <c r="A955" s="95" t="n">
        <v>45793</v>
      </c>
      <c r="B955" s="96" t="n">
        <v>60.42915464713658</v>
      </c>
      <c r="C955" s="96" t="n">
        <v>61.63773774007931</v>
      </c>
      <c r="D955" s="96" t="n">
        <v>60.42915464713658</v>
      </c>
      <c r="E955" s="96" t="n">
        <v>61.01894378662109</v>
      </c>
      <c r="F955" s="97" t="n">
        <v>12950600</v>
      </c>
      <c r="G955" s="98" t="n">
        <v>0.01137818238033561</v>
      </c>
      <c r="H955" s="99" t="n">
        <v>39.5686690401642</v>
      </c>
      <c r="I955" s="96" t="n">
        <v>60.21392974853516</v>
      </c>
      <c r="J955" s="96" t="n">
        <v>71.23880470275878</v>
      </c>
      <c r="K955" s="98" t="n">
        <v>0.3408445617420444</v>
      </c>
      <c r="L955" s="98" t="n">
        <v>-0.2238200142660975</v>
      </c>
      <c r="M955" s="98" t="n">
        <v>-0.3410419773861318</v>
      </c>
      <c r="N955" t="n">
        <v>59.82378789483339</v>
      </c>
      <c r="O955" t="n">
        <v>0.9677675502079424</v>
      </c>
      <c r="P955" t="n">
        <v>142.9701878591318</v>
      </c>
      <c r="Q955" t="n">
        <v>146.5267433906047</v>
      </c>
    </row>
    <row r="956">
      <c r="A956" s="95" t="n">
        <v>45796</v>
      </c>
      <c r="B956" s="96" t="n">
        <v>60.09075164583956</v>
      </c>
      <c r="C956" s="96" t="n">
        <v>60.36147307294783</v>
      </c>
      <c r="D956" s="96" t="n">
        <v>59.71367063026371</v>
      </c>
      <c r="E956" s="96" t="n">
        <v>60.0230712890625</v>
      </c>
      <c r="F956" s="97" t="n">
        <v>15105300</v>
      </c>
      <c r="G956" s="98" t="n">
        <v>-0.01632071018864389</v>
      </c>
      <c r="H956" s="99" t="n">
        <v>38.92288026020931</v>
      </c>
      <c r="I956" s="96" t="n">
        <v>59.89467041015625</v>
      </c>
      <c r="J956" s="96" t="n">
        <v>71.18226379394531</v>
      </c>
      <c r="K956" s="98" t="n">
        <v>0.3502743541903008</v>
      </c>
      <c r="L956" s="98" t="n">
        <v>-0.2364878228674864</v>
      </c>
      <c r="M956" s="98" t="n">
        <v>-0.3517966402996946</v>
      </c>
      <c r="N956" t="n">
        <v>56.01529021481483</v>
      </c>
      <c r="O956" t="n">
        <v>0.852233246932625</v>
      </c>
      <c r="P956" t="n">
        <v>143.1265863512311</v>
      </c>
      <c r="Q956" t="n">
        <v>146.6672508926617</v>
      </c>
    </row>
    <row r="957">
      <c r="A957" s="95" t="n">
        <v>45797</v>
      </c>
      <c r="B957" s="96" t="n">
        <v>60.42915404272839</v>
      </c>
      <c r="C957" s="96" t="n">
        <v>61.09629057557108</v>
      </c>
      <c r="D957" s="96" t="n">
        <v>60.21644224024107</v>
      </c>
      <c r="E957" s="96" t="n">
        <v>60.48716735839844</v>
      </c>
      <c r="F957" s="97" t="n">
        <v>10771800</v>
      </c>
      <c r="G957" s="98" t="n">
        <v>0.007731961383663943</v>
      </c>
      <c r="H957" s="99" t="n">
        <v>39.22383046732223</v>
      </c>
      <c r="I957" s="96" t="n">
        <v>59.62704162597656</v>
      </c>
      <c r="J957" s="96" t="n">
        <v>71.13285537719726</v>
      </c>
      <c r="K957" s="98" t="n">
        <v>0.3478135106129784</v>
      </c>
      <c r="L957" s="98" t="n">
        <v>-0.2305843761979405</v>
      </c>
      <c r="M957" s="98" t="n">
        <v>-0.3467847569537307</v>
      </c>
      <c r="N957" t="n">
        <v>57.37708531369866</v>
      </c>
      <c r="O957" t="n">
        <v>0.7682453855205874</v>
      </c>
      <c r="P957" t="n">
        <v>142.6453430383202</v>
      </c>
      <c r="Q957" t="n">
        <v>146.1783641390345</v>
      </c>
    </row>
    <row r="958">
      <c r="A958" s="95" t="n">
        <v>45798</v>
      </c>
      <c r="B958" s="96" t="n">
        <v>59.14321882310345</v>
      </c>
      <c r="C958" s="96" t="n">
        <v>59.71367017465973</v>
      </c>
      <c r="D958" s="96" t="n">
        <v>57.8959639089404</v>
      </c>
      <c r="E958" s="96" t="n">
        <v>57.99264907836914</v>
      </c>
      <c r="F958" s="97" t="n">
        <v>17354700</v>
      </c>
      <c r="G958" s="98" t="n">
        <v>-0.04124045461161674</v>
      </c>
      <c r="H958" s="99" t="n">
        <v>37.60622186724088</v>
      </c>
      <c r="I958" s="96" t="n">
        <v>59.35264503479004</v>
      </c>
      <c r="J958" s="96" t="n">
        <v>71.07021200180054</v>
      </c>
      <c r="K958" s="98" t="n">
        <v>0.3842546557111374</v>
      </c>
      <c r="L958" s="98" t="n">
        <v>-0.2573170206240458</v>
      </c>
      <c r="M958" s="98" t="n">
        <v>-0.3737236505361965</v>
      </c>
      <c r="N958" t="n">
        <v>48.65703210217339</v>
      </c>
      <c r="O958" t="n">
        <v>0.5178701626433345</v>
      </c>
      <c r="P958" t="n">
        <v>140.241673049861</v>
      </c>
      <c r="Q958" t="n">
        <v>144.146956874029</v>
      </c>
    </row>
    <row r="959">
      <c r="A959" s="95" t="n">
        <v>45799</v>
      </c>
      <c r="B959" s="96" t="n">
        <v>58.57277463601815</v>
      </c>
      <c r="C959" s="96" t="n">
        <v>59.5783129979831</v>
      </c>
      <c r="D959" s="96" t="n">
        <v>58.16668878605097</v>
      </c>
      <c r="E959" s="96" t="n">
        <v>59.28825378417969</v>
      </c>
      <c r="F959" s="97" t="n">
        <v>16764500</v>
      </c>
      <c r="G959" s="98" t="n">
        <v>0.02234084364829947</v>
      </c>
      <c r="H959" s="99" t="n">
        <v>38.44637659018017</v>
      </c>
      <c r="I959" s="96" t="n">
        <v>59.11556953430176</v>
      </c>
      <c r="J959" s="96" t="n">
        <v>71.02638624191285</v>
      </c>
      <c r="K959" s="98" t="n">
        <v>0.3863406692050676</v>
      </c>
      <c r="L959" s="98" t="n">
        <v>-0.2298129714416433</v>
      </c>
      <c r="M959" s="98" t="n">
        <v>-0.3597321085321979</v>
      </c>
      <c r="N959" t="n">
        <v>52.67956743487207</v>
      </c>
      <c r="O959" t="n">
        <v>0.4170281116501037</v>
      </c>
      <c r="P959" t="n">
        <v>140.2970424646034</v>
      </c>
      <c r="Q959" t="n">
        <v>144.4166898761361</v>
      </c>
    </row>
    <row r="960">
      <c r="A960" s="95" t="n">
        <v>45800</v>
      </c>
      <c r="B960" s="96" t="n">
        <v>57.87662780541918</v>
      </c>
      <c r="C960" s="96" t="n">
        <v>58.37939881520482</v>
      </c>
      <c r="D960" s="96" t="n">
        <v>57.5188882422593</v>
      </c>
      <c r="E960" s="96" t="n">
        <v>58.03132629394531</v>
      </c>
      <c r="F960" s="97" t="n">
        <v>14282400</v>
      </c>
      <c r="G960" s="98" t="n">
        <v>-0.02120027847016415</v>
      </c>
      <c r="H960" s="99" t="n">
        <v>37.63130270029955</v>
      </c>
      <c r="I960" s="96" t="n">
        <v>58.87153251647949</v>
      </c>
      <c r="J960" s="96" t="n">
        <v>70.97113039016723</v>
      </c>
      <c r="K960" s="98" t="n">
        <v>0.3908714511629776</v>
      </c>
      <c r="L960" s="98" t="n">
        <v>-0.2405415937830965</v>
      </c>
      <c r="M960" s="98" t="n">
        <v>-0.3733059661268202</v>
      </c>
      <c r="N960" t="n">
        <v>48.69377452976619</v>
      </c>
      <c r="O960" t="n">
        <v>0.2513497298079636</v>
      </c>
      <c r="P960" t="n">
        <v>139.3393809303301</v>
      </c>
      <c r="Q960" t="n">
        <v>143.0792896168398</v>
      </c>
    </row>
    <row r="961">
      <c r="A961" s="95" t="n">
        <v>45804</v>
      </c>
      <c r="B961" s="96" t="n">
        <v>59.10454860709228</v>
      </c>
      <c r="C961" s="96" t="n">
        <v>60.75788939296401</v>
      </c>
      <c r="D961" s="96" t="n">
        <v>58.82415644435064</v>
      </c>
      <c r="E961" s="96" t="n">
        <v>60.74822235107422</v>
      </c>
      <c r="F961" s="97" t="n">
        <v>16642100</v>
      </c>
      <c r="G961" s="98" t="n">
        <v>0.04681774880289735</v>
      </c>
      <c r="H961" s="99" t="n">
        <v>39.39311557724797</v>
      </c>
      <c r="I961" s="96" t="n">
        <v>58.70078392028809</v>
      </c>
      <c r="J961" s="96" t="n">
        <v>70.92888723373413</v>
      </c>
      <c r="K961" s="98" t="n">
        <v>0.4200493195707428</v>
      </c>
      <c r="L961" s="98" t="n">
        <v>-0.2005344167993193</v>
      </c>
      <c r="M961" s="98" t="n">
        <v>-0.3439655622726712</v>
      </c>
      <c r="N961" t="n">
        <v>56.37687910461205</v>
      </c>
      <c r="O961" t="n">
        <v>0.3067455847641958</v>
      </c>
      <c r="P961" t="n">
        <v>142.2363122837973</v>
      </c>
      <c r="Q961" t="n">
        <v>146.4452507644885</v>
      </c>
    </row>
    <row r="962">
      <c r="A962" s="95" t="n">
        <v>45805</v>
      </c>
      <c r="B962" s="96" t="n">
        <v>60.66120395272073</v>
      </c>
      <c r="C962" s="96" t="n">
        <v>61.01894351390812</v>
      </c>
      <c r="D962" s="96" t="n">
        <v>59.52030122301762</v>
      </c>
      <c r="E962" s="96" t="n">
        <v>59.73300933837891</v>
      </c>
      <c r="F962" s="97" t="n">
        <v>10015600</v>
      </c>
      <c r="G962" s="98" t="n">
        <v>-0.0167118143281334</v>
      </c>
      <c r="H962" s="99" t="n">
        <v>38.73478514391429</v>
      </c>
      <c r="I962" s="96" t="n">
        <v>58.47028297424316</v>
      </c>
      <c r="J962" s="96" t="n">
        <v>70.87408815383911</v>
      </c>
      <c r="K962" s="98" t="n">
        <v>0.4270367997555531</v>
      </c>
      <c r="L962" s="98" t="n">
        <v>-0.213894937187502</v>
      </c>
      <c r="M962" s="98" t="n">
        <v>-0.3549290879888316</v>
      </c>
      <c r="N962" t="n">
        <v>53.17264819863721</v>
      </c>
      <c r="O962" t="n">
        <v>0.258928928987014</v>
      </c>
      <c r="P962" t="n">
        <v>141.4134554677188</v>
      </c>
      <c r="Q962" t="n">
        <v>145.7962251352818</v>
      </c>
    </row>
    <row r="963">
      <c r="A963" s="95" t="n">
        <v>45806</v>
      </c>
      <c r="B963" s="96" t="n">
        <v>60.41948672066727</v>
      </c>
      <c r="C963" s="96" t="n">
        <v>60.8159018218166</v>
      </c>
      <c r="D963" s="96" t="n">
        <v>59.10454774466864</v>
      </c>
      <c r="E963" s="96" t="n">
        <v>59.40427398681641</v>
      </c>
      <c r="F963" s="97" t="n">
        <v>12218000</v>
      </c>
      <c r="G963" s="98" t="n">
        <v>-0.005503411852235018</v>
      </c>
      <c r="H963" s="99" t="n">
        <v>38.5216116682595</v>
      </c>
      <c r="I963" s="96" t="n">
        <v>58.24074882507324</v>
      </c>
      <c r="J963" s="96" t="n">
        <v>70.8169306755066</v>
      </c>
      <c r="K963" s="98" t="n">
        <v>0.4194522920171938</v>
      </c>
      <c r="L963" s="98" t="n">
        <v>-0.2182211971072862</v>
      </c>
      <c r="M963" s="98" t="n">
        <v>-0.3584791788915259</v>
      </c>
      <c r="N963" t="n">
        <v>52.13926453290239</v>
      </c>
      <c r="O963" t="n">
        <v>0.192146548341267</v>
      </c>
      <c r="P963" t="n">
        <v>141.9716470770186</v>
      </c>
      <c r="Q963" t="n">
        <v>146.0828293880963</v>
      </c>
    </row>
    <row r="964">
      <c r="A964" s="95" t="n">
        <v>45807</v>
      </c>
      <c r="B964" s="96" t="n">
        <v>58.9788545268129</v>
      </c>
      <c r="C964" s="96" t="n">
        <v>59.09487747020641</v>
      </c>
      <c r="D964" s="96" t="n">
        <v>58.10867323060435</v>
      </c>
      <c r="E964" s="96" t="n">
        <v>58.58243942260742</v>
      </c>
      <c r="F964" s="97" t="n">
        <v>18155100</v>
      </c>
      <c r="G964" s="98" t="n">
        <v>-0.01383460328782693</v>
      </c>
      <c r="H964" s="99" t="n">
        <v>37.98868045282141</v>
      </c>
      <c r="I964" s="96" t="n">
        <v>58.00096603393555</v>
      </c>
      <c r="J964" s="96" t="n">
        <v>70.75423477172852</v>
      </c>
      <c r="K964" s="98" t="n">
        <v>0.4244314876936461</v>
      </c>
      <c r="L964" s="98" t="n">
        <v>-0.229036796704139</v>
      </c>
      <c r="M964" s="98" t="n">
        <v>-0.3673543649524427</v>
      </c>
      <c r="N964" t="n">
        <v>49.54680700310967</v>
      </c>
      <c r="O964" t="n">
        <v>0.08507128088881777</v>
      </c>
      <c r="P964" t="n">
        <v>141.8128658236609</v>
      </c>
      <c r="Q964" t="n">
        <v>145.8524281361046</v>
      </c>
    </row>
    <row r="965">
      <c r="A965" s="95" t="n">
        <v>45810</v>
      </c>
      <c r="B965" s="96" t="n">
        <v>58.44617500946916</v>
      </c>
      <c r="C965" s="96" t="n">
        <v>59.95477663852422</v>
      </c>
      <c r="D965" s="96" t="n">
        <v>58.00819293321091</v>
      </c>
      <c r="E965" s="96" t="n">
        <v>59.92557907104492</v>
      </c>
      <c r="F965" s="97" t="n">
        <v>14065300</v>
      </c>
      <c r="G965" s="98" t="n">
        <v>0.02292734241993988</v>
      </c>
      <c r="H965" s="99" t="n">
        <v>38.85965993764493</v>
      </c>
      <c r="I965" s="96" t="n">
        <v>57.80989723205566</v>
      </c>
      <c r="J965" s="96" t="n">
        <v>70.67986421585083</v>
      </c>
      <c r="K965" s="98" t="n">
        <v>0.4173247907578196</v>
      </c>
      <c r="L965" s="98" t="n">
        <v>-0.2113606593490011</v>
      </c>
      <c r="M965" s="98" t="n">
        <v>-0.3528494818472271</v>
      </c>
      <c r="N965" t="n">
        <v>53.60677631359093</v>
      </c>
      <c r="O965" t="n">
        <v>0.0963239768614802</v>
      </c>
      <c r="P965" t="n">
        <v>142.6116865355451</v>
      </c>
      <c r="Q965" t="n">
        <v>147.0043826437604</v>
      </c>
    </row>
    <row r="966">
      <c r="A966" s="95" t="n">
        <v>45811</v>
      </c>
      <c r="B966" s="96" t="n">
        <v>59.60439506159408</v>
      </c>
      <c r="C966" s="96" t="n">
        <v>60.78207731956885</v>
      </c>
      <c r="D966" s="96" t="n">
        <v>58.84522488707983</v>
      </c>
      <c r="E966" s="96" t="n">
        <v>60.7042121887207</v>
      </c>
      <c r="F966" s="97" t="n">
        <v>10286100</v>
      </c>
      <c r="G966" s="98" t="n">
        <v>0.01299333489548204</v>
      </c>
      <c r="H966" s="99" t="n">
        <v>39.36457651313929</v>
      </c>
      <c r="I966" s="96" t="n">
        <v>57.71020324707031</v>
      </c>
      <c r="J966" s="96" t="n">
        <v>70.60929164886474</v>
      </c>
      <c r="K966" s="98" t="n">
        <v>0.4084622123789923</v>
      </c>
      <c r="L966" s="98" t="n">
        <v>-0.1782136551696506</v>
      </c>
      <c r="M966" s="98" t="n">
        <v>-0.3444408384370834</v>
      </c>
      <c r="N966" t="n">
        <v>55.82598116000194</v>
      </c>
      <c r="O966" t="n">
        <v>0.144907433167705</v>
      </c>
      <c r="P966" t="n">
        <v>143.4249378453006</v>
      </c>
      <c r="Q966" t="n">
        <v>148.1535252762982</v>
      </c>
    </row>
    <row r="967">
      <c r="A967" s="95" t="n">
        <v>45812</v>
      </c>
      <c r="B967" s="96" t="n">
        <v>60.71394931807891</v>
      </c>
      <c r="C967" s="96" t="n">
        <v>61.35632181887389</v>
      </c>
      <c r="D967" s="96" t="n">
        <v>60.60688661581076</v>
      </c>
      <c r="E967" s="96" t="n">
        <v>61.09353256225586</v>
      </c>
      <c r="F967" s="97" t="n">
        <v>10242300</v>
      </c>
      <c r="G967" s="98" t="n">
        <v>0.006413399655444296</v>
      </c>
      <c r="H967" s="99" t="n">
        <v>39.61703727458537</v>
      </c>
      <c r="I967" s="96" t="n">
        <v>57.6289315032959</v>
      </c>
      <c r="J967" s="96" t="n">
        <v>70.52170373916626</v>
      </c>
      <c r="K967" s="98" t="n">
        <v>0.4066786816392232</v>
      </c>
      <c r="L967" s="98" t="n">
        <v>-0.1480766845208121</v>
      </c>
      <c r="M967" s="98" t="n">
        <v>-0.3402364755361924</v>
      </c>
      <c r="N967" t="n">
        <v>56.93521738347868</v>
      </c>
      <c r="O967" t="n">
        <v>0.1891669585966232</v>
      </c>
      <c r="P967" t="n">
        <v>143.3864413587193</v>
      </c>
      <c r="Q967" t="n">
        <v>148.5665604048125</v>
      </c>
    </row>
    <row r="968">
      <c r="A968" s="95" t="n">
        <v>45813</v>
      </c>
      <c r="B968" s="96" t="n">
        <v>61.25899364675856</v>
      </c>
      <c r="C968" s="96" t="n">
        <v>61.95976503485952</v>
      </c>
      <c r="D968" s="96" t="n">
        <v>60.56795725727797</v>
      </c>
      <c r="E968" s="96" t="n">
        <v>60.9962043762207</v>
      </c>
      <c r="F968" s="97" t="n">
        <v>12336300</v>
      </c>
      <c r="G968" s="98" t="n">
        <v>-0.001593101298177135</v>
      </c>
      <c r="H968" s="99" t="n">
        <v>39.5539233210733</v>
      </c>
      <c r="I968" s="96" t="n">
        <v>57.56214981079101</v>
      </c>
      <c r="J968" s="96" t="n">
        <v>70.43015125274658</v>
      </c>
      <c r="K968" s="98" t="n">
        <v>0.3986228430667046</v>
      </c>
      <c r="L968" s="98" t="n">
        <v>-0.1440097127003873</v>
      </c>
      <c r="M968" s="98" t="n">
        <v>-0.3412875456635056</v>
      </c>
      <c r="N968" t="n">
        <v>56.55289637325712</v>
      </c>
      <c r="O968" t="n">
        <v>0.1969082465265221</v>
      </c>
      <c r="P968" t="n">
        <v>142.6934748157403</v>
      </c>
      <c r="Q968" t="n">
        <v>147.4483138970364</v>
      </c>
    </row>
    <row r="969">
      <c r="A969" s="95" t="n">
        <v>45814</v>
      </c>
      <c r="B969" s="96" t="n">
        <v>60.99619746240572</v>
      </c>
      <c r="C969" s="96" t="n">
        <v>61.40498196340096</v>
      </c>
      <c r="D969" s="96" t="n">
        <v>60.46088769620022</v>
      </c>
      <c r="E969" s="96" t="n">
        <v>61.12272644042969</v>
      </c>
      <c r="F969" s="97" t="n">
        <v>13299600</v>
      </c>
      <c r="G969" s="98" t="n">
        <v>0.002074261267612787</v>
      </c>
      <c r="H969" s="99" t="n">
        <v>39.63596849220033</v>
      </c>
      <c r="I969" s="96" t="n">
        <v>57.51336822509766</v>
      </c>
      <c r="J969" s="96" t="n">
        <v>70.33899311065674</v>
      </c>
      <c r="K969" s="98" t="n">
        <v>0.3986600886287257</v>
      </c>
      <c r="L969" s="98" t="n">
        <v>-0.1422341652019889</v>
      </c>
      <c r="M969" s="98" t="n">
        <v>-0.3399212039329813</v>
      </c>
      <c r="N969" t="n">
        <v>56.95752512523404</v>
      </c>
      <c r="O969" t="n">
        <v>0.1951916058540204</v>
      </c>
      <c r="P969" t="n">
        <v>144.1588283128929</v>
      </c>
      <c r="Q969" t="n">
        <v>148.889667281857</v>
      </c>
    </row>
    <row r="970">
      <c r="A970" s="95" t="n">
        <v>45817</v>
      </c>
      <c r="B970" s="96" t="n">
        <v>61.60937926592181</v>
      </c>
      <c r="C970" s="96" t="n">
        <v>61.79430711134263</v>
      </c>
      <c r="D970" s="96" t="n">
        <v>60.22730648864054</v>
      </c>
      <c r="E970" s="96" t="n">
        <v>60.25650405883789</v>
      </c>
      <c r="F970" s="97" t="n">
        <v>11640000</v>
      </c>
      <c r="G970" s="98" t="n">
        <v>-0.01417185443185387</v>
      </c>
      <c r="H970" s="99" t="n">
        <v>39.07425331646331</v>
      </c>
      <c r="I970" s="96" t="n">
        <v>57.44610191345215</v>
      </c>
      <c r="J970" s="96" t="n">
        <v>70.24216989517213</v>
      </c>
      <c r="K970" s="98" t="n">
        <v>0.4006863337179282</v>
      </c>
      <c r="L970" s="98" t="n">
        <v>-0.1543902977493641</v>
      </c>
      <c r="M970" s="98" t="n">
        <v>-0.3492757445443965</v>
      </c>
      <c r="N970" t="n">
        <v>53.29776419747899</v>
      </c>
      <c r="O970" t="n">
        <v>0.1238373954528014</v>
      </c>
      <c r="P970" t="n">
        <v>144.2887185859923</v>
      </c>
      <c r="Q970" t="n">
        <v>149.1088382841447</v>
      </c>
    </row>
    <row r="971">
      <c r="A971" s="95" t="n">
        <v>45818</v>
      </c>
      <c r="B971" s="96" t="n">
        <v>60.7139474416271</v>
      </c>
      <c r="C971" s="96" t="n">
        <v>62.4464094821409</v>
      </c>
      <c r="D971" s="96" t="n">
        <v>60.58741845987403</v>
      </c>
      <c r="E971" s="96" t="n">
        <v>62.16415023803711</v>
      </c>
      <c r="F971" s="97" t="n">
        <v>15287000</v>
      </c>
      <c r="G971" s="98" t="n">
        <v>0.03165875964753084</v>
      </c>
      <c r="H971" s="99" t="n">
        <v>40.31129571061597</v>
      </c>
      <c r="I971" s="96" t="n">
        <v>57.46552528381348</v>
      </c>
      <c r="J971" s="96" t="n">
        <v>70.15278854370118</v>
      </c>
      <c r="K971" s="98" t="n">
        <v>0.3243974396532194</v>
      </c>
      <c r="L971" s="98" t="n">
        <v>-0.127619343430191</v>
      </c>
      <c r="M971" s="98" t="n">
        <v>-0.328674621744109</v>
      </c>
      <c r="N971" t="n">
        <v>59.47356299414701</v>
      </c>
      <c r="O971" t="n">
        <v>0.1893157718790052</v>
      </c>
      <c r="P971" t="n">
        <v>145.1068098795539</v>
      </c>
      <c r="Q971" t="n">
        <v>150.0950301659852</v>
      </c>
    </row>
    <row r="972">
      <c r="A972" s="95" t="n">
        <v>45819</v>
      </c>
      <c r="B972" s="96" t="n">
        <v>62.6799973119882</v>
      </c>
      <c r="C972" s="96" t="n">
        <v>63.11797567903666</v>
      </c>
      <c r="D972" s="96" t="n">
        <v>60.90860642260196</v>
      </c>
      <c r="E972" s="96" t="n">
        <v>61.4244499206543</v>
      </c>
      <c r="F972" s="97" t="n">
        <v>10238700</v>
      </c>
      <c r="G972" s="98" t="n">
        <v>-0.01189914628528455</v>
      </c>
      <c r="H972" s="99" t="n">
        <v>39.83162570600598</v>
      </c>
      <c r="I972" s="96" t="n">
        <v>57.46648056030273</v>
      </c>
      <c r="J972" s="96" t="n">
        <v>70.06251962661743</v>
      </c>
      <c r="K972" s="98" t="n">
        <v>0.3275693434671224</v>
      </c>
      <c r="L972" s="98" t="n">
        <v>-0.133414229484877</v>
      </c>
      <c r="M972" s="98" t="n">
        <v>-0.3366628206249999</v>
      </c>
      <c r="N972" t="n">
        <v>56.36128070923517</v>
      </c>
      <c r="O972" t="n">
        <v>0.1677467204842709</v>
      </c>
      <c r="P972" t="n">
        <v>144.6929391412248</v>
      </c>
      <c r="Q972" t="n">
        <v>149.5892894124182</v>
      </c>
    </row>
    <row r="973">
      <c r="A973" s="95" t="n">
        <v>45820</v>
      </c>
      <c r="B973" s="96" t="n">
        <v>61.06433130658301</v>
      </c>
      <c r="C973" s="96" t="n">
        <v>61.24925541845366</v>
      </c>
      <c r="D973" s="96" t="n">
        <v>60.11050204186535</v>
      </c>
      <c r="E973" s="96" t="n">
        <v>61.12272644042969</v>
      </c>
      <c r="F973" s="97" t="n">
        <v>9830500</v>
      </c>
      <c r="G973" s="98" t="n">
        <v>-0.00491210715951651</v>
      </c>
      <c r="H973" s="99" t="n">
        <v>39.63596849220033</v>
      </c>
      <c r="I973" s="96" t="n">
        <v>57.43664962768555</v>
      </c>
      <c r="J973" s="96" t="n">
        <v>69.96769300460815</v>
      </c>
      <c r="K973" s="98" t="n">
        <v>0.3254992930885178</v>
      </c>
      <c r="L973" s="98" t="n">
        <v>-0.1338903376642362</v>
      </c>
      <c r="M973" s="98" t="n">
        <v>-0.3399212039329813</v>
      </c>
      <c r="N973" t="n">
        <v>55.09478562721269</v>
      </c>
      <c r="O973" t="n">
        <v>0.1203170428815868</v>
      </c>
      <c r="P973" t="n">
        <v>145.2680185709437</v>
      </c>
      <c r="Q973" t="n">
        <v>149.9404805391063</v>
      </c>
    </row>
    <row r="974">
      <c r="A974" s="95" t="n">
        <v>45821</v>
      </c>
      <c r="B974" s="96" t="n">
        <v>60.10077796381754</v>
      </c>
      <c r="C974" s="96" t="n">
        <v>61.103267485073</v>
      </c>
      <c r="D974" s="96" t="n">
        <v>58.50457975850487</v>
      </c>
      <c r="E974" s="96" t="n">
        <v>58.91336059570312</v>
      </c>
      <c r="F974" s="97" t="n">
        <v>16509700</v>
      </c>
      <c r="G974" s="98" t="n">
        <v>-0.03614638896842759</v>
      </c>
      <c r="H974" s="99" t="n">
        <v>38.20327135794091</v>
      </c>
      <c r="I974" s="96" t="n">
        <v>57.35876388549805</v>
      </c>
      <c r="J974" s="96" t="n">
        <v>69.86072378158569</v>
      </c>
      <c r="K974" s="98" t="n">
        <v>0.3492629913235586</v>
      </c>
      <c r="L974" s="98" t="n">
        <v>-0.1520697715124404</v>
      </c>
      <c r="M974" s="98" t="n">
        <v>-0.3637806688454311</v>
      </c>
      <c r="N974" t="n">
        <v>46.80151598106893</v>
      </c>
      <c r="O974" t="n">
        <v>-0.06285073813136921</v>
      </c>
      <c r="P974" t="n">
        <v>143.6438987126912</v>
      </c>
      <c r="Q974" t="n">
        <v>148.0580077761277</v>
      </c>
    </row>
    <row r="975">
      <c r="A975" s="95" t="n">
        <v>45824</v>
      </c>
      <c r="B975" s="96" t="n">
        <v>59.74065672748625</v>
      </c>
      <c r="C975" s="96" t="n">
        <v>60.51928949014209</v>
      </c>
      <c r="D975" s="96" t="n">
        <v>59.60439645812321</v>
      </c>
      <c r="E975" s="96" t="n">
        <v>60.24676895141602</v>
      </c>
      <c r="F975" s="97" t="n">
        <v>13681600</v>
      </c>
      <c r="G975" s="98" t="n">
        <v>0.02263337793380171</v>
      </c>
      <c r="H975" s="99" t="n">
        <v>39.06794043689277</v>
      </c>
      <c r="I975" s="96" t="n">
        <v>57.48893043518066</v>
      </c>
      <c r="J975" s="96" t="n">
        <v>69.75560955047608</v>
      </c>
      <c r="K975" s="98" t="n">
        <v>0.3567414223062784</v>
      </c>
      <c r="L975" s="98" t="n">
        <v>-0.08284720156627645</v>
      </c>
      <c r="M975" s="98" t="n">
        <v>-0.3493808762746192</v>
      </c>
      <c r="N975" t="n">
        <v>51.54238089117528</v>
      </c>
      <c r="O975" t="n">
        <v>-0.09525975247559215</v>
      </c>
      <c r="P975" t="n">
        <v>145.0105612169718</v>
      </c>
      <c r="Q975" t="n">
        <v>150.1174906653932</v>
      </c>
    </row>
    <row r="976">
      <c r="A976" s="95" t="n">
        <v>45825</v>
      </c>
      <c r="B976" s="96" t="n">
        <v>59.66279307813626</v>
      </c>
      <c r="C976" s="96" t="n">
        <v>59.66279307813626</v>
      </c>
      <c r="D976" s="96" t="n">
        <v>58.08606123045611</v>
      </c>
      <c r="E976" s="96" t="n">
        <v>58.39751434326172</v>
      </c>
      <c r="F976" s="97" t="n">
        <v>13649700</v>
      </c>
      <c r="G976" s="98" t="n">
        <v>-0.03069466861609738</v>
      </c>
      <c r="H976" s="99" t="n">
        <v>37.86876295166891</v>
      </c>
      <c r="I976" s="96" t="n">
        <v>57.54981864929199</v>
      </c>
      <c r="J976" s="96" t="n">
        <v>69.65315986633301</v>
      </c>
      <c r="K976" s="98" t="n">
        <v>0.3686993422373303</v>
      </c>
      <c r="L976" s="98" t="n">
        <v>-0.1037431585918677</v>
      </c>
      <c r="M976" s="98" t="n">
        <v>-0.3693514146726654</v>
      </c>
      <c r="N976" t="n">
        <v>45.48795512735383</v>
      </c>
      <c r="O976" t="n">
        <v>-0.2343701572972752</v>
      </c>
      <c r="P976" t="n">
        <v>143.7714211167901</v>
      </c>
      <c r="Q976" t="n">
        <v>148.6536595303971</v>
      </c>
    </row>
    <row r="977">
      <c r="A977" s="95" t="n">
        <v>45826</v>
      </c>
      <c r="B977" s="96" t="n">
        <v>58.39751556856138</v>
      </c>
      <c r="C977" s="96" t="n">
        <v>58.8354976778884</v>
      </c>
      <c r="D977" s="96" t="n">
        <v>57.78434061550355</v>
      </c>
      <c r="E977" s="96" t="n">
        <v>57.92060089111328</v>
      </c>
      <c r="F977" s="97" t="n">
        <v>14194300</v>
      </c>
      <c r="G977" s="98" t="n">
        <v>-0.008166673830415694</v>
      </c>
      <c r="H977" s="99" t="n">
        <v>37.55950111628131</v>
      </c>
      <c r="I977" s="96" t="n">
        <v>57.63288177490234</v>
      </c>
      <c r="J977" s="96" t="n">
        <v>69.54608638763428</v>
      </c>
      <c r="K977" s="98" t="n">
        <v>0.3679574177127932</v>
      </c>
      <c r="L977" s="98" t="n">
        <v>-0.09970714688490057</v>
      </c>
      <c r="M977" s="98" t="n">
        <v>-0.3745017159706469</v>
      </c>
      <c r="N977" t="n">
        <v>44.05084428659864</v>
      </c>
      <c r="O977" t="n">
        <v>-0.3449527456971774</v>
      </c>
      <c r="P977" t="n">
        <v>143.7497677738542</v>
      </c>
      <c r="Q977" t="n">
        <v>148.6283699051036</v>
      </c>
    </row>
    <row r="978">
      <c r="A978" s="95" t="n">
        <v>45828</v>
      </c>
      <c r="B978" s="96" t="n">
        <v>58.15419029718144</v>
      </c>
      <c r="C978" s="96" t="n">
        <v>58.43644583572426</v>
      </c>
      <c r="D978" s="96" t="n">
        <v>57.60914550338983</v>
      </c>
      <c r="E978" s="96" t="n">
        <v>58.19312286376953</v>
      </c>
      <c r="F978" s="97" t="n">
        <v>19084000</v>
      </c>
      <c r="G978" s="98" t="n">
        <v>0.004705095742507437</v>
      </c>
      <c r="H978" s="99" t="n">
        <v>37.73622216507422</v>
      </c>
      <c r="I978" s="96" t="n">
        <v>57.7666446685791</v>
      </c>
      <c r="J978" s="96" t="n">
        <v>69.44008964538574</v>
      </c>
      <c r="K978" s="98" t="n">
        <v>0.3377239898385649</v>
      </c>
      <c r="L978" s="98" t="n">
        <v>-0.08529883938615967</v>
      </c>
      <c r="M978" s="98" t="n">
        <v>-0.3715586866575146</v>
      </c>
      <c r="N978" t="n">
        <v>45.11786170737552</v>
      </c>
      <c r="O978" t="n">
        <v>-0.383244294349117</v>
      </c>
      <c r="P978" t="n">
        <v>143.4121602880523</v>
      </c>
      <c r="Q978" t="n">
        <v>148.0214879011302</v>
      </c>
    </row>
    <row r="979">
      <c r="A979" s="95" t="n">
        <v>45831</v>
      </c>
      <c r="B979" s="96" t="n">
        <v>57.98873373984988</v>
      </c>
      <c r="C979" s="96" t="n">
        <v>59.66279329917871</v>
      </c>
      <c r="D979" s="96" t="n">
        <v>57.85246975378035</v>
      </c>
      <c r="E979" s="96" t="n">
        <v>59.15668106079102</v>
      </c>
      <c r="F979" s="97" t="n">
        <v>15921300</v>
      </c>
      <c r="G979" s="98" t="n">
        <v>0.01655793931659555</v>
      </c>
      <c r="H979" s="99" t="n">
        <v>38.36105624172109</v>
      </c>
      <c r="I979" s="96" t="n">
        <v>57.80268798828125</v>
      </c>
      <c r="J979" s="96" t="n">
        <v>69.34671113967896</v>
      </c>
      <c r="K979" s="98" t="n">
        <v>0.3333332950675988</v>
      </c>
      <c r="L979" s="98" t="n">
        <v>-0.07015327307589614</v>
      </c>
      <c r="M979" s="98" t="n">
        <v>-0.3611529935271481</v>
      </c>
      <c r="N979" t="n">
        <v>48.83343110864198</v>
      </c>
      <c r="O979" t="n">
        <v>-0.329244104821548</v>
      </c>
      <c r="P979" t="n">
        <v>144.8286969639231</v>
      </c>
      <c r="Q979" t="n">
        <v>149.5435058752225</v>
      </c>
    </row>
    <row r="980">
      <c r="A980" s="95" t="n">
        <v>45832</v>
      </c>
      <c r="B980" s="96" t="n">
        <v>59.69199408518201</v>
      </c>
      <c r="C980" s="96" t="n">
        <v>60.32463159329945</v>
      </c>
      <c r="D980" s="96" t="n">
        <v>58.86469374143989</v>
      </c>
      <c r="E980" s="96" t="n">
        <v>59.77958679199219</v>
      </c>
      <c r="F980" s="97" t="n">
        <v>12564000</v>
      </c>
      <c r="G980" s="98" t="n">
        <v>0.01052976130559213</v>
      </c>
      <c r="H980" s="99" t="n">
        <v>38.76498900737681</v>
      </c>
      <c r="I980" s="96" t="n">
        <v>57.94632904052735</v>
      </c>
      <c r="J980" s="96" t="n">
        <v>69.25788286209107</v>
      </c>
      <c r="K980" s="98" t="n">
        <v>0.3253780703381672</v>
      </c>
      <c r="L980" s="98" t="n">
        <v>-0.04821165930786997</v>
      </c>
      <c r="M980" s="98" t="n">
        <v>-0.3544260870381969</v>
      </c>
      <c r="N980" t="n">
        <v>51.13650534771266</v>
      </c>
      <c r="O980" t="n">
        <v>-0.2412172515855275</v>
      </c>
      <c r="P980" t="n">
        <v>146.4286764721763</v>
      </c>
      <c r="Q980" t="n">
        <v>151.8303366306155</v>
      </c>
    </row>
    <row r="981">
      <c r="A981" s="95" t="n">
        <v>45833</v>
      </c>
      <c r="B981" s="96" t="n">
        <v>59.80878891618639</v>
      </c>
      <c r="C981" s="96" t="n">
        <v>59.88665033871904</v>
      </c>
      <c r="D981" s="96" t="n">
        <v>58.74790058037929</v>
      </c>
      <c r="E981" s="96" t="n">
        <v>59.20534896850586</v>
      </c>
      <c r="F981" s="97" t="n">
        <v>12186200</v>
      </c>
      <c r="G981" s="98" t="n">
        <v>-0.009605918245712108</v>
      </c>
      <c r="H981" s="99" t="n">
        <v>38.39261569217602</v>
      </c>
      <c r="I981" s="96" t="n">
        <v>58.07867866516114</v>
      </c>
      <c r="J981" s="96" t="n">
        <v>69.167092628479</v>
      </c>
      <c r="K981" s="98" t="n">
        <v>0.2800574933715611</v>
      </c>
      <c r="L981" s="98" t="n">
        <v>-0.05735446029578073</v>
      </c>
      <c r="M981" s="98" t="n">
        <v>-0.3605616671717794</v>
      </c>
      <c r="N981" t="n">
        <v>48.94914225548091</v>
      </c>
      <c r="O981" t="n">
        <v>-0.2123267798521078</v>
      </c>
      <c r="P981" t="n">
        <v>146.5107179207551</v>
      </c>
      <c r="Q981" t="n">
        <v>152.218478901491</v>
      </c>
    </row>
    <row r="982">
      <c r="A982" s="95" t="n">
        <v>45834</v>
      </c>
      <c r="B982" s="96" t="n">
        <v>59.91585284668786</v>
      </c>
      <c r="C982" s="96" t="n">
        <v>61.05460262832507</v>
      </c>
      <c r="D982" s="96" t="n">
        <v>59.19561518125214</v>
      </c>
      <c r="E982" s="96" t="n">
        <v>60.86967849731445</v>
      </c>
      <c r="F982" s="97" t="n">
        <v>39659800</v>
      </c>
      <c r="G982" s="98" t="n">
        <v>0.02811113451411162</v>
      </c>
      <c r="H982" s="99" t="n">
        <v>39.47187567624737</v>
      </c>
      <c r="I982" s="96" t="n">
        <v>58.22459083557129</v>
      </c>
      <c r="J982" s="96" t="n">
        <v>69.0855811882019</v>
      </c>
      <c r="K982" s="98" t="n">
        <v>0.291939955112592</v>
      </c>
      <c r="L982" s="98" t="n">
        <v>-0.0308556247300279</v>
      </c>
      <c r="M982" s="98" t="n">
        <v>-0.3257954172097501</v>
      </c>
      <c r="N982" t="n">
        <v>54.96224684778211</v>
      </c>
      <c r="O982" t="n">
        <v>-0.07867225824741308</v>
      </c>
      <c r="P982" t="n">
        <v>147.6569750086322</v>
      </c>
      <c r="Q982" t="n">
        <v>153.6417534818725</v>
      </c>
    </row>
    <row r="983">
      <c r="A983" s="95" t="n">
        <v>45835</v>
      </c>
      <c r="B983" s="96" t="n">
        <v>67.92604469527953</v>
      </c>
      <c r="C983" s="96" t="n">
        <v>72.20853067300436</v>
      </c>
      <c r="D983" s="96" t="n">
        <v>67.82871698739154</v>
      </c>
      <c r="E983" s="96" t="n">
        <v>70.11595153808594</v>
      </c>
      <c r="F983" s="97" t="n">
        <v>117530300</v>
      </c>
      <c r="G983" s="98" t="n">
        <v>0.1519027744031771</v>
      </c>
      <c r="H983" s="99" t="n">
        <v>45.46776310236663</v>
      </c>
      <c r="I983" s="96" t="n">
        <v>58.56664398193359</v>
      </c>
      <c r="J983" s="96" t="n">
        <v>69.0557567024231</v>
      </c>
      <c r="K983" s="98" t="n">
        <v>0.6081344809802525</v>
      </c>
      <c r="L983" s="98" t="n">
        <v>0</v>
      </c>
      <c r="M983" s="98" t="n">
        <v>-0.2187645016802929</v>
      </c>
      <c r="N983" t="n">
        <v>73.58033544289424</v>
      </c>
      <c r="O983" t="n">
        <v>0.5976811814448089</v>
      </c>
      <c r="P983" t="n">
        <v>148.3906123078408</v>
      </c>
      <c r="Q983" t="n">
        <v>154.1677983888982</v>
      </c>
    </row>
    <row r="984">
      <c r="A984" s="95" t="n">
        <v>45838</v>
      </c>
      <c r="B984" s="96" t="n">
        <v>69.54170021902701</v>
      </c>
      <c r="C984" s="96" t="n">
        <v>69.79475818104684</v>
      </c>
      <c r="D984" s="96" t="n">
        <v>68.18882513171827</v>
      </c>
      <c r="E984" s="96" t="n">
        <v>69.14265441894531</v>
      </c>
      <c r="F984" s="97" t="n">
        <v>31090400</v>
      </c>
      <c r="G984" s="98" t="n">
        <v>-0.01388125095345738</v>
      </c>
      <c r="H984" s="99" t="n">
        <v>44.83661367245033</v>
      </c>
      <c r="I984" s="96" t="n">
        <v>58.91398307800293</v>
      </c>
      <c r="J984" s="96" t="n">
        <v>69.02776544570924</v>
      </c>
      <c r="K984" s="98" t="n">
        <v>0.6081577079153103</v>
      </c>
      <c r="L984" s="98" t="n">
        <v>-0.01388125095345738</v>
      </c>
      <c r="M984" s="98" t="n">
        <v>-0.229609027686218</v>
      </c>
      <c r="N984" t="n">
        <v>70.286559385911</v>
      </c>
      <c r="O984" t="n">
        <v>0.9251808951020818</v>
      </c>
      <c r="P984" t="n">
        <v>149.1000794725344</v>
      </c>
      <c r="Q984" t="n">
        <v>155.1663245695688</v>
      </c>
    </row>
    <row r="985">
      <c r="A985" s="95" t="n">
        <v>45839</v>
      </c>
      <c r="B985" s="96" t="n">
        <v>70.06727605105846</v>
      </c>
      <c r="C985" s="96" t="n">
        <v>71.96519955566329</v>
      </c>
      <c r="D985" s="96" t="n">
        <v>69.9115532211659</v>
      </c>
      <c r="E985" s="96" t="n">
        <v>71.44935607910156</v>
      </c>
      <c r="F985" s="97" t="n">
        <v>27512900</v>
      </c>
      <c r="G985" s="98" t="n">
        <v>0.03336148546134221</v>
      </c>
      <c r="H985" s="99" t="n">
        <v>46.3324297076196</v>
      </c>
      <c r="I985" s="96" t="n">
        <v>59.2647208404541</v>
      </c>
      <c r="J985" s="96" t="n">
        <v>69.00982419967652</v>
      </c>
      <c r="K985" s="98" t="n">
        <v>0.6124460644757128</v>
      </c>
      <c r="L985" s="98" t="n">
        <v>0</v>
      </c>
      <c r="M985" s="98" t="n">
        <v>-0.1653514913677918</v>
      </c>
      <c r="N985" t="n">
        <v>73.33327967495353</v>
      </c>
      <c r="O985" t="n">
        <v>1.224070960557601</v>
      </c>
      <c r="P985" t="n">
        <v>149.0518434493093</v>
      </c>
      <c r="Q985" t="n">
        <v>153.8583886213239</v>
      </c>
    </row>
    <row r="986">
      <c r="A986" s="95" t="n">
        <v>45840</v>
      </c>
      <c r="B986" s="96" t="n">
        <v>71.21576840418466</v>
      </c>
      <c r="C986" s="96" t="n">
        <v>74.78774798849355</v>
      </c>
      <c r="D986" s="96" t="n">
        <v>71.05031055900621</v>
      </c>
      <c r="E986" s="96" t="n">
        <v>74.34976959228516</v>
      </c>
      <c r="F986" s="97" t="n">
        <v>36882300</v>
      </c>
      <c r="G986" s="98" t="n">
        <v>0.04059397694182931</v>
      </c>
      <c r="H986" s="99" t="n">
        <v>48.21324729082963</v>
      </c>
      <c r="I986" s="96" t="n">
        <v>59.66650535583496</v>
      </c>
      <c r="J986" s="96" t="n">
        <v>69.00638502120972</v>
      </c>
      <c r="K986" s="98" t="n">
        <v>0.6222950887161007</v>
      </c>
      <c r="L986" s="98" t="n">
        <v>0</v>
      </c>
      <c r="M986" s="98" t="n">
        <v>-0.1314697890538438</v>
      </c>
      <c r="N986" t="n">
        <v>76.58443328795815</v>
      </c>
      <c r="O986" t="n">
        <v>1.524460139775508</v>
      </c>
      <c r="P986" t="n">
        <v>149.7275349731648</v>
      </c>
      <c r="Q986" t="n">
        <v>154.9300235550598</v>
      </c>
    </row>
    <row r="987">
      <c r="A987" s="95" t="n">
        <v>45841</v>
      </c>
      <c r="B987" s="96" t="n">
        <v>74.23297188800315</v>
      </c>
      <c r="C987" s="96" t="n">
        <v>74.97267583053305</v>
      </c>
      <c r="D987" s="96" t="n">
        <v>73.56140550885883</v>
      </c>
      <c r="E987" s="96" t="n">
        <v>74.34976959228516</v>
      </c>
      <c r="F987" s="97" t="n">
        <v>12022600</v>
      </c>
      <c r="G987" s="98" t="n">
        <v>0</v>
      </c>
      <c r="H987" s="99" t="n">
        <v>48.21324729082963</v>
      </c>
      <c r="I987" s="96" t="n">
        <v>60.05011276245117</v>
      </c>
      <c r="J987" s="96" t="n">
        <v>69.0000266456604</v>
      </c>
      <c r="K987" s="98" t="n">
        <v>0.6233203137958285</v>
      </c>
      <c r="L987" s="98" t="n">
        <v>0</v>
      </c>
      <c r="M987" s="98" t="n">
        <v>-0.1314697890538438</v>
      </c>
      <c r="N987" t="n">
        <v>76.58443328795815</v>
      </c>
      <c r="O987" t="n">
        <v>1.621469869771142</v>
      </c>
      <c r="P987" t="n">
        <v>150.9075825941378</v>
      </c>
      <c r="Q987" t="n">
        <v>156.454594642756</v>
      </c>
    </row>
    <row r="988">
      <c r="A988" s="95" t="n">
        <v>45845</v>
      </c>
      <c r="B988" s="96" t="n">
        <v>74.0091120292139</v>
      </c>
      <c r="C988" s="96" t="n">
        <v>75.43011721732958</v>
      </c>
      <c r="D988" s="96" t="n">
        <v>73.82418420435128</v>
      </c>
      <c r="E988" s="96" t="n">
        <v>74.48602294921875</v>
      </c>
      <c r="F988" s="97" t="n">
        <v>17296900</v>
      </c>
      <c r="G988" s="98" t="n">
        <v>0.001832599585456229</v>
      </c>
      <c r="H988" s="99" t="n">
        <v>48.3016028678283</v>
      </c>
      <c r="I988" s="96" t="n">
        <v>60.43006393432617</v>
      </c>
      <c r="J988" s="96" t="n">
        <v>68.99056890487671</v>
      </c>
      <c r="K988" s="98" t="n">
        <v>0.6225530984867348</v>
      </c>
      <c r="L988" s="98" t="n">
        <v>0</v>
      </c>
      <c r="M988" s="98" t="n">
        <v>-0.1298781209493076</v>
      </c>
      <c r="N988" t="n">
        <v>76.73894236523185</v>
      </c>
      <c r="O988" t="n">
        <v>1.590919603865577</v>
      </c>
      <c r="P988" t="n">
        <v>149.7830235259702</v>
      </c>
      <c r="Q988" t="n">
        <v>155.2760394514696</v>
      </c>
    </row>
    <row r="989">
      <c r="A989" s="95" t="n">
        <v>45846</v>
      </c>
      <c r="B989" s="96" t="n">
        <v>74.09671408198562</v>
      </c>
      <c r="C989" s="96" t="n">
        <v>74.2621793583068</v>
      </c>
      <c r="D989" s="96" t="n">
        <v>71.6829541847362</v>
      </c>
      <c r="E989" s="96" t="n">
        <v>71.94573974609375</v>
      </c>
      <c r="F989" s="97" t="n">
        <v>19572400</v>
      </c>
      <c r="G989" s="98" t="n">
        <v>-0.03410415944554934</v>
      </c>
      <c r="H989" s="99" t="n">
        <v>46.65431730214829</v>
      </c>
      <c r="I989" s="96" t="n">
        <v>60.73813171386719</v>
      </c>
      <c r="J989" s="96" t="n">
        <v>68.96438989639282</v>
      </c>
      <c r="K989" s="98" t="n">
        <v>0.6421568028414373</v>
      </c>
      <c r="L989" s="98" t="n">
        <v>-0.03410415944554923</v>
      </c>
      <c r="M989" s="98" t="n">
        <v>-0.1595528962495134</v>
      </c>
      <c r="N989" t="n">
        <v>67.76151240806672</v>
      </c>
      <c r="O989" t="n">
        <v>1.307582361224949</v>
      </c>
      <c r="P989" t="n">
        <v>149.7009820773913</v>
      </c>
      <c r="Q989" t="n">
        <v>155.3632420816596</v>
      </c>
    </row>
    <row r="990">
      <c r="A990" s="95" t="n">
        <v>45847</v>
      </c>
      <c r="B990" s="96" t="n">
        <v>72.15012827730767</v>
      </c>
      <c r="C990" s="96" t="n">
        <v>72.9190297949974</v>
      </c>
      <c r="D990" s="96" t="n">
        <v>71.45909189636257</v>
      </c>
      <c r="E990" s="96" t="n">
        <v>71.59535217285156</v>
      </c>
      <c r="F990" s="97" t="n">
        <v>12076700</v>
      </c>
      <c r="G990" s="98" t="n">
        <v>-0.00487016429991205</v>
      </c>
      <c r="H990" s="99" t="n">
        <v>46.42710311158659</v>
      </c>
      <c r="I990" s="96" t="n">
        <v>61.05582191467285</v>
      </c>
      <c r="J990" s="96" t="n">
        <v>68.9352147102356</v>
      </c>
      <c r="K990" s="98" t="n">
        <v>0.6385601229333938</v>
      </c>
      <c r="L990" s="98" t="n">
        <v>-0.03880823088565122</v>
      </c>
      <c r="M990" s="98" t="n">
        <v>-0.1636460117301635</v>
      </c>
      <c r="N990" t="n">
        <v>66.60409924477028</v>
      </c>
      <c r="O990" t="n">
        <v>1.017429923721843</v>
      </c>
      <c r="P990" t="n">
        <v>150.5986873814998</v>
      </c>
      <c r="Q990" t="n">
        <v>156.4630475188773</v>
      </c>
    </row>
    <row r="991">
      <c r="A991" s="95" t="n">
        <v>45848</v>
      </c>
      <c r="B991" s="96" t="n">
        <v>71.16709934313117</v>
      </c>
      <c r="C991" s="96" t="n">
        <v>73.48353116216983</v>
      </c>
      <c r="D991" s="96" t="n">
        <v>71.00163409306421</v>
      </c>
      <c r="E991" s="96" t="n">
        <v>72.62703704833984</v>
      </c>
      <c r="F991" s="97" t="n">
        <v>13033000</v>
      </c>
      <c r="G991" s="98" t="n">
        <v>0.01440994204480628</v>
      </c>
      <c r="H991" s="99" t="n">
        <v>47.0961149767328</v>
      </c>
      <c r="I991" s="96" t="n">
        <v>61.40014015197754</v>
      </c>
      <c r="J991" s="96" t="n">
        <v>68.91081510543823</v>
      </c>
      <c r="K991" s="98" t="n">
        <v>0.6334937715095533</v>
      </c>
      <c r="L991" s="98" t="n">
        <v>-0.02495751319876849</v>
      </c>
      <c r="M991" s="98" t="n">
        <v>-0.1515941992302526</v>
      </c>
      <c r="N991" t="n">
        <v>68.31993023654717</v>
      </c>
      <c r="O991" t="n">
        <v>0.8240978306429336</v>
      </c>
      <c r="P991" t="n">
        <v>151.0234294680704</v>
      </c>
      <c r="Q991" t="n">
        <v>156.2380285063751</v>
      </c>
    </row>
    <row r="992">
      <c r="A992" s="95" t="n">
        <v>45849</v>
      </c>
      <c r="B992" s="96" t="n">
        <v>71.72187223341021</v>
      </c>
      <c r="C992" s="96" t="n">
        <v>71.86786005703659</v>
      </c>
      <c r="D992" s="96" t="n">
        <v>70.46632497083546</v>
      </c>
      <c r="E992" s="96" t="n">
        <v>70.69017791748047</v>
      </c>
      <c r="F992" s="97" t="n">
        <v>12771400</v>
      </c>
      <c r="G992" s="98" t="n">
        <v>-0.02666856875312451</v>
      </c>
      <c r="H992" s="99" t="n">
        <v>45.84012899647075</v>
      </c>
      <c r="I992" s="96" t="n">
        <v>61.70127365112305</v>
      </c>
      <c r="J992" s="96" t="n">
        <v>68.85021921157836</v>
      </c>
      <c r="K992" s="98" t="n">
        <v>0.6419204152190527</v>
      </c>
      <c r="L992" s="98" t="n">
        <v>-0.05096050079524461</v>
      </c>
      <c r="M992" s="98" t="n">
        <v>-0.1742199676586302</v>
      </c>
      <c r="N992" t="n">
        <v>61.89092238426381</v>
      </c>
      <c r="O992" t="n">
        <v>0.5102618124337535</v>
      </c>
      <c r="P992" t="n">
        <v>150.4925055829216</v>
      </c>
      <c r="Q992" t="n">
        <v>155.8864061104971</v>
      </c>
    </row>
    <row r="993">
      <c r="A993" s="95" t="n">
        <v>45852</v>
      </c>
      <c r="B993" s="96" t="n">
        <v>70.40792808941788</v>
      </c>
      <c r="C993" s="96" t="n">
        <v>70.64152347729751</v>
      </c>
      <c r="D993" s="96" t="n">
        <v>69.13291815615817</v>
      </c>
      <c r="E993" s="96" t="n">
        <v>70.32033538818359</v>
      </c>
      <c r="F993" s="97" t="n">
        <v>11385400</v>
      </c>
      <c r="G993" s="98" t="n">
        <v>-0.005231880017738888</v>
      </c>
      <c r="H993" s="99" t="n">
        <v>45.60029894156354</v>
      </c>
      <c r="I993" s="96" t="n">
        <v>62.01705490112305</v>
      </c>
      <c r="J993" s="96" t="n">
        <v>68.7893055152893</v>
      </c>
      <c r="K993" s="98" t="n">
        <v>0.6420052666065412</v>
      </c>
      <c r="L993" s="98" t="n">
        <v>-0.05592576158717888</v>
      </c>
      <c r="M993" s="98" t="n">
        <v>-0.1785403497088849</v>
      </c>
      <c r="N993" t="n">
        <v>60.71601588429365</v>
      </c>
      <c r="O993" t="n">
        <v>0.2361884199551691</v>
      </c>
      <c r="P993" t="n">
        <v>150.7796729913344</v>
      </c>
      <c r="Q993" t="n">
        <v>156.4518000184057</v>
      </c>
    </row>
    <row r="994">
      <c r="A994" s="95" t="n">
        <v>45853</v>
      </c>
      <c r="B994" s="96" t="n">
        <v>70.33008426659002</v>
      </c>
      <c r="C994" s="96" t="n">
        <v>70.93352057364223</v>
      </c>
      <c r="D994" s="96" t="n">
        <v>69.66824538822745</v>
      </c>
      <c r="E994" s="96" t="n">
        <v>70.06729125976562</v>
      </c>
      <c r="F994" s="97" t="n">
        <v>9708300</v>
      </c>
      <c r="G994" s="98" t="n">
        <v>-0.00359844882737137</v>
      </c>
      <c r="H994" s="99" t="n">
        <v>45.43620859930949</v>
      </c>
      <c r="I994" s="96" t="n">
        <v>62.32081390380859</v>
      </c>
      <c r="J994" s="96" t="n">
        <v>68.72109674453735</v>
      </c>
      <c r="K994" s="98" t="n">
        <v>0.6225817916051436</v>
      </c>
      <c r="L994" s="98" t="n">
        <v>-0.05932296442334695</v>
      </c>
      <c r="M994" s="98" t="n">
        <v>-0.1814963302242079</v>
      </c>
      <c r="N994" t="n">
        <v>59.8784651793927</v>
      </c>
      <c r="O994" t="n">
        <v>0.008320330969660894</v>
      </c>
      <c r="P994" t="n">
        <v>150.1353594548007</v>
      </c>
      <c r="Q994" t="n">
        <v>156.5952229001861</v>
      </c>
    </row>
    <row r="995">
      <c r="A995" s="95" t="n">
        <v>45854</v>
      </c>
      <c r="B995" s="96" t="n">
        <v>69.97968389913791</v>
      </c>
      <c r="C995" s="96" t="n">
        <v>70.768047903401</v>
      </c>
      <c r="D995" s="96" t="n">
        <v>69.24971502833806</v>
      </c>
      <c r="E995" s="96" t="n">
        <v>70.17433929443359</v>
      </c>
      <c r="F995" s="97" t="n">
        <v>9008600</v>
      </c>
      <c r="G995" s="98" t="n">
        <v>0.001527788968908483</v>
      </c>
      <c r="H995" s="99" t="n">
        <v>45.50562553759654</v>
      </c>
      <c r="I995" s="96" t="n">
        <v>62.59132652282715</v>
      </c>
      <c r="J995" s="96" t="n">
        <v>68.65083894729614</v>
      </c>
      <c r="K995" s="98" t="n">
        <v>0.621133489253229</v>
      </c>
      <c r="L995" s="98" t="n">
        <v>-0.0578858084250875</v>
      </c>
      <c r="M995" s="98" t="n">
        <v>-0.1802458293465132</v>
      </c>
      <c r="N995" t="n">
        <v>60.12903668841209</v>
      </c>
      <c r="O995" t="n">
        <v>-0.1556806702832141</v>
      </c>
      <c r="P995" t="n">
        <v>150.637303006144</v>
      </c>
      <c r="Q995" t="n">
        <v>156.7555687849767</v>
      </c>
    </row>
    <row r="996">
      <c r="A996" s="95" t="n">
        <v>45855</v>
      </c>
      <c r="B996" s="96" t="n">
        <v>70.19381401978065</v>
      </c>
      <c r="C996" s="96" t="n">
        <v>71.25469861920286</v>
      </c>
      <c r="D996" s="96" t="n">
        <v>70.11594888616401</v>
      </c>
      <c r="E996" s="96" t="n">
        <v>71.03084564208984</v>
      </c>
      <c r="F996" s="97" t="n">
        <v>9180400</v>
      </c>
      <c r="G996" s="98" t="n">
        <v>0.01220540665245973</v>
      </c>
      <c r="H996" s="99" t="n">
        <v>46.06104020225745</v>
      </c>
      <c r="I996" s="96" t="n">
        <v>62.90294761657715</v>
      </c>
      <c r="J996" s="96" t="n">
        <v>68.57821180343628</v>
      </c>
      <c r="K996" s="98" t="n">
        <v>0.6038049578910765</v>
      </c>
      <c r="L996" s="98" t="n">
        <v>-0.04638692160386249</v>
      </c>
      <c r="M996" s="98" t="n">
        <v>-0.1702403963386375</v>
      </c>
      <c r="N996" t="n">
        <v>62.16506455776316</v>
      </c>
      <c r="O996" t="n">
        <v>-0.2228703083697243</v>
      </c>
      <c r="P996" t="n">
        <v>151.5591486602518</v>
      </c>
      <c r="Q996" t="n">
        <v>158.0241557323387</v>
      </c>
    </row>
    <row r="997">
      <c r="A997" s="95" t="n">
        <v>45856</v>
      </c>
      <c r="B997" s="96" t="n">
        <v>71.32282600206322</v>
      </c>
      <c r="C997" s="96" t="n">
        <v>71.32282600206322</v>
      </c>
      <c r="D997" s="96" t="n">
        <v>70.19381131070683</v>
      </c>
      <c r="E997" s="96" t="n">
        <v>70.53446197509766</v>
      </c>
      <c r="F997" s="97" t="n">
        <v>8801000</v>
      </c>
      <c r="G997" s="98" t="n">
        <v>-0.006988283224070968</v>
      </c>
      <c r="H997" s="99" t="n">
        <v>45.73915260772876</v>
      </c>
      <c r="I997" s="96" t="n">
        <v>63.21063552856445</v>
      </c>
      <c r="J997" s="96" t="n">
        <v>68.50286348342895</v>
      </c>
      <c r="K997" s="98" t="n">
        <v>0.6033365911148791</v>
      </c>
      <c r="L997" s="98" t="n">
        <v>-0.05305103988187276</v>
      </c>
      <c r="M997" s="98" t="n">
        <v>-0.1760389914569159</v>
      </c>
      <c r="N997" t="n">
        <v>60.24498394219874</v>
      </c>
      <c r="O997" t="n">
        <v>-0.3116885813395269</v>
      </c>
      <c r="P997" t="n">
        <v>151.4481417701253</v>
      </c>
      <c r="Q997" t="n">
        <v>157.8722627236694</v>
      </c>
    </row>
    <row r="998">
      <c r="A998" s="95" t="n">
        <v>45859</v>
      </c>
      <c r="B998" s="96" t="n">
        <v>70.98217573826892</v>
      </c>
      <c r="C998" s="96" t="n">
        <v>72.81196176420023</v>
      </c>
      <c r="D998" s="96" t="n">
        <v>70.96271316831999</v>
      </c>
      <c r="E998" s="96" t="n">
        <v>72.04306030273438</v>
      </c>
      <c r="F998" s="97" t="n">
        <v>12743900</v>
      </c>
      <c r="G998" s="98" t="n">
        <v>0.02138810285629367</v>
      </c>
      <c r="H998" s="99" t="n">
        <v>46.71742630826257</v>
      </c>
      <c r="I998" s="96" t="n">
        <v>63.51794242858887</v>
      </c>
      <c r="J998" s="96" t="n">
        <v>68.4400351524353</v>
      </c>
      <c r="K998" s="98" t="n">
        <v>0.6041026202385559</v>
      </c>
      <c r="L998" s="98" t="n">
        <v>-0.03279759812320604</v>
      </c>
      <c r="M998" s="98" t="n">
        <v>-0.1584160286566211</v>
      </c>
      <c r="N998" t="n">
        <v>63.89489673429377</v>
      </c>
      <c r="O998" t="n">
        <v>-0.2807435947848971</v>
      </c>
      <c r="P998" t="n">
        <v>151.7353091785381</v>
      </c>
      <c r="Q998" t="n">
        <v>158.6907943952592</v>
      </c>
    </row>
    <row r="999">
      <c r="A999" s="95" t="n">
        <v>45860</v>
      </c>
      <c r="B999" s="96" t="n">
        <v>72.09173501530238</v>
      </c>
      <c r="C999" s="96" t="n">
        <v>73.52247538133085</v>
      </c>
      <c r="D999" s="96" t="n">
        <v>72.0625374446697</v>
      </c>
      <c r="E999" s="96" t="n">
        <v>73.37648010253906</v>
      </c>
      <c r="F999" s="97" t="n">
        <v>11297500</v>
      </c>
      <c r="G999" s="98" t="n">
        <v>0.01850865016285375</v>
      </c>
      <c r="H999" s="99" t="n">
        <v>47.58210280831111</v>
      </c>
      <c r="I999" s="96" t="n">
        <v>63.84630996704102</v>
      </c>
      <c r="J999" s="96" t="n">
        <v>68.38038042068482</v>
      </c>
      <c r="K999" s="98" t="n">
        <v>0.6043642826385238</v>
      </c>
      <c r="L999" s="98" t="n">
        <v>-0.01489598723019636</v>
      </c>
      <c r="M999" s="98" t="n">
        <v>-0.1428394453483613</v>
      </c>
      <c r="N999" t="n">
        <v>66.79658816968225</v>
      </c>
      <c r="O999" t="n">
        <v>-0.1868951176457494</v>
      </c>
      <c r="P999" t="n">
        <v>151.7570220905054</v>
      </c>
      <c r="Q999" t="n">
        <v>157.8694335977839</v>
      </c>
    </row>
    <row r="1000">
      <c r="A1000" s="95" t="n">
        <v>45861</v>
      </c>
      <c r="B1000" s="96" t="n">
        <v>74.11617591087813</v>
      </c>
      <c r="C1000" s="96" t="n">
        <v>75.147862896349</v>
      </c>
      <c r="D1000" s="96" t="n">
        <v>73.79498781801841</v>
      </c>
      <c r="E1000" s="96" t="n">
        <v>74.70014953613281</v>
      </c>
      <c r="F1000" s="97" t="n">
        <v>16428100</v>
      </c>
      <c r="G1000" s="98" t="n">
        <v>0.0180394239645183</v>
      </c>
      <c r="H1000" s="99" t="n">
        <v>48.44045653399353</v>
      </c>
      <c r="I1000" s="96" t="n">
        <v>64.2129467010498</v>
      </c>
      <c r="J1000" s="96" t="n">
        <v>68.35620100021362</v>
      </c>
      <c r="K1000" s="98" t="n">
        <v>0.6047968551171542</v>
      </c>
      <c r="L1000" s="98" t="n">
        <v>0</v>
      </c>
      <c r="M1000" s="98" t="n">
        <v>-0.1273767626973387</v>
      </c>
      <c r="N1000" t="n">
        <v>69.42362385742604</v>
      </c>
      <c r="O1000" t="n">
        <v>-0.05873591731507499</v>
      </c>
      <c r="P1000" t="n">
        <v>153.0481212783785</v>
      </c>
      <c r="Q1000" t="n">
        <v>158.5895323894797</v>
      </c>
    </row>
    <row r="1001">
      <c r="A1001" s="95" t="n">
        <v>45862</v>
      </c>
      <c r="B1001" s="96" t="n">
        <v>74.46656215281931</v>
      </c>
      <c r="C1001" s="96" t="n">
        <v>75.46905157870208</v>
      </c>
      <c r="D1001" s="96" t="n">
        <v>73.39594259388512</v>
      </c>
      <c r="E1001" s="96" t="n">
        <v>73.40567016601562</v>
      </c>
      <c r="F1001" s="97" t="n">
        <v>10037800</v>
      </c>
      <c r="G1001" s="98" t="n">
        <v>-0.01732900640969992</v>
      </c>
      <c r="H1001" s="99" t="n">
        <v>47.60103155222717</v>
      </c>
      <c r="I1001" s="96" t="n">
        <v>64.4709300994873</v>
      </c>
      <c r="J1001" s="96" t="n">
        <v>68.33033479690552</v>
      </c>
      <c r="K1001" s="98" t="n">
        <v>0.6090366612450258</v>
      </c>
      <c r="L1001" s="98" t="n">
        <v>-0.01732900640969992</v>
      </c>
      <c r="M1001" s="98" t="n">
        <v>-0.1424984563698096</v>
      </c>
      <c r="N1001" t="n">
        <v>64.08374481464929</v>
      </c>
      <c r="O1001" t="n">
        <v>-0.08274000659472414</v>
      </c>
      <c r="P1001" t="n">
        <v>153.0987698473777</v>
      </c>
      <c r="Q1001" t="n">
        <v>158.9270781590007</v>
      </c>
    </row>
    <row r="1002">
      <c r="A1002" s="95" t="n">
        <v>45863</v>
      </c>
      <c r="B1002" s="96" t="n">
        <v>73.88259293310432</v>
      </c>
      <c r="C1002" s="96" t="n">
        <v>74.52496173655722</v>
      </c>
      <c r="D1002" s="96" t="n">
        <v>73.51273725249602</v>
      </c>
      <c r="E1002" s="96" t="n">
        <v>74.23297119140625</v>
      </c>
      <c r="F1002" s="97" t="n">
        <v>7208400</v>
      </c>
      <c r="G1002" s="98" t="n">
        <v>0.01127026050602886</v>
      </c>
      <c r="H1002" s="99" t="n">
        <v>48.13750757817647</v>
      </c>
      <c r="I1002" s="96" t="n">
        <v>64.74913352966308</v>
      </c>
      <c r="J1002" s="96" t="n">
        <v>68.30788717269897</v>
      </c>
      <c r="K1002" s="98" t="n">
        <v>0.6058555244614208</v>
      </c>
      <c r="L1002" s="98" t="n">
        <v>-0.00625404832021903</v>
      </c>
      <c r="M1002" s="98" t="n">
        <v>-0.1328341905887754</v>
      </c>
      <c r="N1002" t="n">
        <v>65.889525537937</v>
      </c>
      <c r="O1002" t="n">
        <v>-0.06526311469738655</v>
      </c>
      <c r="P1002" t="n">
        <v>153.7455257142013</v>
      </c>
      <c r="Q1002" t="n">
        <v>159.309613930408</v>
      </c>
    </row>
    <row r="1003">
      <c r="A1003" s="95" t="n">
        <v>45866</v>
      </c>
      <c r="B1003" s="96" t="n">
        <v>76.89006161573904</v>
      </c>
      <c r="C1003" s="96" t="n">
        <v>77.8536185365579</v>
      </c>
      <c r="D1003" s="96" t="n">
        <v>75.48851887590941</v>
      </c>
      <c r="E1003" s="96" t="n">
        <v>77.12364959716797</v>
      </c>
      <c r="F1003" s="97" t="n">
        <v>22631100</v>
      </c>
      <c r="G1003" s="98" t="n">
        <v>0.03894062650824304</v>
      </c>
      <c r="H1003" s="99" t="n">
        <v>50.01201228181596</v>
      </c>
      <c r="I1003" s="96" t="n">
        <v>65.09791320800781</v>
      </c>
      <c r="J1003" s="96" t="n">
        <v>68.30668844223023</v>
      </c>
      <c r="K1003" s="98" t="n">
        <v>0.3232465163908781</v>
      </c>
      <c r="L1003" s="98" t="n">
        <v>0</v>
      </c>
      <c r="M1003" s="98" t="n">
        <v>-0.09906621068377475</v>
      </c>
      <c r="N1003" t="n">
        <v>71.31617666253437</v>
      </c>
      <c r="O1003" t="n">
        <v>0.1091257568583619</v>
      </c>
      <c r="P1003" t="n">
        <v>153.7068951972993</v>
      </c>
      <c r="Q1003" t="n">
        <v>159.8074710831843</v>
      </c>
    </row>
    <row r="1004">
      <c r="A1004" s="95" t="n">
        <v>45867</v>
      </c>
      <c r="B1004" s="96" t="n">
        <v>76.65646898291563</v>
      </c>
      <c r="C1004" s="96" t="n">
        <v>77.25017761164436</v>
      </c>
      <c r="D1004" s="96" t="n">
        <v>75.68317712278687</v>
      </c>
      <c r="E1004" s="96" t="n">
        <v>76.23795318603516</v>
      </c>
      <c r="F1004" s="97" t="n">
        <v>12885500</v>
      </c>
      <c r="G1004" s="98" t="n">
        <v>-0.01148410916442599</v>
      </c>
      <c r="H1004" s="99" t="n">
        <v>49.43766887323896</v>
      </c>
      <c r="I1004" s="96" t="n">
        <v>65.4160228729248</v>
      </c>
      <c r="J1004" s="96" t="n">
        <v>68.30134840011597</v>
      </c>
      <c r="K1004" s="98" t="n">
        <v>0.3214995987872326</v>
      </c>
      <c r="L1004" s="98" t="n">
        <v>-0.0114841091644261</v>
      </c>
      <c r="M1004" s="98" t="n">
        <v>-0.1094126326702022</v>
      </c>
      <c r="N1004" t="n">
        <v>67.75919077157386</v>
      </c>
      <c r="O1004" t="n">
        <v>0.1314741263750534</v>
      </c>
      <c r="P1004" t="n">
        <v>153.3014981536954</v>
      </c>
      <c r="Q1004" t="n">
        <v>159.5599398189713</v>
      </c>
    </row>
    <row r="1005">
      <c r="A1005" s="95" t="n">
        <v>45868</v>
      </c>
      <c r="B1005" s="96" t="n">
        <v>75.70264632720728</v>
      </c>
      <c r="C1005" s="96" t="n">
        <v>76.2087622971811</v>
      </c>
      <c r="D1005" s="96" t="n">
        <v>73.93125528355536</v>
      </c>
      <c r="E1005" s="96" t="n">
        <v>74.63202667236328</v>
      </c>
      <c r="F1005" s="97" t="n">
        <v>14601700</v>
      </c>
      <c r="G1005" s="98" t="n">
        <v>-0.02106465935349955</v>
      </c>
      <c r="H1005" s="99" t="n">
        <v>48.39628121919308</v>
      </c>
      <c r="I1005" s="96" t="n">
        <v>65.68828453063965</v>
      </c>
      <c r="J1005" s="96" t="n">
        <v>68.27993894577027</v>
      </c>
      <c r="K1005" s="98" t="n">
        <v>0.3160218152983587</v>
      </c>
      <c r="L1005" s="98" t="n">
        <v>-0.03230685967039859</v>
      </c>
      <c r="M1005" s="98" t="n">
        <v>-0.1281725521875343</v>
      </c>
      <c r="N1005" t="n">
        <v>61.74570470817272</v>
      </c>
      <c r="O1005" t="n">
        <v>0.01109185758499498</v>
      </c>
      <c r="P1005" t="n">
        <v>153.1084200304743</v>
      </c>
      <c r="Q1005" t="n">
        <v>159.7737458325371</v>
      </c>
    </row>
    <row r="1006">
      <c r="A1006" s="95" t="n">
        <v>45869</v>
      </c>
      <c r="B1006" s="96" t="n">
        <v>74.31083588098971</v>
      </c>
      <c r="C1006" s="96" t="n">
        <v>74.35950344676554</v>
      </c>
      <c r="D1006" s="96" t="n">
        <v>72.32531949250932</v>
      </c>
      <c r="E1006" s="96" t="n">
        <v>72.69517517089844</v>
      </c>
      <c r="F1006" s="97" t="n">
        <v>16700000</v>
      </c>
      <c r="G1006" s="98" t="n">
        <v>-0.02595201534547198</v>
      </c>
      <c r="H1006" s="99" t="n">
        <v>47.1403001863288</v>
      </c>
      <c r="I1006" s="96" t="n">
        <v>65.94172660827637</v>
      </c>
      <c r="J1006" s="96" t="n">
        <v>68.25052026748658</v>
      </c>
      <c r="K1006" s="98" t="n">
        <v>0.2969705767923915</v>
      </c>
      <c r="L1006" s="98" t="n">
        <v>-0.05742044689794035</v>
      </c>
      <c r="M1006" s="98" t="n">
        <v>-0.1507982314917671</v>
      </c>
      <c r="N1006" t="n">
        <v>55.36394475508329</v>
      </c>
      <c r="O1006" t="n">
        <v>-0.2135847128984372</v>
      </c>
      <c r="P1006" t="n">
        <v>152.5340852136487</v>
      </c>
      <c r="Q1006" t="n">
        <v>158.9270781590006</v>
      </c>
    </row>
    <row r="1007">
      <c r="A1007" s="95" t="n">
        <v>45870</v>
      </c>
      <c r="B1007" s="96" t="n">
        <v>71.47855242321727</v>
      </c>
      <c r="C1007" s="96" t="n">
        <v>72.70489474914099</v>
      </c>
      <c r="D1007" s="96" t="n">
        <v>70.59285331775631</v>
      </c>
      <c r="E1007" s="96" t="n">
        <v>72.62703704833984</v>
      </c>
      <c r="F1007" s="97" t="n">
        <v>11911600</v>
      </c>
      <c r="G1007" s="98" t="n">
        <v>-0.0009373128601507519</v>
      </c>
      <c r="H1007" s="99" t="n">
        <v>47.09611497673279</v>
      </c>
      <c r="I1007" s="96" t="n">
        <v>66.18452400207519</v>
      </c>
      <c r="J1007" s="96" t="n">
        <v>68.22052152633667</v>
      </c>
      <c r="K1007" s="98" t="n">
        <v>0.2969490924850332</v>
      </c>
      <c r="L1007" s="98" t="n">
        <v>-0.05830393883477814</v>
      </c>
      <c r="M1007" s="98" t="n">
        <v>-0.1515941992302526</v>
      </c>
      <c r="N1007" t="n">
        <v>55.14800032627345</v>
      </c>
      <c r="O1007" t="n">
        <v>-0.3721092891306848</v>
      </c>
      <c r="P1007" t="n">
        <v>150.0339878555129</v>
      </c>
      <c r="Q1007" t="n">
        <v>155.7964088559567</v>
      </c>
    </row>
    <row r="1008">
      <c r="A1008" s="95" t="n">
        <v>45873</v>
      </c>
      <c r="B1008" s="96" t="n">
        <v>73.02609911243553</v>
      </c>
      <c r="C1008" s="96" t="n">
        <v>73.24995954443463</v>
      </c>
      <c r="D1008" s="96" t="n">
        <v>72.17933980697491</v>
      </c>
      <c r="E1008" s="96" t="n">
        <v>72.82170867919922</v>
      </c>
      <c r="F1008" s="97" t="n">
        <v>8839000</v>
      </c>
      <c r="G1008" s="98" t="n">
        <v>0.002680429200626833</v>
      </c>
      <c r="H1008" s="99" t="n">
        <v>47.2223527785525</v>
      </c>
      <c r="I1008" s="96" t="n">
        <v>66.4811051940918</v>
      </c>
      <c r="J1008" s="96" t="n">
        <v>68.19412824630737</v>
      </c>
      <c r="K1008" s="98" t="n">
        <v>0.297071782845161</v>
      </c>
      <c r="L1008" s="98" t="n">
        <v>-0.05577978921431559</v>
      </c>
      <c r="M1008" s="98" t="n">
        <v>-0.1493201075478882</v>
      </c>
      <c r="N1008" t="n">
        <v>55.67987963560212</v>
      </c>
      <c r="O1008" t="n">
        <v>-0.4632409398763069</v>
      </c>
      <c r="P1008" t="n">
        <v>152.3144690869121</v>
      </c>
      <c r="Q1008" t="n">
        <v>158.6710767678988</v>
      </c>
    </row>
    <row r="1009">
      <c r="A1009" s="95" t="n">
        <v>45874</v>
      </c>
      <c r="B1009" s="96" t="n">
        <v>72.90929881357218</v>
      </c>
      <c r="C1009" s="96" t="n">
        <v>73.6879278677325</v>
      </c>
      <c r="D1009" s="96" t="n">
        <v>72.25718760585781</v>
      </c>
      <c r="E1009" s="96" t="n">
        <v>72.39344787597656</v>
      </c>
      <c r="F1009" s="97" t="n">
        <v>6533800</v>
      </c>
      <c r="G1009" s="98" t="n">
        <v>-0.005880949664464286</v>
      </c>
      <c r="H1009" s="99" t="n">
        <v>46.94464049882426</v>
      </c>
      <c r="I1009" s="96" t="n">
        <v>66.74320907592774</v>
      </c>
      <c r="J1009" s="96" t="n">
        <v>68.16310514450073</v>
      </c>
      <c r="K1009" s="98" t="n">
        <v>0.2710658708077214</v>
      </c>
      <c r="L1009" s="98" t="n">
        <v>-0.06133270074611608</v>
      </c>
      <c r="M1009" s="98" t="n">
        <v>-0.154322913175971</v>
      </c>
      <c r="N1009" t="n">
        <v>54.15832737938121</v>
      </c>
      <c r="O1009" t="n">
        <v>-0.5460530116782305</v>
      </c>
      <c r="P1009" t="n">
        <v>151.542245947575</v>
      </c>
      <c r="Q1009" t="n">
        <v>157.5938008331595</v>
      </c>
    </row>
    <row r="1010">
      <c r="A1010" s="95" t="n">
        <v>45875</v>
      </c>
      <c r="B1010" s="96" t="n">
        <v>72.48104631908028</v>
      </c>
      <c r="C1010" s="96" t="n">
        <v>73.95071911327923</v>
      </c>
      <c r="D1010" s="96" t="n">
        <v>72.26692092084403</v>
      </c>
      <c r="E1010" s="96" t="n">
        <v>73.46407318115234</v>
      </c>
      <c r="F1010" s="97" t="n">
        <v>7579800</v>
      </c>
      <c r="G1010" s="98" t="n">
        <v>0.0147889807239181</v>
      </c>
      <c r="H1010" s="99" t="n">
        <v>47.63890388225263</v>
      </c>
      <c r="I1010" s="96" t="n">
        <v>67.05186401367187</v>
      </c>
      <c r="J1010" s="96" t="n">
        <v>68.1287254524231</v>
      </c>
      <c r="K1010" s="98" t="n">
        <v>0.2749052593205553</v>
      </c>
      <c r="L1010" s="98" t="n">
        <v>-0.04745076815127813</v>
      </c>
      <c r="M1010" s="98" t="n">
        <v>-0.1418162110402713</v>
      </c>
      <c r="N1010" t="n">
        <v>57.29979376790568</v>
      </c>
      <c r="O1010" t="n">
        <v>-0.5224094118954254</v>
      </c>
      <c r="P1010" t="n">
        <v>152.7030080946127</v>
      </c>
      <c r="Q1010" t="n">
        <v>159.5768283204463</v>
      </c>
    </row>
    <row r="1011">
      <c r="A1011" s="95" t="n">
        <v>45876</v>
      </c>
      <c r="B1011" s="96" t="n">
        <v>74.28164421669099</v>
      </c>
      <c r="C1011" s="96" t="n">
        <v>74.31084178822631</v>
      </c>
      <c r="D1011" s="96" t="n">
        <v>72.02360710187361</v>
      </c>
      <c r="E1011" s="96" t="n">
        <v>72.3642578125</v>
      </c>
      <c r="F1011" s="97" t="n">
        <v>8717600</v>
      </c>
      <c r="G1011" s="98" t="n">
        <v>-0.01497079213046559</v>
      </c>
      <c r="H1011" s="99" t="n">
        <v>46.92571175490819</v>
      </c>
      <c r="I1011" s="96" t="n">
        <v>67.28418472290039</v>
      </c>
      <c r="J1011" s="96" t="n">
        <v>68.09143083572388</v>
      </c>
      <c r="K1011" s="98" t="n">
        <v>0.2762868740496499</v>
      </c>
      <c r="L1011" s="98" t="n">
        <v>-0.06171118469532011</v>
      </c>
      <c r="M1011" s="98" t="n">
        <v>-0.1546639021545227</v>
      </c>
      <c r="N1011" t="n">
        <v>53.26189402447503</v>
      </c>
      <c r="O1011" t="n">
        <v>-0.570602672658505</v>
      </c>
      <c r="P1011" t="n">
        <v>152.5751133840672</v>
      </c>
      <c r="Q1011" t="n">
        <v>160.1168981015263</v>
      </c>
    </row>
    <row r="1012">
      <c r="A1012" s="95" t="n">
        <v>45877</v>
      </c>
      <c r="B1012" s="96" t="n">
        <v>72.21825418363007</v>
      </c>
      <c r="C1012" s="96" t="n">
        <v>72.95795808810163</v>
      </c>
      <c r="D1012" s="96" t="n">
        <v>71.42989014076565</v>
      </c>
      <c r="E1012" s="96" t="n">
        <v>72.20852661132812</v>
      </c>
      <c r="F1012" s="97" t="n">
        <v>6739000</v>
      </c>
      <c r="G1012" s="98" t="n">
        <v>-0.002152045856331219</v>
      </c>
      <c r="H1012" s="99" t="n">
        <v>46.82472547137066</v>
      </c>
      <c r="I1012" s="96" t="n">
        <v>67.53369506835938</v>
      </c>
      <c r="J1012" s="96" t="n">
        <v>68.05565469741822</v>
      </c>
      <c r="K1012" s="98" t="n">
        <v>0.2580483182250057</v>
      </c>
      <c r="L1012" s="98" t="n">
        <v>-0.06373042525233841</v>
      </c>
      <c r="M1012" s="98" t="n">
        <v>-0.1564831042010983</v>
      </c>
      <c r="N1012" t="n">
        <v>52.6956317604763</v>
      </c>
      <c r="O1012" t="n">
        <v>-0.5997457506077888</v>
      </c>
      <c r="P1012" t="n">
        <v>153.7648111881367</v>
      </c>
      <c r="Q1012" t="n">
        <v>161.6104868106229</v>
      </c>
    </row>
    <row r="1013">
      <c r="A1013" s="95" t="n">
        <v>45880</v>
      </c>
      <c r="B1013" s="96" t="n">
        <v>72.33505083136157</v>
      </c>
      <c r="C1013" s="96" t="n">
        <v>72.79249919425131</v>
      </c>
      <c r="D1013" s="96" t="n">
        <v>71.09897343484532</v>
      </c>
      <c r="E1013" s="96" t="n">
        <v>72.04306030273438</v>
      </c>
      <c r="F1013" s="97" t="n">
        <v>6985700</v>
      </c>
      <c r="G1013" s="98" t="n">
        <v>-0.002291506507041685</v>
      </c>
      <c r="H1013" s="99" t="n">
        <v>46.71742630826257</v>
      </c>
      <c r="I1013" s="96" t="n">
        <v>67.78647079467774</v>
      </c>
      <c r="J1013" s="96" t="n">
        <v>68.02594236373902</v>
      </c>
      <c r="K1013" s="98" t="n">
        <v>0.2572880443542822</v>
      </c>
      <c r="L1013" s="98" t="n">
        <v>-0.0658758930752178</v>
      </c>
      <c r="M1013" s="98" t="n">
        <v>-0.1584160286566211</v>
      </c>
      <c r="N1013" t="n">
        <v>52.06228310550443</v>
      </c>
      <c r="O1013" t="n">
        <v>-0.6146751446609593</v>
      </c>
      <c r="P1013" t="n">
        <v>153.460741067047</v>
      </c>
      <c r="Q1013" t="n">
        <v>161.1322955329042</v>
      </c>
    </row>
    <row r="1014">
      <c r="A1014" s="95" t="n">
        <v>45881</v>
      </c>
      <c r="B1014" s="96" t="n">
        <v>72.72438141796643</v>
      </c>
      <c r="C1014" s="96" t="n">
        <v>73.69767344459738</v>
      </c>
      <c r="D1014" s="96" t="n">
        <v>72.35452569544418</v>
      </c>
      <c r="E1014" s="96" t="n">
        <v>72.89957427978516</v>
      </c>
      <c r="F1014" s="97" t="n">
        <v>6397700</v>
      </c>
      <c r="G1014" s="98" t="n">
        <v>0.0118889171760832</v>
      </c>
      <c r="H1014" s="99" t="n">
        <v>47.27284592032127</v>
      </c>
      <c r="I1014" s="96" t="n">
        <v>68.07281349182129</v>
      </c>
      <c r="J1014" s="96" t="n">
        <v>68.00079977035523</v>
      </c>
      <c r="K1014" s="98" t="n">
        <v>0.2592152981079278</v>
      </c>
      <c r="L1014" s="98" t="n">
        <v>-0.05477016893580633</v>
      </c>
      <c r="M1014" s="98" t="n">
        <v>-0.1484105065246004</v>
      </c>
      <c r="N1014" t="n">
        <v>55.07244972444521</v>
      </c>
      <c r="O1014" t="n">
        <v>-0.5532916902187102</v>
      </c>
      <c r="P1014" t="n">
        <v>155.0945111083961</v>
      </c>
      <c r="Q1014" t="n">
        <v>163.1575356484947</v>
      </c>
    </row>
    <row r="1015">
      <c r="A1015" s="95" t="n">
        <v>45882</v>
      </c>
      <c r="B1015" s="96" t="n">
        <v>73.46406693200628</v>
      </c>
      <c r="C1015" s="96" t="n">
        <v>75.61504087796142</v>
      </c>
      <c r="D1015" s="96" t="n">
        <v>73.18181142430713</v>
      </c>
      <c r="E1015" s="96" t="n">
        <v>75.13812255859375</v>
      </c>
      <c r="F1015" s="97" t="n">
        <v>13472600</v>
      </c>
      <c r="G1015" s="98" t="n">
        <v>0.03070728877259499</v>
      </c>
      <c r="H1015" s="99" t="n">
        <v>48.72446685109896</v>
      </c>
      <c r="I1015" s="96" t="n">
        <v>68.37706436157227</v>
      </c>
      <c r="J1015" s="96" t="n">
        <v>67.99340616226196</v>
      </c>
      <c r="K1015" s="98" t="n">
        <v>0.2783353688860841</v>
      </c>
      <c r="L1015" s="98" t="n">
        <v>-0.02574472355684709</v>
      </c>
      <c r="M1015" s="98" t="n">
        <v>-0.1222605020327435</v>
      </c>
      <c r="N1015" t="n">
        <v>61.82025982317145</v>
      </c>
      <c r="O1015" t="n">
        <v>-0.3578353787428425</v>
      </c>
      <c r="P1015" t="n">
        <v>155.6254052090292</v>
      </c>
      <c r="Q1015" t="n">
        <v>163.2391145284489</v>
      </c>
    </row>
    <row r="1016">
      <c r="A1016" s="95" t="n">
        <v>45883</v>
      </c>
      <c r="B1016" s="96" t="n">
        <v>73.88259362641328</v>
      </c>
      <c r="C1016" s="96" t="n">
        <v>74.55416000555762</v>
      </c>
      <c r="D1016" s="96" t="n">
        <v>73.33754509872531</v>
      </c>
      <c r="E1016" s="96" t="n">
        <v>74.34976959228516</v>
      </c>
      <c r="F1016" s="97" t="n">
        <v>7990500</v>
      </c>
      <c r="G1016" s="98" t="n">
        <v>-0.01049205036622824</v>
      </c>
      <c r="H1016" s="99" t="n">
        <v>48.21324729082961</v>
      </c>
      <c r="I1016" s="96" t="n">
        <v>68.64997550964355</v>
      </c>
      <c r="J1016" s="96" t="n">
        <v>67.98690416336059</v>
      </c>
      <c r="K1016" s="98" t="n">
        <v>0.2806449551948749</v>
      </c>
      <c r="L1016" s="98" t="n">
        <v>-0.03596665898685225</v>
      </c>
      <c r="M1016" s="98" t="n">
        <v>-0.1314697890538438</v>
      </c>
      <c r="N1016" t="n">
        <v>58.4886028186378</v>
      </c>
      <c r="O1016" t="n">
        <v>-0.2809451275843071</v>
      </c>
      <c r="P1016" t="n">
        <v>155.6398804836741</v>
      </c>
      <c r="Q1016" t="n">
        <v>163.1125456466083</v>
      </c>
    </row>
    <row r="1017">
      <c r="A1017" s="95" t="n">
        <v>45884</v>
      </c>
      <c r="B1017" s="96" t="n">
        <v>74.69042333316025</v>
      </c>
      <c r="C1017" s="96" t="n">
        <v>75.43012730591681</v>
      </c>
      <c r="D1017" s="96" t="n">
        <v>74.12591963680001</v>
      </c>
      <c r="E1017" s="96" t="n">
        <v>74.91428375244141</v>
      </c>
      <c r="F1017" s="97" t="n">
        <v>9767700</v>
      </c>
      <c r="G1017" s="98" t="n">
        <v>0.007592682038584542</v>
      </c>
      <c r="H1017" s="99" t="n">
        <v>48.57931514755653</v>
      </c>
      <c r="I1017" s="96" t="n">
        <v>68.92639053344726</v>
      </c>
      <c r="J1017" s="96" t="n">
        <v>67.98413408279418</v>
      </c>
      <c r="K1017" s="98" t="n">
        <v>0.2789198066654806</v>
      </c>
      <c r="L1017" s="98" t="n">
        <v>-0.02864706035394515</v>
      </c>
      <c r="M1017" s="98" t="n">
        <v>-0.1248753153212248</v>
      </c>
      <c r="N1017" t="n">
        <v>60.14495095566173</v>
      </c>
      <c r="O1017" t="n">
        <v>-0.1954233498054156</v>
      </c>
      <c r="P1017" t="n">
        <v>155.2754818259728</v>
      </c>
      <c r="Q1017" t="n">
        <v>162.3952932315655</v>
      </c>
    </row>
    <row r="1018">
      <c r="A1018" s="95" t="n">
        <v>45887</v>
      </c>
      <c r="B1018" s="96" t="n">
        <v>75.05053117444284</v>
      </c>
      <c r="C1018" s="96" t="n">
        <v>76.16981822781429</v>
      </c>
      <c r="D1018" s="96" t="n">
        <v>74.79747322766379</v>
      </c>
      <c r="E1018" s="96" t="n">
        <v>75.36198425292969</v>
      </c>
      <c r="F1018" s="97" t="n">
        <v>9069100</v>
      </c>
      <c r="G1018" s="98" t="n">
        <v>0.005976170071487763</v>
      </c>
      <c r="H1018" s="99" t="n">
        <v>48.86963339683473</v>
      </c>
      <c r="I1018" s="96" t="n">
        <v>69.21370613098145</v>
      </c>
      <c r="J1018" s="96" t="n">
        <v>67.98331533432007</v>
      </c>
      <c r="K1018" s="98" t="n">
        <v>0.2708100851434831</v>
      </c>
      <c r="L1018" s="98" t="n">
        <v>-0.02284208998718074</v>
      </c>
      <c r="M1018" s="98" t="n">
        <v>-0.1196454213718273</v>
      </c>
      <c r="N1018" t="n">
        <v>61.45839475498477</v>
      </c>
      <c r="O1018" t="n">
        <v>-0.1159840567882662</v>
      </c>
      <c r="P1018" t="n">
        <v>155.2416912928769</v>
      </c>
      <c r="Q1018" t="n">
        <v>162.3305683515511</v>
      </c>
    </row>
    <row r="1019">
      <c r="A1019" s="95" t="n">
        <v>45888</v>
      </c>
      <c r="B1019" s="96" t="n">
        <v>76.11142037135045</v>
      </c>
      <c r="C1019" s="96" t="n">
        <v>76.68566642924387</v>
      </c>
      <c r="D1019" s="96" t="n">
        <v>74.63202001357244</v>
      </c>
      <c r="E1019" s="96" t="n">
        <v>74.82667541503906</v>
      </c>
      <c r="F1019" s="97" t="n">
        <v>7684800</v>
      </c>
      <c r="G1019" s="98" t="n">
        <v>-0.007103168038861907</v>
      </c>
      <c r="H1019" s="99" t="n">
        <v>48.52250417881943</v>
      </c>
      <c r="I1019" s="96" t="n">
        <v>69.48778511047364</v>
      </c>
      <c r="J1019" s="96" t="n">
        <v>67.98226068496704</v>
      </c>
      <c r="K1019" s="98" t="n">
        <v>0.2658077953498738</v>
      </c>
      <c r="L1019" s="98" t="n">
        <v>-0.0297830068225049</v>
      </c>
      <c r="M1019" s="98" t="n">
        <v>-0.1258987278776047</v>
      </c>
      <c r="N1019" t="n">
        <v>58.95654243900582</v>
      </c>
      <c r="O1019" t="n">
        <v>-0.1069904947493245</v>
      </c>
      <c r="P1019" t="n">
        <v>154.3994894338317</v>
      </c>
      <c r="Q1019" t="n">
        <v>160.1281456019978</v>
      </c>
    </row>
    <row r="1020">
      <c r="A1020" s="95" t="n">
        <v>45889</v>
      </c>
      <c r="B1020" s="96" t="n">
        <v>74.6417518625472</v>
      </c>
      <c r="C1020" s="96" t="n">
        <v>75.48851099139651</v>
      </c>
      <c r="D1020" s="96" t="n">
        <v>74.12590838735687</v>
      </c>
      <c r="E1020" s="96" t="n">
        <v>74.22323608398438</v>
      </c>
      <c r="F1020" s="97" t="n">
        <v>6282600</v>
      </c>
      <c r="G1020" s="98" t="n">
        <v>-0.008064494750135709</v>
      </c>
      <c r="H1020" s="99" t="n">
        <v>48.1311946986059</v>
      </c>
      <c r="I1020" s="96" t="n">
        <v>69.76711975097656</v>
      </c>
      <c r="J1020" s="96" t="n">
        <v>67.98752065658569</v>
      </c>
      <c r="K1020" s="98" t="n">
        <v>0.2598421143750551</v>
      </c>
      <c r="L1020" s="98" t="n">
        <v>-0.03760731667047734</v>
      </c>
      <c r="M1020" s="98" t="n">
        <v>-0.1329479129977227</v>
      </c>
      <c r="N1020" t="n">
        <v>56.18017204265608</v>
      </c>
      <c r="O1020" t="n">
        <v>-0.1467264854391594</v>
      </c>
      <c r="P1020" t="n">
        <v>153.9892375141638</v>
      </c>
      <c r="Q1020" t="n">
        <v>159.177404047564</v>
      </c>
    </row>
    <row r="1021">
      <c r="A1021" s="95" t="n">
        <v>45890</v>
      </c>
      <c r="B1021" s="96" t="n">
        <v>73.67818714668876</v>
      </c>
      <c r="C1021" s="96" t="n">
        <v>74.19403804421533</v>
      </c>
      <c r="D1021" s="96" t="n">
        <v>73.12341111126133</v>
      </c>
      <c r="E1021" s="96" t="n">
        <v>74.14537048339844</v>
      </c>
      <c r="F1021" s="97" t="n">
        <v>6354900</v>
      </c>
      <c r="G1021" s="98" t="n">
        <v>-0.001049073102900477</v>
      </c>
      <c r="H1021" s="99" t="n">
        <v>48.08070155683713</v>
      </c>
      <c r="I1021" s="96" t="n">
        <v>70.00674415588379</v>
      </c>
      <c r="J1021" s="96" t="n">
        <v>67.989137134552</v>
      </c>
      <c r="K1021" s="98" t="n">
        <v>0.2519079507984229</v>
      </c>
      <c r="L1021" s="98" t="n">
        <v>-0.0386169369489866</v>
      </c>
      <c r="M1021" s="98" t="n">
        <v>-0.1338575140210105</v>
      </c>
      <c r="N1021" t="n">
        <v>55.81492020051284</v>
      </c>
      <c r="O1021" t="n">
        <v>-0.1810468824560298</v>
      </c>
      <c r="P1021" t="n">
        <v>153.3714619811457</v>
      </c>
      <c r="Q1021" t="n">
        <v>158.4404685066959</v>
      </c>
    </row>
    <row r="1022">
      <c r="A1022" s="95" t="n">
        <v>45891</v>
      </c>
      <c r="B1022" s="96" t="n">
        <v>74.49576745300904</v>
      </c>
      <c r="C1022" s="96" t="n">
        <v>77.02632506196525</v>
      </c>
      <c r="D1022" s="96" t="n">
        <v>74.21351189374758</v>
      </c>
      <c r="E1022" s="96" t="n">
        <v>76.28662109375</v>
      </c>
      <c r="F1022" s="97" t="n">
        <v>10985900</v>
      </c>
      <c r="G1022" s="98" t="n">
        <v>0.02887908707437092</v>
      </c>
      <c r="H1022" s="99" t="n">
        <v>49.46922832369387</v>
      </c>
      <c r="I1022" s="96" t="n">
        <v>70.3039875793457</v>
      </c>
      <c r="J1022" s="96" t="n">
        <v>67.99700929641723</v>
      </c>
      <c r="K1022" s="98" t="n">
        <v>0.2689593669376747</v>
      </c>
      <c r="L1022" s="98" t="n">
        <v>-0.01085307175931094</v>
      </c>
      <c r="M1022" s="98" t="n">
        <v>-0.1088441097496111</v>
      </c>
      <c r="N1022" t="n">
        <v>62.94869512831961</v>
      </c>
      <c r="O1022" t="n">
        <v>-0.06814230356369522</v>
      </c>
      <c r="P1022" t="n">
        <v>155.7267470238012</v>
      </c>
      <c r="Q1022" t="n">
        <v>160.8847815194588</v>
      </c>
    </row>
    <row r="1023">
      <c r="A1023" s="95" t="n">
        <v>45894</v>
      </c>
      <c r="B1023" s="96" t="n">
        <v>76.37421017203305</v>
      </c>
      <c r="C1023" s="96" t="n">
        <v>78.02880329293399</v>
      </c>
      <c r="D1023" s="96" t="n">
        <v>76.29634504441654</v>
      </c>
      <c r="E1023" s="96" t="n">
        <v>77.05551147460938</v>
      </c>
      <c r="F1023" s="97" t="n">
        <v>12488900</v>
      </c>
      <c r="G1023" s="98" t="n">
        <v>0.01007896758088767</v>
      </c>
      <c r="H1023" s="99" t="n">
        <v>49.96782707221991</v>
      </c>
      <c r="I1023" s="96" t="n">
        <v>70.62264328002929</v>
      </c>
      <c r="J1023" s="96" t="n">
        <v>68.01288930892945</v>
      </c>
      <c r="K1023" s="98" t="n">
        <v>0.232746734829749</v>
      </c>
      <c r="L1023" s="98" t="n">
        <v>-0.0008834919368383432</v>
      </c>
      <c r="M1023" s="98" t="n">
        <v>-0.09986217842226019</v>
      </c>
      <c r="N1023" t="n">
        <v>65.12603723037209</v>
      </c>
      <c r="O1023" t="n">
        <v>0.04369587974636713</v>
      </c>
      <c r="P1023" t="n">
        <v>155.0414053168491</v>
      </c>
      <c r="Q1023" t="n">
        <v>160.4206668680972</v>
      </c>
    </row>
    <row r="1024">
      <c r="A1024" s="95" t="n">
        <v>45895</v>
      </c>
      <c r="B1024" s="96" t="n">
        <v>76.89006629570252</v>
      </c>
      <c r="C1024" s="96" t="n">
        <v>77.35724971262384</v>
      </c>
      <c r="D1024" s="96" t="n">
        <v>76.28662259585177</v>
      </c>
      <c r="E1024" s="96" t="n">
        <v>76.54941558837891</v>
      </c>
      <c r="F1024" s="97" t="n">
        <v>6874800</v>
      </c>
      <c r="G1024" s="98" t="n">
        <v>-0.006567938834553533</v>
      </c>
      <c r="H1024" s="99" t="n">
        <v>49.63964144031402</v>
      </c>
      <c r="I1024" s="96" t="n">
        <v>70.97536437988282</v>
      </c>
      <c r="J1024" s="96" t="n">
        <v>68.02245824813843</v>
      </c>
      <c r="K1024" s="98" t="n">
        <v>0.2301531000627233</v>
      </c>
      <c r="L1024" s="98" t="n">
        <v>-0.007445628050389952</v>
      </c>
      <c r="M1024" s="98" t="n">
        <v>-0.105774228577051</v>
      </c>
      <c r="N1024" t="n">
        <v>62.52164367155265</v>
      </c>
      <c r="O1024" t="n">
        <v>0.06753668787806744</v>
      </c>
      <c r="P1024" t="n">
        <v>155.690558837189</v>
      </c>
      <c r="Q1024" t="n">
        <v>161.0648105300747</v>
      </c>
    </row>
    <row r="1025">
      <c r="A1025" s="95" t="n">
        <v>45896</v>
      </c>
      <c r="B1025" s="96" t="n">
        <v>76.85112283296073</v>
      </c>
      <c r="C1025" s="96" t="n">
        <v>77.38643631547386</v>
      </c>
      <c r="D1025" s="96" t="n">
        <v>75.5761128981371</v>
      </c>
      <c r="E1025" s="96" t="n">
        <v>75.97515869140625</v>
      </c>
      <c r="F1025" s="97" t="n">
        <v>12636700</v>
      </c>
      <c r="G1025" s="98" t="n">
        <v>-0.007501780288703297</v>
      </c>
      <c r="H1025" s="99" t="n">
        <v>49.26725575661878</v>
      </c>
      <c r="I1025" s="96" t="n">
        <v>71.28993217468262</v>
      </c>
      <c r="J1025" s="96" t="n">
        <v>68.04188558578491</v>
      </c>
      <c r="K1025" s="98" t="n">
        <v>0.2181756449999047</v>
      </c>
      <c r="L1025" s="98" t="n">
        <v>-0.01489155287334765</v>
      </c>
      <c r="M1025" s="98" t="n">
        <v>-0.1124825138427622</v>
      </c>
      <c r="N1025" t="n">
        <v>59.60877917100145</v>
      </c>
      <c r="O1025" t="n">
        <v>0.03046886524113535</v>
      </c>
      <c r="P1025" t="n">
        <v>156.0453073117936</v>
      </c>
      <c r="Q1025" t="n">
        <v>161.3123417942876</v>
      </c>
    </row>
    <row r="1026">
      <c r="A1026" s="95" t="n">
        <v>45897</v>
      </c>
      <c r="B1026" s="96" t="n">
        <v>76.48127387797233</v>
      </c>
      <c r="C1026" s="96" t="n">
        <v>76.55913900661902</v>
      </c>
      <c r="D1026" s="96" t="n">
        <v>75.64424230908875</v>
      </c>
      <c r="E1026" s="96" t="n">
        <v>75.83889770507812</v>
      </c>
      <c r="F1026" s="97" t="n">
        <v>7478600</v>
      </c>
      <c r="G1026" s="98" t="n">
        <v>-0.001793493935058232</v>
      </c>
      <c r="H1026" s="99" t="n">
        <v>49.17889523222232</v>
      </c>
      <c r="I1026" s="96" t="n">
        <v>71.63875984191894</v>
      </c>
      <c r="J1026" s="96" t="n">
        <v>68.05776021957398</v>
      </c>
      <c r="K1026" s="98" t="n">
        <v>0.1941505609010889</v>
      </c>
      <c r="L1026" s="98" t="n">
        <v>-0.0166583388986441</v>
      </c>
      <c r="M1026" s="98" t="n">
        <v>-0.1140742710714433</v>
      </c>
      <c r="N1026" t="n">
        <v>58.90746881889054</v>
      </c>
      <c r="O1026" t="n">
        <v>-0.01494971957908797</v>
      </c>
      <c r="P1026" t="n">
        <v>156.5979292166519</v>
      </c>
      <c r="Q1026" t="n">
        <v>162.3221327261974</v>
      </c>
    </row>
    <row r="1027">
      <c r="A1027" s="95" t="n">
        <v>45898</v>
      </c>
      <c r="B1027" s="96" t="n">
        <v>75.67344474300025</v>
      </c>
      <c r="C1027" s="96" t="n">
        <v>77.01658488321911</v>
      </c>
      <c r="D1027" s="96" t="n">
        <v>75.06027352313187</v>
      </c>
      <c r="E1027" s="96" t="n">
        <v>75.30359649658203</v>
      </c>
      <c r="F1027" s="97" t="n">
        <v>14208800</v>
      </c>
      <c r="G1027" s="98" t="n">
        <v>-0.007058399115685621</v>
      </c>
      <c r="H1027" s="99" t="n">
        <v>48.8317709616048</v>
      </c>
      <c r="I1027" s="96" t="n">
        <v>71.98641975402832</v>
      </c>
      <c r="J1027" s="96" t="n">
        <v>68.07114984512329</v>
      </c>
      <c r="K1027" s="98" t="n">
        <v>0.1966576124930725</v>
      </c>
      <c r="L1027" s="98" t="n">
        <v>-0.02359915680977864</v>
      </c>
      <c r="M1027" s="98" t="n">
        <v>-0.1203274884530757</v>
      </c>
      <c r="N1027" t="n">
        <v>56.11437495284896</v>
      </c>
      <c r="O1027" t="n">
        <v>-0.08865322440083978</v>
      </c>
      <c r="P1027" t="n">
        <v>155.6640208336734</v>
      </c>
      <c r="Q1027" t="n">
        <v>160.4431963705756</v>
      </c>
    </row>
    <row r="1028">
      <c r="A1028" s="95" t="n">
        <v>45902</v>
      </c>
      <c r="B1028" s="96" t="n">
        <v>74.00238865931139</v>
      </c>
      <c r="C1028" s="96" t="n">
        <v>74.40351571642387</v>
      </c>
      <c r="D1028" s="96" t="n">
        <v>72.39789535929683</v>
      </c>
      <c r="E1028" s="96" t="n">
        <v>72.68161773681641</v>
      </c>
      <c r="F1028" s="97" t="n">
        <v>15078700</v>
      </c>
      <c r="G1028" s="98" t="n">
        <v>-0.03481877203414363</v>
      </c>
      <c r="H1028" s="99" t="n">
        <v>47.13150866046917</v>
      </c>
      <c r="I1028" s="96" t="n">
        <v>72.27618965148926</v>
      </c>
      <c r="J1028" s="96" t="n">
        <v>68.06798395156861</v>
      </c>
      <c r="K1028" s="98" t="n">
        <v>0.2357951146981124</v>
      </c>
      <c r="L1028" s="98" t="n">
        <v>-0.05759623518276458</v>
      </c>
      <c r="M1028" s="98" t="n">
        <v>-0.1509566050973307</v>
      </c>
      <c r="N1028" t="n">
        <v>44.887555202568</v>
      </c>
      <c r="O1028" t="n">
        <v>-0.3091863374292274</v>
      </c>
      <c r="P1028" t="n">
        <v>154.5104963239581</v>
      </c>
      <c r="Q1028" t="n">
        <v>159.0986370427276</v>
      </c>
    </row>
    <row r="1029">
      <c r="A1029" s="95" t="n">
        <v>45903</v>
      </c>
      <c r="B1029" s="96" t="n">
        <v>72.78923655363829</v>
      </c>
      <c r="C1029" s="96" t="n">
        <v>73.55234830758148</v>
      </c>
      <c r="D1029" s="96" t="n">
        <v>72.30984717614893</v>
      </c>
      <c r="E1029" s="96" t="n">
        <v>73.12187194824219</v>
      </c>
      <c r="F1029" s="97" t="n">
        <v>8300100</v>
      </c>
      <c r="G1029" s="98" t="n">
        <v>0.006057297912932524</v>
      </c>
      <c r="H1029" s="99" t="n">
        <v>47.41699824951159</v>
      </c>
      <c r="I1029" s="96" t="n">
        <v>72.55549346923829</v>
      </c>
      <c r="J1029" s="96" t="n">
        <v>68.06673212051392</v>
      </c>
      <c r="K1029" s="98" t="n">
        <v>0.2356482341412108</v>
      </c>
      <c r="L1029" s="98" t="n">
        <v>-0.05188781482499738</v>
      </c>
      <c r="M1029" s="98" t="n">
        <v>-0.1458136963133976</v>
      </c>
      <c r="N1029" t="n">
        <v>46.81178557079023</v>
      </c>
      <c r="O1029" t="n">
        <v>-0.4140594416288446</v>
      </c>
      <c r="P1029" t="n">
        <v>155.347887983713</v>
      </c>
      <c r="Q1029" t="n">
        <v>160.3503699901497</v>
      </c>
    </row>
    <row r="1030">
      <c r="A1030" s="95" t="n">
        <v>45904</v>
      </c>
      <c r="B1030" s="96" t="n">
        <v>73.13165760876444</v>
      </c>
      <c r="C1030" s="96" t="n">
        <v>74.12957125776539</v>
      </c>
      <c r="D1030" s="96" t="n">
        <v>72.89685571444967</v>
      </c>
      <c r="E1030" s="96" t="n">
        <v>73.71866607666016</v>
      </c>
      <c r="F1030" s="97" t="n">
        <v>11096200</v>
      </c>
      <c r="G1030" s="98" t="n">
        <v>0.008161636354720114</v>
      </c>
      <c r="H1030" s="99" t="n">
        <v>47.80399854625651</v>
      </c>
      <c r="I1030" s="96" t="n">
        <v>72.83427505493164</v>
      </c>
      <c r="J1030" s="96" t="n">
        <v>68.06913431167602</v>
      </c>
      <c r="K1030" s="98" t="n">
        <v>0.2314951947597631</v>
      </c>
      <c r="L1030" s="98" t="n">
        <v>-0.04414966794611996</v>
      </c>
      <c r="M1030" s="98" t="n">
        <v>-0.1388421383235249</v>
      </c>
      <c r="N1030" t="n">
        <v>49.39130177221084</v>
      </c>
      <c r="O1030" t="n">
        <v>-0.4300077345648738</v>
      </c>
      <c r="P1030" t="n">
        <v>156.6461801321349</v>
      </c>
      <c r="Q1030" t="n">
        <v>161.8017633217103</v>
      </c>
    </row>
    <row r="1031">
      <c r="A1031" s="95" t="n">
        <v>45905</v>
      </c>
      <c r="B1031" s="96" t="n">
        <v>73.18058350918903</v>
      </c>
      <c r="C1031" s="96" t="n">
        <v>73.77737761059569</v>
      </c>
      <c r="D1031" s="96" t="n">
        <v>72.03590832819474</v>
      </c>
      <c r="E1031" s="96" t="n">
        <v>72.30985260009766</v>
      </c>
      <c r="F1031" s="97" t="n">
        <v>13758400</v>
      </c>
      <c r="G1031" s="98" t="n">
        <v>-0.01911067510496556</v>
      </c>
      <c r="H1031" s="99" t="n">
        <v>46.89043186132076</v>
      </c>
      <c r="I1031" s="96" t="n">
        <v>73.09636512756347</v>
      </c>
      <c r="J1031" s="96" t="n">
        <v>68.0685122871399</v>
      </c>
      <c r="K1031" s="98" t="n">
        <v>0.2355421057656626</v>
      </c>
      <c r="L1031" s="98" t="n">
        <v>-0.06241661309097501</v>
      </c>
      <c r="M1031" s="98" t="n">
        <v>-0.1552994464321109</v>
      </c>
      <c r="N1031" t="n">
        <v>43.97011811604887</v>
      </c>
      <c r="O1031" t="n">
        <v>-0.5163967599678296</v>
      </c>
      <c r="P1031" t="n">
        <v>156.1924874962745</v>
      </c>
      <c r="Q1031" t="n">
        <v>162.0352352103338</v>
      </c>
    </row>
    <row r="1032">
      <c r="A1032" s="95" t="n">
        <v>45908</v>
      </c>
      <c r="B1032" s="96" t="n">
        <v>72.65227394459478</v>
      </c>
      <c r="C1032" s="96" t="n">
        <v>72.96534564970874</v>
      </c>
      <c r="D1032" s="96" t="n">
        <v>72.11417845257787</v>
      </c>
      <c r="E1032" s="96" t="n">
        <v>72.54465484619141</v>
      </c>
      <c r="F1032" s="97" t="n">
        <v>13793300</v>
      </c>
      <c r="G1032" s="98" t="n">
        <v>0.003247168091909947</v>
      </c>
      <c r="H1032" s="99" t="n">
        <v>47.04269297547672</v>
      </c>
      <c r="I1032" s="96" t="n">
        <v>73.32986465454101</v>
      </c>
      <c r="J1032" s="96" t="n">
        <v>68.06437437057495</v>
      </c>
      <c r="K1032" s="98" t="n">
        <v>0.2356471679735594</v>
      </c>
      <c r="L1032" s="98" t="n">
        <v>-0.05937212223349919</v>
      </c>
      <c r="M1032" s="98" t="n">
        <v>-0.1525565617473466</v>
      </c>
      <c r="N1032" t="n">
        <v>45.0526087778162</v>
      </c>
      <c r="O1032" t="n">
        <v>-0.5363393280483794</v>
      </c>
      <c r="P1032" t="n">
        <v>156.5762163046846</v>
      </c>
      <c r="Q1032" t="n">
        <v>162.8256136292095</v>
      </c>
    </row>
    <row r="1033">
      <c r="A1033" s="95" t="n">
        <v>45909</v>
      </c>
      <c r="B1033" s="96" t="n">
        <v>72.38811719684874</v>
      </c>
      <c r="C1033" s="96" t="n">
        <v>72.93599829360964</v>
      </c>
      <c r="D1033" s="96" t="n">
        <v>71.46847323711221</v>
      </c>
      <c r="E1033" s="96" t="n">
        <v>72.00656127929688</v>
      </c>
      <c r="F1033" s="97" t="n">
        <v>8740200</v>
      </c>
      <c r="G1033" s="98" t="n">
        <v>-0.007417411634742632</v>
      </c>
      <c r="H1033" s="99" t="n">
        <v>46.69375795727079</v>
      </c>
      <c r="I1033" s="96" t="n">
        <v>73.36767684936524</v>
      </c>
      <c r="J1033" s="96" t="n">
        <v>68.06601644515992</v>
      </c>
      <c r="K1033" s="98" t="n">
        <v>0.2371034345599437</v>
      </c>
      <c r="L1033" s="98" t="n">
        <v>-0.06634914639800771</v>
      </c>
      <c r="M1033" s="98" t="n">
        <v>-0.1588423985660281</v>
      </c>
      <c r="N1033" t="n">
        <v>43.00222293625819</v>
      </c>
      <c r="O1033" t="n">
        <v>-0.5616911009291768</v>
      </c>
      <c r="P1033" t="n">
        <v>156.9382024166117</v>
      </c>
      <c r="Q1033" t="n">
        <v>163.2869509069884</v>
      </c>
    </row>
    <row r="1034">
      <c r="A1034" s="95" t="n">
        <v>45910</v>
      </c>
      <c r="B1034" s="96" t="n">
        <v>73.62083655977088</v>
      </c>
      <c r="C1034" s="96" t="n">
        <v>73.82628916144083</v>
      </c>
      <c r="D1034" s="96" t="n">
        <v>71.74240637517312</v>
      </c>
      <c r="E1034" s="96" t="n">
        <v>72.64248657226562</v>
      </c>
      <c r="F1034" s="97" t="n">
        <v>11359300</v>
      </c>
      <c r="G1034" s="98" t="n">
        <v>0.008831490931807462</v>
      </c>
      <c r="H1034" s="99" t="n">
        <v>47.10613345724244</v>
      </c>
      <c r="I1034" s="96" t="n">
        <v>73.43767349243164</v>
      </c>
      <c r="J1034" s="96" t="n">
        <v>68.07552801132202</v>
      </c>
      <c r="K1034" s="98" t="n">
        <v>0.2353256049512321</v>
      </c>
      <c r="L1034" s="98" t="n">
        <v>-0.05810361735094738</v>
      </c>
      <c r="M1034" s="98" t="n">
        <v>-0.1514137228367431</v>
      </c>
      <c r="N1034" t="n">
        <v>46.12292726928877</v>
      </c>
      <c r="O1034" t="n">
        <v>-0.5129009282070421</v>
      </c>
      <c r="P1034" t="n">
        <v>157.3918652679563</v>
      </c>
      <c r="Q1034" t="n">
        <v>163.340393784996</v>
      </c>
    </row>
    <row r="1035">
      <c r="A1035" s="95" t="n">
        <v>45911</v>
      </c>
      <c r="B1035" s="96" t="n">
        <v>72.79902632135538</v>
      </c>
      <c r="C1035" s="96" t="n">
        <v>73.89477353279437</v>
      </c>
      <c r="D1035" s="96" t="n">
        <v>72.40768483260514</v>
      </c>
      <c r="E1035" s="96" t="n">
        <v>72.72075653076172</v>
      </c>
      <c r="F1035" s="97" t="n">
        <v>9803400</v>
      </c>
      <c r="G1035" s="98" t="n">
        <v>0.001077468051953634</v>
      </c>
      <c r="H1035" s="99" t="n">
        <v>47.15688881109369</v>
      </c>
      <c r="I1035" s="96" t="n">
        <v>73.46310150146485</v>
      </c>
      <c r="J1035" s="96" t="n">
        <v>68.08806295394898</v>
      </c>
      <c r="K1035" s="98" t="n">
        <v>0.2055436681215914</v>
      </c>
      <c r="L1035" s="98" t="n">
        <v>-0.05708875409039227</v>
      </c>
      <c r="M1035" s="98" t="n">
        <v>-0.1504993982337733</v>
      </c>
      <c r="N1035" t="n">
        <v>46.51110624506276</v>
      </c>
      <c r="O1035" t="n">
        <v>-0.4546169375221184</v>
      </c>
      <c r="P1035" t="n">
        <v>158.6998373839905</v>
      </c>
      <c r="Q1035" t="n">
        <v>164.2911180886623</v>
      </c>
    </row>
    <row r="1036">
      <c r="A1036" s="95" t="n">
        <v>45912</v>
      </c>
      <c r="B1036" s="96" t="n">
        <v>72.63269991130322</v>
      </c>
      <c r="C1036" s="96" t="n">
        <v>72.67183480593248</v>
      </c>
      <c r="D1036" s="96" t="n">
        <v>70.37271386204361</v>
      </c>
      <c r="E1036" s="96" t="n">
        <v>71.41954803466797</v>
      </c>
      <c r="F1036" s="97" t="n">
        <v>11806000</v>
      </c>
      <c r="G1036" s="98" t="n">
        <v>-0.01789322001268401</v>
      </c>
      <c r="H1036" s="99" t="n">
        <v>46.31310022448311</v>
      </c>
      <c r="I1036" s="96" t="n">
        <v>73.4044970703125</v>
      </c>
      <c r="J1036" s="96" t="n">
        <v>68.08576505661011</v>
      </c>
      <c r="K1036" s="98" t="n">
        <v>0.2114076853889483</v>
      </c>
      <c r="L1036" s="98" t="n">
        <v>-0.07396047246588688</v>
      </c>
      <c r="M1036" s="98" t="n">
        <v>-0.165699699402084</v>
      </c>
      <c r="N1036" t="n">
        <v>41.19700165859965</v>
      </c>
      <c r="O1036" t="n">
        <v>-0.4804366770639263</v>
      </c>
      <c r="P1036" t="n">
        <v>158.6467167001857</v>
      </c>
      <c r="Q1036" t="n">
        <v>165.0168061290588</v>
      </c>
    </row>
    <row r="1037">
      <c r="A1037" s="95" t="n">
        <v>45915</v>
      </c>
      <c r="B1037" s="96" t="n">
        <v>71.59565230623927</v>
      </c>
      <c r="C1037" s="96" t="n">
        <v>71.62500161155759</v>
      </c>
      <c r="D1037" s="96" t="n">
        <v>71.00864380721896</v>
      </c>
      <c r="E1037" s="96" t="n">
        <v>71.44889831542969</v>
      </c>
      <c r="F1037" s="97" t="n">
        <v>10323800</v>
      </c>
      <c r="G1037" s="98" t="n">
        <v>0.0004109558456946161</v>
      </c>
      <c r="H1037" s="99" t="n">
        <v>46.3321328637526</v>
      </c>
      <c r="I1037" s="96" t="n">
        <v>73.34647964477539</v>
      </c>
      <c r="J1037" s="96" t="n">
        <v>68.07260705947876</v>
      </c>
      <c r="K1037" s="98" t="n">
        <v>0.208638785399116</v>
      </c>
      <c r="L1037" s="98" t="n">
        <v>-0.07357991110870254</v>
      </c>
      <c r="M1037" s="98" t="n">
        <v>-0.1653568388164884</v>
      </c>
      <c r="N1037" t="n">
        <v>41.35975101771854</v>
      </c>
      <c r="O1037" t="n">
        <v>-0.4716093268595888</v>
      </c>
      <c r="P1037" t="n">
        <v>159.491345997263</v>
      </c>
      <c r="Q1037" t="n">
        <v>166.4288677105039</v>
      </c>
    </row>
    <row r="1038">
      <c r="A1038" s="95" t="n">
        <v>45916</v>
      </c>
      <c r="B1038" s="96" t="n">
        <v>71.22387775748686</v>
      </c>
      <c r="C1038" s="96" t="n">
        <v>71.79131504302825</v>
      </c>
      <c r="D1038" s="96" t="n">
        <v>70.5292427399647</v>
      </c>
      <c r="E1038" s="96" t="n">
        <v>71.17495727539062</v>
      </c>
      <c r="F1038" s="97" t="n">
        <v>8813600</v>
      </c>
      <c r="G1038" s="98" t="n">
        <v>-0.003834083470814043</v>
      </c>
      <c r="H1038" s="99" t="n">
        <v>46.15449159897212</v>
      </c>
      <c r="I1038" s="96" t="n">
        <v>73.28025833129882</v>
      </c>
      <c r="J1038" s="96" t="n">
        <v>68.04917821884155</v>
      </c>
      <c r="K1038" s="98" t="n">
        <v>0.2063819785349892</v>
      </c>
      <c r="L1038" s="98" t="n">
        <v>-0.07713188305855079</v>
      </c>
      <c r="M1038" s="98" t="n">
        <v>-0.1685569303648101</v>
      </c>
      <c r="N1038" t="n">
        <v>40.24028632241046</v>
      </c>
      <c r="O1038" t="n">
        <v>-0.4598090468092519</v>
      </c>
      <c r="P1038" t="n">
        <v>159.271759655042</v>
      </c>
      <c r="Q1038" t="n">
        <v>166.2882049515386</v>
      </c>
    </row>
    <row r="1039">
      <c r="A1039" s="95" t="n">
        <v>45917</v>
      </c>
      <c r="B1039" s="96" t="n">
        <v>71.48803201499382</v>
      </c>
      <c r="C1039" s="96" t="n">
        <v>71.73261950751319</v>
      </c>
      <c r="D1039" s="96" t="n">
        <v>70.05964195438683</v>
      </c>
      <c r="E1039" s="96" t="n">
        <v>70.74448394775391</v>
      </c>
      <c r="F1039" s="97" t="n">
        <v>11108700</v>
      </c>
      <c r="G1039" s="98" t="n">
        <v>-0.006048100962971148</v>
      </c>
      <c r="H1039" s="99" t="n">
        <v>45.87534457388694</v>
      </c>
      <c r="I1039" s="96" t="n">
        <v>73.25623321533203</v>
      </c>
      <c r="J1039" s="96" t="n">
        <v>68.03149312973022</v>
      </c>
      <c r="K1039" s="98" t="n">
        <v>0.2061222214466598</v>
      </c>
      <c r="L1039" s="98" t="n">
        <v>-0.08271348260531963</v>
      </c>
      <c r="M1039" s="98" t="n">
        <v>-0.1735855819949264</v>
      </c>
      <c r="N1039" t="n">
        <v>38.47783572294043</v>
      </c>
      <c r="O1039" t="n">
        <v>-0.4557055091849836</v>
      </c>
      <c r="P1039" t="n">
        <v>159.0738713325305</v>
      </c>
      <c r="Q1039" t="n">
        <v>165.9563001830211</v>
      </c>
    </row>
    <row r="1040">
      <c r="A1040" s="95" t="n">
        <v>45918</v>
      </c>
      <c r="B1040" s="96" t="n">
        <v>71.85002483547758</v>
      </c>
      <c r="C1040" s="96" t="n">
        <v>72.00655695070063</v>
      </c>
      <c r="D1040" s="96" t="n">
        <v>70.07920629808632</v>
      </c>
      <c r="E1040" s="96" t="n">
        <v>70.53903198242188</v>
      </c>
      <c r="F1040" s="97" t="n">
        <v>14918400</v>
      </c>
      <c r="G1040" s="98" t="n">
        <v>-0.002904141126872317</v>
      </c>
      <c r="H1040" s="99" t="n">
        <v>45.74211609900048</v>
      </c>
      <c r="I1040" s="96" t="n">
        <v>73.23510681152344</v>
      </c>
      <c r="J1040" s="96" t="n">
        <v>68.00928735733032</v>
      </c>
      <c r="K1040" s="98" t="n">
        <v>0.205159470081238</v>
      </c>
      <c r="L1040" s="98" t="n">
        <v>-0.08537741210561101</v>
      </c>
      <c r="M1040" s="98" t="n">
        <v>-0.1759856060940951</v>
      </c>
      <c r="N1040" t="n">
        <v>37.63071158390581</v>
      </c>
      <c r="O1040" t="n">
        <v>-0.4412422721391774</v>
      </c>
      <c r="P1040" t="n">
        <v>159.8171439225779</v>
      </c>
      <c r="Q1040" t="n">
        <v>167.4527352687707</v>
      </c>
    </row>
    <row r="1041">
      <c r="A1041" s="95" t="n">
        <v>45919</v>
      </c>
      <c r="B1041" s="96" t="n">
        <v>70.45097919706168</v>
      </c>
      <c r="C1041" s="96" t="n">
        <v>70.68578108577402</v>
      </c>
      <c r="D1041" s="96" t="n">
        <v>69.20847062984824</v>
      </c>
      <c r="E1041" s="96" t="n">
        <v>69.355224609375</v>
      </c>
      <c r="F1041" s="97" t="n">
        <v>33415600</v>
      </c>
      <c r="G1041" s="98" t="n">
        <v>-0.01678230250369572</v>
      </c>
      <c r="H1041" s="99" t="n">
        <v>44.97445806946788</v>
      </c>
      <c r="I1041" s="96" t="n">
        <v>73.16967056274414</v>
      </c>
      <c r="J1041" s="96" t="n">
        <v>67.97910482406616</v>
      </c>
      <c r="K1041" s="98" t="n">
        <v>0.2112330321825968</v>
      </c>
      <c r="L1041" s="98" t="n">
        <v>-0.1007268850523677</v>
      </c>
      <c r="M1041" s="98" t="n">
        <v>-0.1898144649200235</v>
      </c>
      <c r="N1041" t="n">
        <v>33.10776270789033</v>
      </c>
      <c r="O1041" t="n">
        <v>-0.4824746390933907</v>
      </c>
      <c r="P1041" t="n">
        <v>160.6086972126238</v>
      </c>
      <c r="Q1041" t="n">
        <v>168.5862659566356</v>
      </c>
    </row>
    <row r="1042">
      <c r="A1042" s="95" t="n">
        <v>45922</v>
      </c>
      <c r="B1042" s="96" t="n">
        <v>69.25739648495703</v>
      </c>
      <c r="C1042" s="96" t="n">
        <v>70.92058847739845</v>
      </c>
      <c r="D1042" s="96" t="n">
        <v>68.90518989245116</v>
      </c>
      <c r="E1042" s="96" t="n">
        <v>69.73678588867188</v>
      </c>
      <c r="F1042" s="97" t="n">
        <v>12336300</v>
      </c>
      <c r="G1042" s="98" t="n">
        <v>0.005501550625002238</v>
      </c>
      <c r="H1042" s="99" t="n">
        <v>45.22188732736909</v>
      </c>
      <c r="I1042" s="96" t="n">
        <v>73.15060272216797</v>
      </c>
      <c r="J1042" s="96" t="n">
        <v>67.94736684799194</v>
      </c>
      <c r="K1042" s="98" t="n">
        <v>0.1777131104770845</v>
      </c>
      <c r="L1042" s="98" t="n">
        <v>-0.09577948848478002</v>
      </c>
      <c r="M1042" s="98" t="n">
        <v>-0.1853571881831366</v>
      </c>
      <c r="N1042" t="n">
        <v>35.78675701622466</v>
      </c>
      <c r="O1042" t="n">
        <v>-0.4554566351196238</v>
      </c>
      <c r="P1042" t="n">
        <v>161.3685597779329</v>
      </c>
      <c r="Q1042" t="n">
        <v>169.5843091158135</v>
      </c>
    </row>
    <row r="1043">
      <c r="A1043" s="95" t="n">
        <v>45923</v>
      </c>
      <c r="B1043" s="96" t="n">
        <v>70.0205067845706</v>
      </c>
      <c r="C1043" s="96" t="n">
        <v>70.85210276302321</v>
      </c>
      <c r="D1043" s="96" t="n">
        <v>69.1986963957613</v>
      </c>
      <c r="E1043" s="96" t="n">
        <v>69.39436340332031</v>
      </c>
      <c r="F1043" s="97" t="n">
        <v>10432400</v>
      </c>
      <c r="G1043" s="98" t="n">
        <v>-0.004910213182153345</v>
      </c>
      <c r="H1043" s="99" t="n">
        <v>44.99983822009239</v>
      </c>
      <c r="I1043" s="96" t="n">
        <v>73.1320832824707</v>
      </c>
      <c r="J1043" s="96" t="n">
        <v>67.91502305984497</v>
      </c>
      <c r="K1043" s="98" t="n">
        <v>0.1692592085177244</v>
      </c>
      <c r="L1043" s="98" t="n">
        <v>-0.1002194039599954</v>
      </c>
      <c r="M1043" s="98" t="n">
        <v>-0.1893572580564662</v>
      </c>
      <c r="N1043" t="n">
        <v>34.453209731689</v>
      </c>
      <c r="O1043" t="n">
        <v>-0.4322418239919723</v>
      </c>
      <c r="P1043" t="n">
        <v>160.4901399477597</v>
      </c>
      <c r="Q1043" t="n">
        <v>168.4578857441976</v>
      </c>
    </row>
    <row r="1044">
      <c r="A1044" s="95" t="n">
        <v>45924</v>
      </c>
      <c r="B1044" s="96" t="n">
        <v>69.13998986360284</v>
      </c>
      <c r="C1044" s="96" t="n">
        <v>69.98137142611895</v>
      </c>
      <c r="D1044" s="96" t="n">
        <v>68.92475167818459</v>
      </c>
      <c r="E1044" s="96" t="n">
        <v>69.67808532714844</v>
      </c>
      <c r="F1044" s="97" t="n">
        <v>10024500</v>
      </c>
      <c r="G1044" s="98" t="n">
        <v>0.004088544226267032</v>
      </c>
      <c r="H1044" s="99" t="n">
        <v>45.1838220488301</v>
      </c>
      <c r="I1044" s="96" t="n">
        <v>73.12429916381836</v>
      </c>
      <c r="J1044" s="96" t="n">
        <v>67.88645475387574</v>
      </c>
      <c r="K1044" s="98" t="n">
        <v>0.1722896205302118</v>
      </c>
      <c r="L1044" s="98" t="n">
        <v>-0.09654061119914892</v>
      </c>
      <c r="M1044" s="98" t="n">
        <v>-0.1860429093543277</v>
      </c>
      <c r="N1044" t="n">
        <v>36.56255212824811</v>
      </c>
      <c r="O1044" t="n">
        <v>-0.3716834992634059</v>
      </c>
      <c r="P1044" t="n">
        <v>159.979514210081</v>
      </c>
      <c r="Q1044" t="n">
        <v>167.866494929524</v>
      </c>
    </row>
    <row r="1045">
      <c r="A1045" s="95" t="n">
        <v>45925</v>
      </c>
      <c r="B1045" s="96" t="n">
        <v>69.61938920057813</v>
      </c>
      <c r="C1045" s="96" t="n">
        <v>69.61938920057813</v>
      </c>
      <c r="D1045" s="96" t="n">
        <v>67.55507011477485</v>
      </c>
      <c r="E1045" s="96" t="n">
        <v>67.74095153808594</v>
      </c>
      <c r="F1045" s="97" t="n">
        <v>13075300</v>
      </c>
      <c r="G1045" s="98" t="n">
        <v>-0.02780119143583504</v>
      </c>
      <c r="H1045" s="99" t="n">
        <v>43.92765796224787</v>
      </c>
      <c r="I1045" s="96" t="n">
        <v>73.07563140869141</v>
      </c>
      <c r="J1045" s="96" t="n">
        <v>67.84719068527221</v>
      </c>
      <c r="K1045" s="98" t="n">
        <v>0.1908389687379723</v>
      </c>
      <c r="L1045" s="98" t="n">
        <v>-0.1216578586217039</v>
      </c>
      <c r="M1045" s="98" t="n">
        <v>-0.2086718862519233</v>
      </c>
      <c r="N1045" t="n">
        <v>29.56657899150609</v>
      </c>
      <c r="O1045" t="n">
        <v>-0.4317762325181499</v>
      </c>
      <c r="P1045" t="n">
        <v>159.2414539102865</v>
      </c>
      <c r="Q1045" t="n">
        <v>167.1427734766333</v>
      </c>
    </row>
    <row r="1046">
      <c r="A1046" s="95" t="n">
        <v>45926</v>
      </c>
      <c r="B1046" s="96" t="n">
        <v>67.87791718167053</v>
      </c>
      <c r="C1046" s="96" t="n">
        <v>67.93662325463075</v>
      </c>
      <c r="D1046" s="96" t="n">
        <v>66.55714623544138</v>
      </c>
      <c r="E1046" s="96" t="n">
        <v>67.80943298339844</v>
      </c>
      <c r="F1046" s="97" t="n">
        <v>15627600</v>
      </c>
      <c r="G1046" s="98" t="n">
        <v>0.0010109312573503</v>
      </c>
      <c r="H1046" s="99" t="n">
        <v>43.9720658047441</v>
      </c>
      <c r="I1046" s="96" t="n">
        <v>73.01120315551758</v>
      </c>
      <c r="J1046" s="96" t="n">
        <v>67.80677793502808</v>
      </c>
      <c r="K1046" s="98" t="n">
        <v>0.1918475509488537</v>
      </c>
      <c r="L1046" s="98" t="n">
        <v>-0.1207699150963365</v>
      </c>
      <c r="M1046" s="98" t="n">
        <v>-0.2078719079269153</v>
      </c>
      <c r="N1046" t="n">
        <v>30.0759522901885</v>
      </c>
      <c r="O1046" t="n">
        <v>-0.4353627669934697</v>
      </c>
      <c r="P1046" t="n">
        <v>160.1537685193607</v>
      </c>
      <c r="Q1046" t="n">
        <v>167.8298888006886</v>
      </c>
    </row>
    <row r="1047">
      <c r="A1047" s="95" t="n">
        <v>45929</v>
      </c>
      <c r="B1047" s="96" t="n">
        <v>68.25948123416173</v>
      </c>
      <c r="C1047" s="96" t="n">
        <v>68.44537013637802</v>
      </c>
      <c r="D1047" s="96" t="n">
        <v>67.25178185435085</v>
      </c>
      <c r="E1047" s="96" t="n">
        <v>68.04425048828125</v>
      </c>
      <c r="F1047" s="97" t="n">
        <v>18479300</v>
      </c>
      <c r="G1047" s="98" t="n">
        <v>0.003462903235605941</v>
      </c>
      <c r="H1047" s="99" t="n">
        <v>44.12433681369563</v>
      </c>
      <c r="I1047" s="96" t="n">
        <v>72.96139892578125</v>
      </c>
      <c r="J1047" s="96" t="n">
        <v>67.77355173110962</v>
      </c>
      <c r="K1047" s="98" t="n">
        <v>0.1943399372110776</v>
      </c>
      <c r="L1047" s="98" t="n">
        <v>-0.1177252263904816</v>
      </c>
      <c r="M1047" s="98" t="n">
        <v>-0.2051288449938611</v>
      </c>
      <c r="N1047" t="n">
        <v>31.89473295049922</v>
      </c>
      <c r="O1047" t="n">
        <v>-0.3917368401759564</v>
      </c>
      <c r="P1047" t="n">
        <v>160.6038572288177</v>
      </c>
      <c r="Q1047" t="n">
        <v>168.6071221346573</v>
      </c>
    </row>
    <row r="1048">
      <c r="A1048" s="95" t="n">
        <v>45930</v>
      </c>
      <c r="B1048" s="96" t="n">
        <v>68.55297993995462</v>
      </c>
      <c r="C1048" s="96" t="n">
        <v>68.68994833430277</v>
      </c>
      <c r="D1048" s="96" t="n">
        <v>67.3300425159764</v>
      </c>
      <c r="E1048" s="96" t="n">
        <v>68.22034454345703</v>
      </c>
      <c r="F1048" s="97" t="n">
        <v>40567700</v>
      </c>
      <c r="G1048" s="98" t="n">
        <v>0.002587934379644663</v>
      </c>
      <c r="H1048" s="99" t="n">
        <v>44.23852770191481</v>
      </c>
      <c r="I1048" s="96" t="n">
        <v>72.88494461059571</v>
      </c>
      <c r="J1048" s="96" t="n">
        <v>67.74553506851197</v>
      </c>
      <c r="K1048" s="98" t="n">
        <v>0.1606060606419614</v>
      </c>
      <c r="L1048" s="98" t="n">
        <v>-0.1154419571715642</v>
      </c>
      <c r="M1048" s="98" t="n">
        <v>-0.2030717706044328</v>
      </c>
      <c r="N1048" t="n">
        <v>33.295948313989</v>
      </c>
      <c r="O1048" t="n">
        <v>-0.3236607463223131</v>
      </c>
      <c r="P1048" t="n">
        <v>161.2088254200718</v>
      </c>
      <c r="Q1048" t="n">
        <v>169.068976935464</v>
      </c>
    </row>
    <row r="1049">
      <c r="A1049" s="95" t="n">
        <v>45931</v>
      </c>
      <c r="B1049" s="96" t="n">
        <v>72.74032088713273</v>
      </c>
      <c r="C1049" s="96" t="n">
        <v>73.07296376797728</v>
      </c>
      <c r="D1049" s="96" t="n">
        <v>70.05964398153699</v>
      </c>
      <c r="E1049" s="96" t="n">
        <v>72.59356689453125</v>
      </c>
      <c r="F1049" s="97" t="n">
        <v>57921900</v>
      </c>
      <c r="G1049" s="98" t="n">
        <v>0.0641043720951664</v>
      </c>
      <c r="H1049" s="99" t="n">
        <v>47.07441074266069</v>
      </c>
      <c r="I1049" s="96" t="n">
        <v>72.86928634643554</v>
      </c>
      <c r="J1049" s="96" t="n">
        <v>67.72923543930054</v>
      </c>
      <c r="K1049" s="98" t="n">
        <v>0.2870017424761893</v>
      </c>
      <c r="L1049" s="98" t="n">
        <v>-0.05873791925431804</v>
      </c>
      <c r="M1049" s="98" t="n">
        <v>-0.1490357884042405</v>
      </c>
      <c r="N1049" t="n">
        <v>56.97226791543086</v>
      </c>
      <c r="O1049" t="n">
        <v>0.02476018811889102</v>
      </c>
      <c r="P1049" t="n">
        <v>161.758141243684</v>
      </c>
      <c r="Q1049" t="n">
        <v>169.8799872723827</v>
      </c>
    </row>
    <row r="1050">
      <c r="A1050" s="95" t="n">
        <v>45932</v>
      </c>
      <c r="B1050" s="96" t="n">
        <v>73.37624957297592</v>
      </c>
      <c r="C1050" s="96" t="n">
        <v>75.30360025603431</v>
      </c>
      <c r="D1050" s="96" t="n">
        <v>72.2804948922343</v>
      </c>
      <c r="E1050" s="96" t="n">
        <v>72.95555877685547</v>
      </c>
      <c r="F1050" s="97" t="n">
        <v>26254400</v>
      </c>
      <c r="G1050" s="98" t="n">
        <v>0.004986555941659976</v>
      </c>
      <c r="H1050" s="99" t="n">
        <v>47.30914992524964</v>
      </c>
      <c r="I1050" s="96" t="n">
        <v>72.83439453125</v>
      </c>
      <c r="J1050" s="96" t="n">
        <v>67.71902658462524</v>
      </c>
      <c r="K1050" s="98" t="n">
        <v>0.2859927754559034</v>
      </c>
      <c r="L1050" s="98" t="n">
        <v>-0.05404426323291645</v>
      </c>
      <c r="M1050" s="98" t="n">
        <v>-0.1447924077587676</v>
      </c>
      <c r="N1050" t="n">
        <v>58.29193379973351</v>
      </c>
      <c r="O1050" t="n">
        <v>0.2745872453094998</v>
      </c>
      <c r="P1050" t="n">
        <v>161.9444582818343</v>
      </c>
      <c r="Q1050" t="n">
        <v>170.5783673476771</v>
      </c>
    </row>
    <row r="1051">
      <c r="A1051" s="95" t="n">
        <v>45933</v>
      </c>
      <c r="B1051" s="96" t="n">
        <v>73.16100700586584</v>
      </c>
      <c r="C1051" s="96" t="n">
        <v>73.16100700586584</v>
      </c>
      <c r="D1051" s="96" t="n">
        <v>70.36292559230155</v>
      </c>
      <c r="E1051" s="96" t="n">
        <v>70.37271118164062</v>
      </c>
      <c r="F1051" s="97" t="n">
        <v>18794900</v>
      </c>
      <c r="G1051" s="98" t="n">
        <v>-0.03540302669896389</v>
      </c>
      <c r="H1051" s="99" t="n">
        <v>45.63426282734074</v>
      </c>
      <c r="I1051" s="96" t="n">
        <v>72.77373535156249</v>
      </c>
      <c r="J1051" s="96" t="n">
        <v>67.69931859970093</v>
      </c>
      <c r="K1051" s="98" t="n">
        <v>0.305345503190061</v>
      </c>
      <c r="L1051" s="98" t="n">
        <v>-0.08753395943771969</v>
      </c>
      <c r="M1051" s="98" t="n">
        <v>-0.1240639653511202</v>
      </c>
      <c r="N1051" t="n">
        <v>47.1744395067541</v>
      </c>
      <c r="O1051" t="n">
        <v>0.260962607512757</v>
      </c>
      <c r="P1051" t="n">
        <v>161.942060628318</v>
      </c>
      <c r="Q1051" t="n">
        <v>169.8602868957898</v>
      </c>
    </row>
    <row r="1052">
      <c r="A1052" s="95" t="n">
        <v>45936</v>
      </c>
      <c r="B1052" s="96" t="n">
        <v>70.46076163197728</v>
      </c>
      <c r="C1052" s="96" t="n">
        <v>70.82275380839046</v>
      </c>
      <c r="D1052" s="96" t="n">
        <v>69.47263353543669</v>
      </c>
      <c r="E1052" s="96" t="n">
        <v>69.62916564941406</v>
      </c>
      <c r="F1052" s="97" t="n">
        <v>14039600</v>
      </c>
      <c r="G1052" s="98" t="n">
        <v>-0.01056582188950173</v>
      </c>
      <c r="H1052" s="99" t="n">
        <v>45.15209933424835</v>
      </c>
      <c r="I1052" s="96" t="n">
        <v>72.68165924072265</v>
      </c>
      <c r="J1052" s="96" t="n">
        <v>67.67613344192505</v>
      </c>
      <c r="K1052" s="98" t="n">
        <v>0.306620703252226</v>
      </c>
      <c r="L1052" s="98" t="n">
        <v>-0.09717491310251947</v>
      </c>
      <c r="M1052" s="98" t="n">
        <v>-0.1333189494798167</v>
      </c>
      <c r="N1052" t="n">
        <v>44.54083659792405</v>
      </c>
      <c r="O1052" t="n">
        <v>0.199710951377487</v>
      </c>
      <c r="P1052" t="n">
        <v>162.5228289005414</v>
      </c>
      <c r="Q1052" t="n">
        <v>171.1359639086331</v>
      </c>
    </row>
    <row r="1053">
      <c r="A1053" s="95" t="n">
        <v>45937</v>
      </c>
      <c r="B1053" s="96" t="n">
        <v>69.68787002882179</v>
      </c>
      <c r="C1053" s="96" t="n">
        <v>70.03029101752531</v>
      </c>
      <c r="D1053" s="96" t="n">
        <v>67.40831286025329</v>
      </c>
      <c r="E1053" s="96" t="n">
        <v>67.41809844970703</v>
      </c>
      <c r="F1053" s="97" t="n">
        <v>17368000</v>
      </c>
      <c r="G1053" s="98" t="n">
        <v>-0.03175490010665716</v>
      </c>
      <c r="H1053" s="99" t="n">
        <v>43.71829893028343</v>
      </c>
      <c r="I1053" s="96" t="n">
        <v>72.48754821777344</v>
      </c>
      <c r="J1053" s="96" t="n">
        <v>67.63804494857789</v>
      </c>
      <c r="K1053" s="98" t="n">
        <v>0.3241258993745162</v>
      </c>
      <c r="L1053" s="98" t="n">
        <v>-0.1258440335507331</v>
      </c>
      <c r="M1053" s="98" t="n">
        <v>-0.1608403196634178</v>
      </c>
      <c r="N1053" t="n">
        <v>37.78548969033766</v>
      </c>
      <c r="O1053" t="n">
        <v>0.01770952978849072</v>
      </c>
      <c r="P1053" t="n">
        <v>161.9202732550614</v>
      </c>
      <c r="Q1053" t="n">
        <v>170.2348183110333</v>
      </c>
    </row>
    <row r="1054">
      <c r="A1054" s="95" t="n">
        <v>45938</v>
      </c>
      <c r="B1054" s="96" t="n">
        <v>67.41809668463229</v>
      </c>
      <c r="C1054" s="96" t="n">
        <v>67.92683535964142</v>
      </c>
      <c r="D1054" s="96" t="n">
        <v>67.1832873291965</v>
      </c>
      <c r="E1054" s="96" t="n">
        <v>67.59419250488281</v>
      </c>
      <c r="F1054" s="97" t="n">
        <v>13051800</v>
      </c>
      <c r="G1054" s="98" t="n">
        <v>0.002611970067757818</v>
      </c>
      <c r="H1054" s="99" t="n">
        <v>43.83248981850262</v>
      </c>
      <c r="I1054" s="96" t="n">
        <v>72.31467300415039</v>
      </c>
      <c r="J1054" s="96" t="n">
        <v>67.60612794876099</v>
      </c>
      <c r="K1054" s="98" t="n">
        <v>0.3218351989693785</v>
      </c>
      <c r="L1054" s="98" t="n">
        <v>-0.1235607643318157</v>
      </c>
      <c r="M1054" s="98" t="n">
        <v>-0.1586484596963095</v>
      </c>
      <c r="N1054" t="n">
        <v>38.58439527082793</v>
      </c>
      <c r="O1054" t="n">
        <v>-0.07813199937041837</v>
      </c>
      <c r="P1054" t="n">
        <v>162.8858127937454</v>
      </c>
      <c r="Q1054" t="n">
        <v>172.1863803982278</v>
      </c>
    </row>
    <row r="1055">
      <c r="A1055" s="95" t="n">
        <v>45939</v>
      </c>
      <c r="B1055" s="96" t="n">
        <v>68.04424122884124</v>
      </c>
      <c r="C1055" s="96" t="n">
        <v>68.15186031924604</v>
      </c>
      <c r="D1055" s="96" t="n">
        <v>66.42017674761797</v>
      </c>
      <c r="E1055" s="96" t="n">
        <v>66.58649444580078</v>
      </c>
      <c r="F1055" s="97" t="n">
        <v>13410900</v>
      </c>
      <c r="G1055" s="98" t="n">
        <v>-0.01490805676847518</v>
      </c>
      <c r="H1055" s="99" t="n">
        <v>43.17903257198478</v>
      </c>
      <c r="I1055" s="96" t="n">
        <v>72.15376235961914</v>
      </c>
      <c r="J1055" s="96" t="n">
        <v>67.56821046829224</v>
      </c>
      <c r="K1055" s="98" t="n">
        <v>0.323879465350037</v>
      </c>
      <c r="L1055" s="98" t="n">
        <v>-0.1366267702112759</v>
      </c>
      <c r="M1055" s="98" t="n">
        <v>-0.1711913762214009</v>
      </c>
      <c r="N1055" t="n">
        <v>35.7548953287598</v>
      </c>
      <c r="O1055" t="n">
        <v>-0.1903147743661562</v>
      </c>
      <c r="P1055" t="n">
        <v>162.4139367110317</v>
      </c>
      <c r="Q1055" t="n">
        <v>171.977973874919</v>
      </c>
    </row>
    <row r="1056">
      <c r="A1056" s="95" t="n">
        <v>45940</v>
      </c>
      <c r="B1056" s="96" t="n">
        <v>66.70390227289971</v>
      </c>
      <c r="C1056" s="96" t="n">
        <v>67.00718837968644</v>
      </c>
      <c r="D1056" s="96" t="n">
        <v>63.4753443368562</v>
      </c>
      <c r="E1056" s="96" t="n">
        <v>63.80798721313477</v>
      </c>
      <c r="F1056" s="97" t="n">
        <v>18806100</v>
      </c>
      <c r="G1056" s="98" t="n">
        <v>-0.04172778963349133</v>
      </c>
      <c r="H1056" s="99" t="n">
        <v>41.37726698424333</v>
      </c>
      <c r="I1056" s="96" t="n">
        <v>71.97601860046387</v>
      </c>
      <c r="J1056" s="96" t="n">
        <v>67.51716999053956</v>
      </c>
      <c r="K1056" s="98" t="n">
        <v>0.3474363306560332</v>
      </c>
      <c r="L1056" s="98" t="n">
        <v>-0.1726534267190878</v>
      </c>
      <c r="M1056" s="98" t="n">
        <v>-0.2057757281208578</v>
      </c>
      <c r="N1056" t="n">
        <v>29.36137350389932</v>
      </c>
      <c r="O1056" t="n">
        <v>-0.4194342578888937</v>
      </c>
      <c r="P1056" t="n">
        <v>158.0242352136822</v>
      </c>
      <c r="Q1056" t="n">
        <v>166.0078972288961</v>
      </c>
    </row>
    <row r="1057">
      <c r="A1057" s="95" t="n">
        <v>45943</v>
      </c>
      <c r="B1057" s="96" t="n">
        <v>64.27758317025649</v>
      </c>
      <c r="C1057" s="96" t="n">
        <v>66.05817962669263</v>
      </c>
      <c r="D1057" s="96" t="n">
        <v>64.13083666182209</v>
      </c>
      <c r="E1057" s="96" t="n">
        <v>65.92121124267578</v>
      </c>
      <c r="F1057" s="97" t="n">
        <v>13191200</v>
      </c>
      <c r="G1057" s="98" t="n">
        <v>0.03311848754110236</v>
      </c>
      <c r="H1057" s="99" t="n">
        <v>42.74761948534586</v>
      </c>
      <c r="I1057" s="96" t="n">
        <v>71.84190208435058</v>
      </c>
      <c r="J1057" s="96" t="n">
        <v>67.47756141662597</v>
      </c>
      <c r="K1057" s="98" t="n">
        <v>0.3731319342760997</v>
      </c>
      <c r="L1057" s="98" t="n">
        <v>-0.1452529595397101</v>
      </c>
      <c r="M1057" s="98" t="n">
        <v>-0.1794722214677874</v>
      </c>
      <c r="N1057" t="n">
        <v>38.3855197067297</v>
      </c>
      <c r="O1057" t="n">
        <v>-0.3967017462531419</v>
      </c>
      <c r="P1057" t="n">
        <v>160.4489777470206</v>
      </c>
      <c r="Q1057" t="n">
        <v>169.5307972347355</v>
      </c>
    </row>
    <row r="1058">
      <c r="A1058" s="95" t="n">
        <v>45944</v>
      </c>
      <c r="B1058" s="96" t="n">
        <v>65.03092285649932</v>
      </c>
      <c r="C1058" s="96" t="n">
        <v>66.52779709690482</v>
      </c>
      <c r="D1058" s="96" t="n">
        <v>64.62979579117872</v>
      </c>
      <c r="E1058" s="96" t="n">
        <v>66.17559051513672</v>
      </c>
      <c r="F1058" s="97" t="n">
        <v>9483700</v>
      </c>
      <c r="G1058" s="98" t="n">
        <v>0.003858837962253059</v>
      </c>
      <c r="H1058" s="99" t="n">
        <v>42.91257562221185</v>
      </c>
      <c r="I1058" s="96" t="n">
        <v>71.70897972106934</v>
      </c>
      <c r="J1058" s="96" t="n">
        <v>67.43908042907715</v>
      </c>
      <c r="K1058" s="98" t="n">
        <v>0.3741091559962553</v>
      </c>
      <c r="L1058" s="98" t="n">
        <v>-0.1419546292118586</v>
      </c>
      <c r="M1058" s="98" t="n">
        <v>-0.1763059377269042</v>
      </c>
      <c r="N1058" t="n">
        <v>39.38928948469265</v>
      </c>
      <c r="O1058" t="n">
        <v>-0.3350279253319846</v>
      </c>
      <c r="P1058" t="n">
        <v>160.2529658490001</v>
      </c>
      <c r="Q1058" t="n">
        <v>168.401544737234</v>
      </c>
    </row>
    <row r="1059">
      <c r="A1059" s="95" t="n">
        <v>45945</v>
      </c>
      <c r="B1059" s="96" t="n">
        <v>67.09524128987819</v>
      </c>
      <c r="C1059" s="96" t="n">
        <v>68.02467075568632</v>
      </c>
      <c r="D1059" s="96" t="n">
        <v>66.65497933432349</v>
      </c>
      <c r="E1059" s="96" t="n">
        <v>66.97783660888672</v>
      </c>
      <c r="F1059" s="97" t="n">
        <v>13001500</v>
      </c>
      <c r="G1059" s="98" t="n">
        <v>0.01212299108334358</v>
      </c>
      <c r="H1059" s="99" t="n">
        <v>43.43280439384324</v>
      </c>
      <c r="I1059" s="96" t="n">
        <v>71.60066749572754</v>
      </c>
      <c r="J1059" s="96" t="n">
        <v>67.40388919830322</v>
      </c>
      <c r="K1059" s="98" t="n">
        <v>0.3779271490711396</v>
      </c>
      <c r="L1059" s="98" t="n">
        <v>-0.1315525528326896</v>
      </c>
      <c r="M1059" s="98" t="n">
        <v>-0.1663203019545644</v>
      </c>
      <c r="N1059" t="n">
        <v>42.56706289016725</v>
      </c>
      <c r="O1059" t="n">
        <v>-0.216452312744206</v>
      </c>
      <c r="P1059" t="n">
        <v>160.9644136839897</v>
      </c>
      <c r="Q1059" t="n">
        <v>169.5899156152817</v>
      </c>
    </row>
    <row r="1060">
      <c r="A1060" s="95" t="n">
        <v>45946</v>
      </c>
      <c r="B1060" s="96" t="n">
        <v>67.11480416761049</v>
      </c>
      <c r="C1060" s="96" t="n">
        <v>67.54528052832632</v>
      </c>
      <c r="D1060" s="96" t="n">
        <v>65.13854057964882</v>
      </c>
      <c r="E1060" s="96" t="n">
        <v>65.39290618896484</v>
      </c>
      <c r="F1060" s="97" t="n">
        <v>15349700</v>
      </c>
      <c r="G1060" s="98" t="n">
        <v>-0.02366350572319897</v>
      </c>
      <c r="H1060" s="99" t="n">
        <v>42.40503197849495</v>
      </c>
      <c r="I1060" s="96" t="n">
        <v>71.43924415588378</v>
      </c>
      <c r="J1060" s="96" t="n">
        <v>67.36327453613281</v>
      </c>
      <c r="K1060" s="98" t="n">
        <v>0.3853578490834915</v>
      </c>
      <c r="L1060" s="98" t="n">
        <v>-0.1521030639690308</v>
      </c>
      <c r="M1060" s="98" t="n">
        <v>-0.1860480862605773</v>
      </c>
      <c r="N1060" t="n">
        <v>38.29530741764994</v>
      </c>
      <c r="O1060" t="n">
        <v>-0.2202783786778439</v>
      </c>
      <c r="P1060" t="n">
        <v>159.8681945825394</v>
      </c>
      <c r="Q1060" t="n">
        <v>168.9619359225403</v>
      </c>
    </row>
    <row r="1061">
      <c r="A1061" s="95" t="n">
        <v>45947</v>
      </c>
      <c r="B1061" s="96" t="n">
        <v>65.18745366016505</v>
      </c>
      <c r="C1061" s="96" t="n">
        <v>66.30277199197711</v>
      </c>
      <c r="D1061" s="96" t="n">
        <v>64.88416756803547</v>
      </c>
      <c r="E1061" s="96" t="n">
        <v>65.91143798828125</v>
      </c>
      <c r="F1061" s="97" t="n">
        <v>10054000</v>
      </c>
      <c r="G1061" s="98" t="n">
        <v>0.007929480880051631</v>
      </c>
      <c r="H1061" s="99" t="n">
        <v>42.74128186878639</v>
      </c>
      <c r="I1061" s="96" t="n">
        <v>71.31018775939941</v>
      </c>
      <c r="J1061" s="96" t="n">
        <v>67.33376617431641</v>
      </c>
      <c r="K1061" s="98" t="n">
        <v>0.3840448528839484</v>
      </c>
      <c r="L1061" s="98" t="n">
        <v>-0.145379681426519</v>
      </c>
      <c r="M1061" s="98" t="n">
        <v>-0.1795938701232991</v>
      </c>
      <c r="N1061" t="n">
        <v>40.40252994657335</v>
      </c>
      <c r="O1061" t="n">
        <v>-0.1658827729523726</v>
      </c>
      <c r="P1061" t="n">
        <v>160.7756692078074</v>
      </c>
      <c r="Q1061" t="n">
        <v>170.0714880434488</v>
      </c>
    </row>
    <row r="1062">
      <c r="A1062" s="95" t="n">
        <v>45950</v>
      </c>
      <c r="B1062" s="96" t="n">
        <v>66.09732267272402</v>
      </c>
      <c r="C1062" s="96" t="n">
        <v>66.70390235122778</v>
      </c>
      <c r="D1062" s="96" t="n">
        <v>66.00927475679919</v>
      </c>
      <c r="E1062" s="96" t="n">
        <v>66.15602874755859</v>
      </c>
      <c r="F1062" s="97" t="n">
        <v>9670000</v>
      </c>
      <c r="G1062" s="98" t="n">
        <v>0.003710900061395073</v>
      </c>
      <c r="H1062" s="99" t="n">
        <v>42.89989049429737</v>
      </c>
      <c r="I1062" s="96" t="n">
        <v>71.18913780212402</v>
      </c>
      <c r="J1062" s="96" t="n">
        <v>67.30057456970215</v>
      </c>
      <c r="K1062" s="98" t="n">
        <v>0.3836167686832884</v>
      </c>
      <c r="L1062" s="98" t="n">
        <v>-0.1422082708338553</v>
      </c>
      <c r="M1062" s="98" t="n">
        <v>-0.1712178368173675</v>
      </c>
      <c r="N1062" t="n">
        <v>41.41877855557139</v>
      </c>
      <c r="O1062" t="n">
        <v>-0.09495065571367167</v>
      </c>
      <c r="P1062" t="n">
        <v>162.4478165976748</v>
      </c>
      <c r="Q1062" t="n">
        <v>172.2144991494067</v>
      </c>
    </row>
    <row r="1063">
      <c r="A1063" s="95" t="n">
        <v>45951</v>
      </c>
      <c r="B1063" s="96" t="n">
        <v>66.28321080097258</v>
      </c>
      <c r="C1063" s="96" t="n">
        <v>67.78987065805877</v>
      </c>
      <c r="D1063" s="96" t="n">
        <v>65.95057539232369</v>
      </c>
      <c r="E1063" s="96" t="n">
        <v>66.8800048828125</v>
      </c>
      <c r="F1063" s="97" t="n">
        <v>9659200</v>
      </c>
      <c r="G1063" s="98" t="n">
        <v>0.01094346424596448</v>
      </c>
      <c r="H1063" s="99" t="n">
        <v>43.36936391207751</v>
      </c>
      <c r="I1063" s="96" t="n">
        <v>71.08587669372558</v>
      </c>
      <c r="J1063" s="96" t="n">
        <v>67.28062282562256</v>
      </c>
      <c r="K1063" s="98" t="n">
        <v>0.3863353244045536</v>
      </c>
      <c r="L1063" s="98" t="n">
        <v>-0.132054234629924</v>
      </c>
      <c r="M1063" s="98" t="n">
        <v>-0.1572978685810517</v>
      </c>
      <c r="N1063" t="n">
        <v>44.43881727337188</v>
      </c>
      <c r="O1063" t="n">
        <v>0.01343751429473294</v>
      </c>
      <c r="P1063" t="n">
        <v>162.4453891596428</v>
      </c>
      <c r="Q1063" t="n">
        <v>172.1694746459852</v>
      </c>
    </row>
    <row r="1064">
      <c r="A1064" s="95" t="n">
        <v>45952</v>
      </c>
      <c r="B1064" s="96" t="n">
        <v>66.7430301256714</v>
      </c>
      <c r="C1064" s="96" t="n">
        <v>67.85834839370247</v>
      </c>
      <c r="D1064" s="96" t="n">
        <v>66.48865706644162</v>
      </c>
      <c r="E1064" s="96" t="n">
        <v>67.58441162109375</v>
      </c>
      <c r="F1064" s="97" t="n">
        <v>8096100</v>
      </c>
      <c r="G1064" s="98" t="n">
        <v>0.01053239663357552</v>
      </c>
      <c r="H1064" s="99" t="n">
        <v>43.82614725454539</v>
      </c>
      <c r="I1064" s="96" t="n">
        <v>70.97957344055176</v>
      </c>
      <c r="J1064" s="96" t="n">
        <v>67.26592472076416</v>
      </c>
      <c r="K1064" s="98" t="n">
        <v>0.3882582047491813</v>
      </c>
      <c r="L1064" s="98" t="n">
        <v>-0.1229126855726141</v>
      </c>
      <c r="M1064" s="98" t="n">
        <v>-0.1403052168301121</v>
      </c>
      <c r="N1064" t="n">
        <v>47.28630264369615</v>
      </c>
      <c r="O1064" t="n">
        <v>0.1383410255497299</v>
      </c>
      <c r="P1064" t="n">
        <v>161.6008492161128</v>
      </c>
      <c r="Q1064" t="n">
        <v>170.5107960910096</v>
      </c>
    </row>
    <row r="1065">
      <c r="A1065" s="95" t="n">
        <v>45953</v>
      </c>
      <c r="B1065" s="96" t="n">
        <v>67.59419451339629</v>
      </c>
      <c r="C1065" s="96" t="n">
        <v>68.37687745967069</v>
      </c>
      <c r="D1065" s="96" t="n">
        <v>67.2517735234829</v>
      </c>
      <c r="E1065" s="96" t="n">
        <v>68.17142486572266</v>
      </c>
      <c r="F1065" s="97" t="n">
        <v>9124900</v>
      </c>
      <c r="G1065" s="98" t="n">
        <v>0.008685630762311769</v>
      </c>
      <c r="H1065" s="99" t="n">
        <v>44.20680498733308</v>
      </c>
      <c r="I1065" s="96" t="n">
        <v>70.84023948669433</v>
      </c>
      <c r="J1065" s="96" t="n">
        <v>67.26046272277831</v>
      </c>
      <c r="K1065" s="98" t="n">
        <v>0.3765809454680387</v>
      </c>
      <c r="L1065" s="98" t="n">
        <v>-0.1152946290131901</v>
      </c>
      <c r="M1065" s="98" t="n">
        <v>-0.1328382253752129</v>
      </c>
      <c r="N1065" t="n">
        <v>49.60419614744015</v>
      </c>
      <c r="O1065" t="n">
        <v>0.259241298596494</v>
      </c>
      <c r="P1065" t="n">
        <v>162.5591362252165</v>
      </c>
      <c r="Q1065" t="n">
        <v>171.9441796212014</v>
      </c>
    </row>
    <row r="1066">
      <c r="A1066" s="95" t="n">
        <v>45954</v>
      </c>
      <c r="B1066" s="96" t="n">
        <v>68.20077804217524</v>
      </c>
      <c r="C1066" s="96" t="n">
        <v>68.56277023161793</v>
      </c>
      <c r="D1066" s="96" t="n">
        <v>67.41810251568097</v>
      </c>
      <c r="E1066" s="96" t="n">
        <v>67.61376953125</v>
      </c>
      <c r="F1066" s="97" t="n">
        <v>7102900</v>
      </c>
      <c r="G1066" s="98" t="n">
        <v>-0.008180191855620911</v>
      </c>
      <c r="H1066" s="99" t="n">
        <v>43.84518484121267</v>
      </c>
      <c r="I1066" s="96" t="n">
        <v>70.70551948547363</v>
      </c>
      <c r="J1066" s="96" t="n">
        <v>67.25177959442139</v>
      </c>
      <c r="K1066" s="98" t="n">
        <v>0.3778532584979575</v>
      </c>
      <c r="L1066" s="98" t="n">
        <v>-0.1225316886835606</v>
      </c>
      <c r="M1066" s="98" t="n">
        <v>-0.1399317750615043</v>
      </c>
      <c r="N1066" t="n">
        <v>47.46878851107831</v>
      </c>
      <c r="O1066" t="n">
        <v>0.2976536894762161</v>
      </c>
      <c r="P1066" t="n">
        <v>163.8876596571046</v>
      </c>
      <c r="Q1066" t="n">
        <v>173.780247819351</v>
      </c>
    </row>
    <row r="1067">
      <c r="A1067" s="95" t="n">
        <v>45957</v>
      </c>
      <c r="B1067" s="96" t="n">
        <v>68.52363050332008</v>
      </c>
      <c r="C1067" s="96" t="n">
        <v>68.91497197107859</v>
      </c>
      <c r="D1067" s="96" t="n">
        <v>66.78216880922321</v>
      </c>
      <c r="E1067" s="96" t="n">
        <v>67.10501861572266</v>
      </c>
      <c r="F1067" s="97" t="n">
        <v>9838100</v>
      </c>
      <c r="G1067" s="98" t="n">
        <v>-0.007524368468943443</v>
      </c>
      <c r="H1067" s="99" t="n">
        <v>43.51527751487846</v>
      </c>
      <c r="I1067" s="96" t="n">
        <v>70.54933418273926</v>
      </c>
      <c r="J1067" s="96" t="n">
        <v>67.2444006729126</v>
      </c>
      <c r="K1067" s="98" t="n">
        <v>0.3785771128949041</v>
      </c>
      <c r="L1067" s="98" t="n">
        <v>-0.129134083577727</v>
      </c>
      <c r="M1067" s="98" t="n">
        <v>-0.1464032452943717</v>
      </c>
      <c r="N1067" t="n">
        <v>45.54257687711662</v>
      </c>
      <c r="O1067" t="n">
        <v>0.2847931856660999</v>
      </c>
      <c r="P1067" t="n">
        <v>165.8211512802468</v>
      </c>
      <c r="Q1067" t="n">
        <v>176.875139030404</v>
      </c>
    </row>
    <row r="1068">
      <c r="A1068" s="95" t="n">
        <v>45958</v>
      </c>
      <c r="B1068" s="96" t="n">
        <v>66.63541682569567</v>
      </c>
      <c r="C1068" s="96" t="n">
        <v>67.12459180902086</v>
      </c>
      <c r="D1068" s="96" t="n">
        <v>65.59836824959598</v>
      </c>
      <c r="E1068" s="96" t="n">
        <v>65.97013854980469</v>
      </c>
      <c r="F1068" s="97" t="n">
        <v>11262400</v>
      </c>
      <c r="G1068" s="98" t="n">
        <v>-0.01691199986720615</v>
      </c>
      <c r="H1068" s="99" t="n">
        <v>42.77934714732539</v>
      </c>
      <c r="I1068" s="96" t="n">
        <v>70.36149726867676</v>
      </c>
      <c r="J1068" s="96" t="n">
        <v>67.23178028106689</v>
      </c>
      <c r="K1068" s="98" t="n">
        <v>0.382821600117581</v>
      </c>
      <c r="L1068" s="98" t="n">
        <v>-0.1438621678406149</v>
      </c>
      <c r="M1068" s="98" t="n">
        <v>-0.1608392734966009</v>
      </c>
      <c r="N1068" t="n">
        <v>41.49732639968806</v>
      </c>
      <c r="O1068" t="n">
        <v>0.1998627927421781</v>
      </c>
      <c r="P1068" t="n">
        <v>166.2615749143494</v>
      </c>
      <c r="Q1068" t="n">
        <v>178.235310302925</v>
      </c>
    </row>
    <row r="1069">
      <c r="A1069" s="95" t="n">
        <v>45959</v>
      </c>
      <c r="B1069" s="96" t="n">
        <v>65.559237668995</v>
      </c>
      <c r="C1069" s="96" t="n">
        <v>65.73534097314831</v>
      </c>
      <c r="D1069" s="96" t="n">
        <v>63.54383152941412</v>
      </c>
      <c r="E1069" s="96" t="n">
        <v>63.93517303466797</v>
      </c>
      <c r="F1069" s="97" t="n">
        <v>15143100</v>
      </c>
      <c r="G1069" s="98" t="n">
        <v>-0.03084676733853464</v>
      </c>
      <c r="H1069" s="99" t="n">
        <v>41.45974257897744</v>
      </c>
      <c r="I1069" s="96" t="n">
        <v>70.14366722106934</v>
      </c>
      <c r="J1069" s="96" t="n">
        <v>67.2047522354126</v>
      </c>
      <c r="K1069" s="98" t="n">
        <v>0.3084800857204624</v>
      </c>
      <c r="L1069" s="98" t="n">
        <v>-0.1702712523589528</v>
      </c>
      <c r="M1069" s="98" t="n">
        <v>-0.186724669186687</v>
      </c>
      <c r="N1069" t="n">
        <v>35.42172475031103</v>
      </c>
      <c r="O1069" t="n">
        <v>0.01631570274723604</v>
      </c>
      <c r="P1069" t="n">
        <v>166.3414420932799</v>
      </c>
      <c r="Q1069" t="n">
        <v>179.0379022652576</v>
      </c>
    </row>
    <row r="1070">
      <c r="A1070" s="95" t="n">
        <v>45960</v>
      </c>
      <c r="B1070" s="96" t="n">
        <v>63.76885180786629</v>
      </c>
      <c r="C1070" s="96" t="n">
        <v>64.57109849054372</v>
      </c>
      <c r="D1070" s="96" t="n">
        <v>63.1720577246799</v>
      </c>
      <c r="E1070" s="96" t="n">
        <v>63.49491500854492</v>
      </c>
      <c r="F1070" s="97" t="n">
        <v>13895200</v>
      </c>
      <c r="G1070" s="98" t="n">
        <v>-0.006886006641200759</v>
      </c>
      <c r="H1070" s="99" t="n">
        <v>41.17425051623613</v>
      </c>
      <c r="I1070" s="96" t="n">
        <v>69.92910079956054</v>
      </c>
      <c r="J1070" s="96" t="n">
        <v>67.17990003585815</v>
      </c>
      <c r="K1070" s="98" t="n">
        <v>0.3056615133287311</v>
      </c>
      <c r="L1070" s="98" t="n">
        <v>-0.1759847700256042</v>
      </c>
      <c r="M1070" s="98" t="n">
        <v>-0.1923248885157922</v>
      </c>
      <c r="N1070" t="n">
        <v>34.25328502377849</v>
      </c>
      <c r="O1070" t="n">
        <v>-0.1176872610597108</v>
      </c>
      <c r="P1070" t="n">
        <v>164.5120026758412</v>
      </c>
      <c r="Q1070" t="n">
        <v>176.3006539679731</v>
      </c>
    </row>
    <row r="1071">
      <c r="A1071" s="95" t="n">
        <v>45961</v>
      </c>
      <c r="B1071" s="96" t="n">
        <v>63.5927469365481</v>
      </c>
      <c r="C1071" s="96" t="n">
        <v>63.83733442476559</v>
      </c>
      <c r="D1071" s="96" t="n">
        <v>62.85898447189562</v>
      </c>
      <c r="E1071" s="96" t="n">
        <v>63.19161987304688</v>
      </c>
      <c r="F1071" s="97" t="n">
        <v>17822500</v>
      </c>
      <c r="G1071" s="98" t="n">
        <v>-0.004776683856608566</v>
      </c>
      <c r="H1071" s="99" t="n">
        <v>40.97757413848726</v>
      </c>
      <c r="I1071" s="96" t="n">
        <v>69.71002578735352</v>
      </c>
      <c r="J1071" s="96" t="n">
        <v>67.15401235580444</v>
      </c>
      <c r="K1071" s="98" t="n">
        <v>0.2862932542021522</v>
      </c>
      <c r="L1071" s="98" t="n">
        <v>-0.1799208302722226</v>
      </c>
      <c r="M1071" s="98" t="n">
        <v>-0.1961828971822033</v>
      </c>
      <c r="N1071" t="n">
        <v>33.43504380543334</v>
      </c>
      <c r="O1071" t="n">
        <v>-0.2046033848260294</v>
      </c>
      <c r="P1071" t="n">
        <v>165.0516087473254</v>
      </c>
      <c r="Q1071" t="n">
        <v>177.1511168103803</v>
      </c>
    </row>
    <row r="1072">
      <c r="A1072" s="95" t="n">
        <v>45964</v>
      </c>
      <c r="B1072" s="96" t="n">
        <v>63.31880894340134</v>
      </c>
      <c r="C1072" s="96" t="n">
        <v>63.44599174774446</v>
      </c>
      <c r="D1072" s="96" t="n">
        <v>60.99033505473162</v>
      </c>
      <c r="E1072" s="96" t="n">
        <v>61.29362487792969</v>
      </c>
      <c r="F1072" s="97" t="n">
        <v>22633300</v>
      </c>
      <c r="G1072" s="98" t="n">
        <v>-0.03003554900048921</v>
      </c>
      <c r="H1072" s="99" t="n">
        <v>39.74679020252955</v>
      </c>
      <c r="I1072" s="96" t="n">
        <v>69.41016586303711</v>
      </c>
      <c r="J1072" s="96" t="n">
        <v>67.11844228744506</v>
      </c>
      <c r="K1072" s="98" t="n">
        <v>0.2991744586609197</v>
      </c>
      <c r="L1072" s="98" t="n">
        <v>-0.2045523583588617</v>
      </c>
      <c r="M1072" s="98" t="n">
        <v>-0.2203259851613185</v>
      </c>
      <c r="N1072" t="n">
        <v>28.79878573088098</v>
      </c>
      <c r="O1072" t="n">
        <v>-0.3587537896788831</v>
      </c>
      <c r="P1072" t="n">
        <v>165.3613826031774</v>
      </c>
      <c r="Q1072" t="n">
        <v>177.9987505269021</v>
      </c>
    </row>
    <row r="1073">
      <c r="A1073" s="95" t="n">
        <v>45965</v>
      </c>
      <c r="B1073" s="96" t="n">
        <v>61.06860449712519</v>
      </c>
      <c r="C1073" s="96" t="n">
        <v>61.23492593588423</v>
      </c>
      <c r="D1073" s="96" t="n">
        <v>59.79675025836438</v>
      </c>
      <c r="E1073" s="96" t="n">
        <v>59.90436935424805</v>
      </c>
      <c r="F1073" s="97" t="n">
        <v>13725400</v>
      </c>
      <c r="G1073" s="98" t="n">
        <v>-0.02266557943747716</v>
      </c>
      <c r="H1073" s="99" t="n">
        <v>38.84590617180938</v>
      </c>
      <c r="I1073" s="96" t="n">
        <v>69.06714302062989</v>
      </c>
      <c r="J1073" s="96" t="n">
        <v>67.07722465515137</v>
      </c>
      <c r="K1073" s="98" t="n">
        <v>0.290484550323813</v>
      </c>
      <c r="L1073" s="98" t="n">
        <v>-0.2225816400688327</v>
      </c>
      <c r="M1073" s="98" t="n">
        <v>-0.2379977484799813</v>
      </c>
      <c r="N1073" t="n">
        <v>25.96112207309164</v>
      </c>
      <c r="O1073" t="n">
        <v>-0.5136802834144851</v>
      </c>
      <c r="P1073" t="n">
        <v>163.4012636229724</v>
      </c>
      <c r="Q1073" t="n">
        <v>174.3857325111492</v>
      </c>
    </row>
    <row r="1074">
      <c r="A1074" s="95" t="n">
        <v>45966</v>
      </c>
      <c r="B1074" s="96" t="n">
        <v>59.95328375937023</v>
      </c>
      <c r="C1074" s="96" t="n">
        <v>61.48929288275359</v>
      </c>
      <c r="D1074" s="96" t="n">
        <v>59.54237857166156</v>
      </c>
      <c r="E1074" s="96" t="n">
        <v>60.76531600952148</v>
      </c>
      <c r="F1074" s="97" t="n">
        <v>20979800</v>
      </c>
      <c r="G1074" s="98" t="n">
        <v>0.01437201767674368</v>
      </c>
      <c r="H1074" s="99" t="n">
        <v>39.40420022197975</v>
      </c>
      <c r="I1074" s="96" t="n">
        <v>68.75146102905273</v>
      </c>
      <c r="J1074" s="96" t="n">
        <v>67.02910448074341</v>
      </c>
      <c r="K1074" s="98" t="n">
        <v>0.2978696258709849</v>
      </c>
      <c r="L1074" s="98" t="n">
        <v>-0.211408569657677</v>
      </c>
      <c r="M1074" s="98" t="n">
        <v>-0.2270462386514172</v>
      </c>
      <c r="N1074" t="n">
        <v>30.52953884906489</v>
      </c>
      <c r="O1074" t="n">
        <v>-0.5161982843698789</v>
      </c>
      <c r="P1074" t="n">
        <v>163.9675119437772</v>
      </c>
      <c r="Q1074" t="n">
        <v>175.520626009654</v>
      </c>
    </row>
    <row r="1075">
      <c r="A1075" s="95" t="n">
        <v>45967</v>
      </c>
      <c r="B1075" s="96" t="n">
        <v>60.54029367400167</v>
      </c>
      <c r="C1075" s="96" t="n">
        <v>61.12730212908007</v>
      </c>
      <c r="D1075" s="96" t="n">
        <v>60.33483735582637</v>
      </c>
      <c r="E1075" s="96" t="n">
        <v>60.55007553100586</v>
      </c>
      <c r="F1075" s="97" t="n">
        <v>15164600</v>
      </c>
      <c r="G1075" s="98" t="n">
        <v>-0.003542160111236758</v>
      </c>
      <c r="H1075" s="99" t="n">
        <v>39.26462423573827</v>
      </c>
      <c r="I1075" s="96" t="n">
        <v>68.44295936584473</v>
      </c>
      <c r="J1075" s="96" t="n">
        <v>66.97572338104249</v>
      </c>
      <c r="K1075" s="98" t="n">
        <v>0.2956514703461157</v>
      </c>
      <c r="L1075" s="98" t="n">
        <v>-0.2142018867662987</v>
      </c>
      <c r="M1075" s="98" t="n">
        <v>-0.2297841646326966</v>
      </c>
      <c r="N1075" t="n">
        <v>30.03065088819885</v>
      </c>
      <c r="O1075" t="n">
        <v>-0.4905608253256963</v>
      </c>
      <c r="P1075" t="n">
        <v>162.2082448453989</v>
      </c>
      <c r="Q1075" t="n">
        <v>172.2511397797774</v>
      </c>
    </row>
    <row r="1076">
      <c r="A1076" s="95" t="n">
        <v>45968</v>
      </c>
      <c r="B1076" s="96" t="n">
        <v>60.40332779711976</v>
      </c>
      <c r="C1076" s="96" t="n">
        <v>60.83380043328516</v>
      </c>
      <c r="D1076" s="96" t="n">
        <v>58.98471961751467</v>
      </c>
      <c r="E1076" s="96" t="n">
        <v>59.76739883422852</v>
      </c>
      <c r="F1076" s="97" t="n">
        <v>15504800</v>
      </c>
      <c r="G1076" s="98" t="n">
        <v>-0.01292610603559952</v>
      </c>
      <c r="H1076" s="99" t="n">
        <v>38.75708553941914</v>
      </c>
      <c r="I1076" s="96" t="n">
        <v>68.12152938842773</v>
      </c>
      <c r="J1076" s="96" t="n">
        <v>66.9172264289856</v>
      </c>
      <c r="K1076" s="98" t="n">
        <v>0.2635841648308504</v>
      </c>
      <c r="L1076" s="98" t="n">
        <v>-0.2243591965005316</v>
      </c>
      <c r="M1076" s="98" t="n">
        <v>-0.2397400561909522</v>
      </c>
      <c r="N1076" t="n">
        <v>28.22450724906523</v>
      </c>
      <c r="O1076" t="n">
        <v>-0.4837143938465105</v>
      </c>
      <c r="P1076" t="n">
        <v>162.3679494187443</v>
      </c>
      <c r="Q1076" t="n">
        <v>171.7076370959461</v>
      </c>
    </row>
    <row r="1077">
      <c r="A1077" s="95" t="n">
        <v>45971</v>
      </c>
      <c r="B1077" s="96" t="n">
        <v>60.41311012021002</v>
      </c>
      <c r="C1077" s="96" t="n">
        <v>60.74574925639108</v>
      </c>
      <c r="D1077" s="96" t="n">
        <v>59.18039081089722</v>
      </c>
      <c r="E1077" s="96" t="n">
        <v>59.48367691040039</v>
      </c>
      <c r="F1077" s="97" t="n">
        <v>13063100</v>
      </c>
      <c r="G1077" s="98" t="n">
        <v>-0.004747101753835081</v>
      </c>
      <c r="H1077" s="99" t="n">
        <v>38.57310171068143</v>
      </c>
      <c r="I1077" s="96" t="n">
        <v>67.80513099670411</v>
      </c>
      <c r="J1077" s="96" t="n">
        <v>66.86077407836915</v>
      </c>
      <c r="K1077" s="98" t="n">
        <v>0.2261173129281558</v>
      </c>
      <c r="L1077" s="98" t="n">
        <v>-0.2280412423191699</v>
      </c>
      <c r="M1077" s="98" t="n">
        <v>-0.2433490875035786</v>
      </c>
      <c r="N1077" t="n">
        <v>27.57702170371108</v>
      </c>
      <c r="O1077" t="n">
        <v>-0.4560601047444539</v>
      </c>
      <c r="P1077" t="n">
        <v>164.9015841415923</v>
      </c>
      <c r="Q1077" t="n">
        <v>175.5065321325293</v>
      </c>
    </row>
    <row r="1078">
      <c r="A1078" s="95" t="n">
        <v>45972</v>
      </c>
      <c r="B1078" s="96" t="n">
        <v>60.39353994390034</v>
      </c>
      <c r="C1078" s="96" t="n">
        <v>62.22305324416469</v>
      </c>
      <c r="D1078" s="96" t="n">
        <v>59.91415057442945</v>
      </c>
      <c r="E1078" s="96" t="n">
        <v>61.78279876708984</v>
      </c>
      <c r="F1078" s="97" t="n">
        <v>17646400</v>
      </c>
      <c r="G1078" s="98" t="n">
        <v>0.03865130698212549</v>
      </c>
      <c r="H1078" s="99" t="n">
        <v>40.06400250615373</v>
      </c>
      <c r="I1078" s="96" t="n">
        <v>67.58715461730957</v>
      </c>
      <c r="J1078" s="96" t="n">
        <v>66.80614925384522</v>
      </c>
      <c r="K1078" s="98" t="n">
        <v>0.2730986947961822</v>
      </c>
      <c r="L1078" s="98" t="n">
        <v>-0.1982040273985078</v>
      </c>
      <c r="M1078" s="98" t="n">
        <v>-0.2141035408063742</v>
      </c>
      <c r="N1078" t="n">
        <v>39.65742249966011</v>
      </c>
      <c r="O1078" t="n">
        <v>-0.2509430278220477</v>
      </c>
      <c r="P1078" t="n">
        <v>165.2790879862148</v>
      </c>
      <c r="Q1078" t="n">
        <v>175.0390535814869</v>
      </c>
    </row>
    <row r="1079">
      <c r="A1079" s="95" t="n">
        <v>45973</v>
      </c>
      <c r="B1079" s="96" t="n">
        <v>62.71222890846503</v>
      </c>
      <c r="C1079" s="96" t="n">
        <v>63.7786342116589</v>
      </c>
      <c r="D1079" s="96" t="n">
        <v>62.3600260692637</v>
      </c>
      <c r="E1079" s="96" t="n">
        <v>62.81006240844727</v>
      </c>
      <c r="F1079" s="97" t="n">
        <v>14812200</v>
      </c>
      <c r="G1079" s="98" t="n">
        <v>0.01662701693443869</v>
      </c>
      <c r="H1079" s="99" t="n">
        <v>40.73014735428495</v>
      </c>
      <c r="I1079" s="96" t="n">
        <v>67.38091842651367</v>
      </c>
      <c r="J1079" s="96" t="n">
        <v>66.76238466262818</v>
      </c>
      <c r="K1079" s="98" t="n">
        <v>0.2769110368153845</v>
      </c>
      <c r="L1079" s="98" t="n">
        <v>-0.1848725521840981</v>
      </c>
      <c r="M1079" s="98" t="n">
        <v>-0.2010364270706463</v>
      </c>
      <c r="N1079" t="n">
        <v>44.14079022008534</v>
      </c>
      <c r="O1079" t="n">
        <v>-0.02594335972037354</v>
      </c>
      <c r="P1079" t="n">
        <v>165.3710625707897</v>
      </c>
      <c r="Q1079" t="n">
        <v>174.9010646914987</v>
      </c>
    </row>
    <row r="1080">
      <c r="A1080" s="95" t="n">
        <v>45974</v>
      </c>
      <c r="B1080" s="96" t="n">
        <v>64.28736931792623</v>
      </c>
      <c r="C1080" s="96" t="n">
        <v>64.82546473425529</v>
      </c>
      <c r="D1080" s="96" t="n">
        <v>63.47533713118137</v>
      </c>
      <c r="E1080" s="96" t="n">
        <v>64.60044097900391</v>
      </c>
      <c r="F1080" s="97" t="n">
        <v>21923600</v>
      </c>
      <c r="G1080" s="98" t="n">
        <v>0.0285046456237219</v>
      </c>
      <c r="H1080" s="99" t="n">
        <v>41.89114577082081</v>
      </c>
      <c r="I1080" s="96" t="n">
        <v>67.19855392456054</v>
      </c>
      <c r="J1080" s="96" t="n">
        <v>66.71703805923462</v>
      </c>
      <c r="K1080" s="98" t="n">
        <v>0.2871634051141611</v>
      </c>
      <c r="L1080" s="98" t="n">
        <v>-0.1616376331459369</v>
      </c>
      <c r="M1080" s="98" t="n">
        <v>-0.1782622535580325</v>
      </c>
      <c r="N1080" t="n">
        <v>50.97717467989034</v>
      </c>
      <c r="O1080" t="n">
        <v>0.2484828191169348</v>
      </c>
      <c r="P1080" t="n">
        <v>162.6268959985027</v>
      </c>
      <c r="Q1080" t="n">
        <v>171.3302938055847</v>
      </c>
    </row>
    <row r="1081">
      <c r="A1081" s="95" t="n">
        <v>45975</v>
      </c>
      <c r="B1081" s="96" t="n">
        <v>63.53404574067998</v>
      </c>
      <c r="C1081" s="96" t="n">
        <v>63.65144295314433</v>
      </c>
      <c r="D1081" s="96" t="n">
        <v>62.36980695562539</v>
      </c>
      <c r="E1081" s="96" t="n">
        <v>62.78071212768555</v>
      </c>
      <c r="F1081" s="97" t="n">
        <v>17760100</v>
      </c>
      <c r="G1081" s="98" t="n">
        <v>-0.0281689849750375</v>
      </c>
      <c r="H1081" s="99" t="n">
        <v>40.71111471501546</v>
      </c>
      <c r="I1081" s="96" t="n">
        <v>67.0079711151123</v>
      </c>
      <c r="J1081" s="96" t="n">
        <v>66.65417533874512</v>
      </c>
      <c r="K1081" s="98" t="n">
        <v>0.3014198413704206</v>
      </c>
      <c r="L1081" s="98" t="n">
        <v>-0.185253450061486</v>
      </c>
      <c r="M1081" s="98" t="n">
        <v>-0.2014097717909774</v>
      </c>
      <c r="N1081" t="n">
        <v>44.9549653051905</v>
      </c>
      <c r="O1081" t="n">
        <v>0.3085477391677427</v>
      </c>
      <c r="P1081" t="n">
        <v>162.6002686414399</v>
      </c>
      <c r="Q1081" t="n">
        <v>171.459812568684</v>
      </c>
    </row>
    <row r="1082">
      <c r="A1082" s="95" t="n">
        <v>45978</v>
      </c>
      <c r="B1082" s="96" t="n">
        <v>61.70453334348217</v>
      </c>
      <c r="C1082" s="96" t="n">
        <v>62.16435903136359</v>
      </c>
      <c r="D1082" s="96" t="n">
        <v>60.91206851094145</v>
      </c>
      <c r="E1082" s="96" t="n">
        <v>61.53821563720703</v>
      </c>
      <c r="F1082" s="97" t="n">
        <v>17064700</v>
      </c>
      <c r="G1082" s="98" t="n">
        <v>-0.01979105442371354</v>
      </c>
      <c r="H1082" s="99" t="n">
        <v>39.90539882804054</v>
      </c>
      <c r="I1082" s="96" t="n">
        <v>66.78784233093262</v>
      </c>
      <c r="J1082" s="96" t="n">
        <v>66.59197845458985</v>
      </c>
      <c r="K1082" s="98" t="n">
        <v>0.3067434484091879</v>
      </c>
      <c r="L1082" s="98" t="n">
        <v>-0.2013781433728519</v>
      </c>
      <c r="M1082" s="98" t="n">
        <v>-0.217214714459708</v>
      </c>
      <c r="N1082" t="n">
        <v>41.36198653559455</v>
      </c>
      <c r="O1082" t="n">
        <v>0.2672408507556325</v>
      </c>
      <c r="P1082" t="n">
        <v>161.0854132791437</v>
      </c>
      <c r="Q1082" t="n">
        <v>169.99546391066</v>
      </c>
    </row>
    <row r="1083">
      <c r="A1083" s="95" t="n">
        <v>45979</v>
      </c>
      <c r="B1083" s="96" t="n">
        <v>61.04904094184239</v>
      </c>
      <c r="C1083" s="96" t="n">
        <v>61.40124380369194</v>
      </c>
      <c r="D1083" s="96" t="n">
        <v>60.3446277539252</v>
      </c>
      <c r="E1083" s="96" t="n">
        <v>61.13709259033203</v>
      </c>
      <c r="F1083" s="97" t="n">
        <v>14614600</v>
      </c>
      <c r="G1083" s="98" t="n">
        <v>-0.006518275558065945</v>
      </c>
      <c r="H1083" s="99" t="n">
        <v>39.64528444222485</v>
      </c>
      <c r="I1083" s="96" t="n">
        <v>66.57045295715332</v>
      </c>
      <c r="J1083" s="96" t="n">
        <v>66.52926700592042</v>
      </c>
      <c r="K1083" s="98" t="n">
        <v>0.3021154077824237</v>
      </c>
      <c r="L1083" s="98" t="n">
        <v>-0.201338218973766</v>
      </c>
      <c r="M1083" s="98" t="n">
        <v>-0.2223171246536589</v>
      </c>
      <c r="N1083" t="n">
        <v>40.24372776061979</v>
      </c>
      <c r="O1083" t="n">
        <v>0.2176468436570633</v>
      </c>
      <c r="P1083" t="n">
        <v>159.7326899282248</v>
      </c>
      <c r="Q1083" t="n">
        <v>167.9256305608378</v>
      </c>
    </row>
    <row r="1084">
      <c r="A1084" s="95" t="n">
        <v>45980</v>
      </c>
      <c r="B1084" s="96" t="n">
        <v>61.07838758595597</v>
      </c>
      <c r="C1084" s="96" t="n">
        <v>61.85128494100914</v>
      </c>
      <c r="D1084" s="96" t="n">
        <v>60.66747866687232</v>
      </c>
      <c r="E1084" s="96" t="n">
        <v>61.28384017944336</v>
      </c>
      <c r="F1084" s="97" t="n">
        <v>11732100</v>
      </c>
      <c r="G1084" s="98" t="n">
        <v>0.002400303692795092</v>
      </c>
      <c r="H1084" s="99" t="n">
        <v>39.74044516487344</v>
      </c>
      <c r="I1084" s="96" t="n">
        <v>66.34328002929688</v>
      </c>
      <c r="J1084" s="96" t="n">
        <v>66.46666399002075</v>
      </c>
      <c r="K1084" s="98" t="n">
        <v>0.2981707775913672</v>
      </c>
      <c r="L1084" s="98" t="n">
        <v>-0.1933700273221626</v>
      </c>
      <c r="M1084" s="98" t="n">
        <v>-0.2204504495761417</v>
      </c>
      <c r="N1084" t="n">
        <v>40.87352529297156</v>
      </c>
      <c r="O1084" t="n">
        <v>0.1999261937971419</v>
      </c>
      <c r="P1084" t="n">
        <v>160.3497655251233</v>
      </c>
      <c r="Q1084" t="n">
        <v>168.9281761703579</v>
      </c>
    </row>
    <row r="1085">
      <c r="A1085" s="95" t="n">
        <v>45981</v>
      </c>
      <c r="B1085" s="96" t="n">
        <v>61.58712896558099</v>
      </c>
      <c r="C1085" s="96" t="n">
        <v>62.4480779507281</v>
      </c>
      <c r="D1085" s="96" t="n">
        <v>60.08046917460077</v>
      </c>
      <c r="E1085" s="96" t="n">
        <v>60.10003662109375</v>
      </c>
      <c r="F1085" s="97" t="n">
        <v>13886600</v>
      </c>
      <c r="G1085" s="98" t="n">
        <v>-0.01931673267999112</v>
      </c>
      <c r="H1085" s="99" t="n">
        <v>38.97278960903973</v>
      </c>
      <c r="I1085" s="96" t="n">
        <v>66.09086563110351</v>
      </c>
      <c r="J1085" s="96" t="n">
        <v>66.40848344802856</v>
      </c>
      <c r="K1085" s="98" t="n">
        <v>0.2980480569440466</v>
      </c>
      <c r="L1085" s="98" t="n">
        <v>-0.2075301930836275</v>
      </c>
      <c r="M1085" s="98" t="n">
        <v>-0.2355087998524866</v>
      </c>
      <c r="N1085" t="n">
        <v>37.44501964187601</v>
      </c>
      <c r="O1085" t="n">
        <v>0.1177437544550533</v>
      </c>
      <c r="P1085" t="n">
        <v>157.9056779488181</v>
      </c>
      <c r="Q1085" t="n">
        <v>164.9293274865872</v>
      </c>
    </row>
    <row r="1086">
      <c r="A1086" s="95" t="n">
        <v>45982</v>
      </c>
      <c r="B1086" s="96" t="n">
        <v>60.66747892341676</v>
      </c>
      <c r="C1086" s="96" t="n">
        <v>62.12522199503446</v>
      </c>
      <c r="D1086" s="96" t="n">
        <v>60.20765698349229</v>
      </c>
      <c r="E1086" s="96" t="n">
        <v>61.44037628173828</v>
      </c>
      <c r="F1086" s="97" t="n">
        <v>12476900</v>
      </c>
      <c r="G1086" s="98" t="n">
        <v>0.02230181104705187</v>
      </c>
      <c r="H1086" s="99" t="n">
        <v>39.84195339887704</v>
      </c>
      <c r="I1086" s="96" t="n">
        <v>65.89128219604493</v>
      </c>
      <c r="J1086" s="96" t="n">
        <v>66.37061689376831</v>
      </c>
      <c r="K1086" s="98" t="n">
        <v>0.3144350266950494</v>
      </c>
      <c r="L1086" s="98" t="n">
        <v>-0.1840977172381528</v>
      </c>
      <c r="M1086" s="98" t="n">
        <v>-0.2184592615596629</v>
      </c>
      <c r="N1086" t="n">
        <v>43.24936698972688</v>
      </c>
      <c r="O1086" t="n">
        <v>0.160282615112167</v>
      </c>
      <c r="P1086" t="n">
        <v>159.4786131167883</v>
      </c>
      <c r="Q1086" t="n">
        <v>166.168398370595</v>
      </c>
    </row>
    <row r="1087">
      <c r="A1087" s="95" t="n">
        <v>45985</v>
      </c>
      <c r="B1087" s="96" t="n">
        <v>61.15665537045347</v>
      </c>
      <c r="C1087" s="96" t="n">
        <v>61.70453270068757</v>
      </c>
      <c r="D1087" s="96" t="n">
        <v>60.58921432495117</v>
      </c>
      <c r="E1087" s="96" t="n">
        <v>60.58921432495117</v>
      </c>
      <c r="F1087" s="97" t="n">
        <v>16681700</v>
      </c>
      <c r="G1087" s="98" t="n">
        <v>-0.01385346262991716</v>
      </c>
      <c r="H1087" s="99" t="n">
        <v>39.2900043863628</v>
      </c>
      <c r="I1087" s="96" t="n">
        <v>65.67408851623536</v>
      </c>
      <c r="J1087" s="96" t="n">
        <v>66.34321300506592</v>
      </c>
      <c r="K1087" s="98" t="n">
        <v>0.3160170111720088</v>
      </c>
      <c r="L1087" s="98" t="n">
        <v>-0.178102134106111</v>
      </c>
      <c r="M1087" s="98" t="n">
        <v>-0.2292863069734039</v>
      </c>
      <c r="N1087" t="n">
        <v>40.66868969366165</v>
      </c>
      <c r="O1087" t="n">
        <v>0.1385425830090932</v>
      </c>
      <c r="P1087" t="n">
        <v>161.8258861247124</v>
      </c>
      <c r="Q1087" t="n">
        <v>170.4178662059781</v>
      </c>
    </row>
    <row r="1088">
      <c r="A1088" s="95" t="n">
        <v>45986</v>
      </c>
      <c r="B1088" s="96" t="n">
        <v>60.99033390054907</v>
      </c>
      <c r="C1088" s="96" t="n">
        <v>62.73179928851538</v>
      </c>
      <c r="D1088" s="96" t="n">
        <v>60.53050824584607</v>
      </c>
      <c r="E1088" s="96" t="n">
        <v>62.30132293701172</v>
      </c>
      <c r="F1088" s="97" t="n">
        <v>11527200</v>
      </c>
      <c r="G1088" s="98" t="n">
        <v>0.02825764669728503</v>
      </c>
      <c r="H1088" s="99" t="n">
        <v>40.40024744904741</v>
      </c>
      <c r="I1088" s="96" t="n">
        <v>65.49661582946777</v>
      </c>
      <c r="J1088" s="96" t="n">
        <v>66.31349914550782</v>
      </c>
      <c r="K1088" s="98" t="n">
        <v>0.3334511259835225</v>
      </c>
      <c r="L1088" s="98" t="n">
        <v>-0.154877234590429</v>
      </c>
      <c r="M1088" s="98" t="n">
        <v>-0.2075077517310986</v>
      </c>
      <c r="N1088" t="n">
        <v>47.45992010541492</v>
      </c>
      <c r="O1088" t="n">
        <v>0.2409196074850588</v>
      </c>
      <c r="P1088" t="n">
        <v>163.3480238011047</v>
      </c>
      <c r="Q1088" t="n">
        <v>171.4682654448052</v>
      </c>
    </row>
    <row r="1089">
      <c r="A1089" s="95" t="n">
        <v>45987</v>
      </c>
      <c r="B1089" s="96" t="n">
        <v>62.12522358643916</v>
      </c>
      <c r="C1089" s="96" t="n">
        <v>63.46556574306032</v>
      </c>
      <c r="D1089" s="96" t="n">
        <v>61.60669929251225</v>
      </c>
      <c r="E1089" s="96" t="n">
        <v>62.937255859375</v>
      </c>
      <c r="F1089" s="97" t="n">
        <v>13791000</v>
      </c>
      <c r="G1089" s="98" t="n">
        <v>0.01020737429614815</v>
      </c>
      <c r="H1089" s="99" t="n">
        <v>40.81262789641685</v>
      </c>
      <c r="I1089" s="96" t="n">
        <v>65.3404712677002</v>
      </c>
      <c r="J1089" s="96" t="n">
        <v>66.2850410079956</v>
      </c>
      <c r="K1089" s="98" t="n">
        <v>0.3189315441665182</v>
      </c>
      <c r="L1089" s="98" t="n">
        <v>-0.1462507501976976</v>
      </c>
      <c r="M1089" s="98" t="n">
        <v>-0.199418486726222</v>
      </c>
      <c r="N1089" t="n">
        <v>49.76018189216814</v>
      </c>
      <c r="O1089" t="n">
        <v>0.3464959027924106</v>
      </c>
      <c r="P1089" t="n">
        <v>164.4756953511661</v>
      </c>
      <c r="Q1089" t="n">
        <v>172.9833141087893</v>
      </c>
    </row>
    <row r="1090">
      <c r="A1090" s="95" t="n">
        <v>45989</v>
      </c>
      <c r="B1090" s="96" t="n">
        <v>63.07422274101749</v>
      </c>
      <c r="C1090" s="96" t="n">
        <v>63.37750883826724</v>
      </c>
      <c r="D1090" s="96" t="n">
        <v>62.58504776392161</v>
      </c>
      <c r="E1090" s="96" t="n">
        <v>63.23075485229492</v>
      </c>
      <c r="F1090" s="97" t="n">
        <v>4941400</v>
      </c>
      <c r="G1090" s="98" t="n">
        <v>0.004663358592813527</v>
      </c>
      <c r="H1090" s="99" t="n">
        <v>41.0029518154129</v>
      </c>
      <c r="I1090" s="96" t="n">
        <v>65.19430572509765</v>
      </c>
      <c r="J1090" s="96" t="n">
        <v>66.25362504959107</v>
      </c>
      <c r="K1090" s="98" t="n">
        <v>0.318544778540412</v>
      </c>
      <c r="L1090" s="98" t="n">
        <v>-0.1332976415725243</v>
      </c>
      <c r="M1090" s="98" t="n">
        <v>-0.195685088047049</v>
      </c>
      <c r="N1090" t="n">
        <v>50.83013692156756</v>
      </c>
      <c r="O1090" t="n">
        <v>0.4258998875797873</v>
      </c>
      <c r="P1090" t="n">
        <v>165.3734751165638</v>
      </c>
      <c r="Q1090" t="n">
        <v>174.3857325111491</v>
      </c>
    </row>
    <row r="1091">
      <c r="A1091" s="95" t="n">
        <v>45992</v>
      </c>
      <c r="B1091" s="96" t="n">
        <v>62.78768418914595</v>
      </c>
      <c r="C1091" s="96" t="n">
        <v>64.9734846443512</v>
      </c>
      <c r="D1091" s="96" t="n">
        <v>62.60061231076207</v>
      </c>
      <c r="E1091" s="96" t="n">
        <v>64.38272857666016</v>
      </c>
      <c r="F1091" s="97" t="n">
        <v>12047300</v>
      </c>
      <c r="G1091" s="98" t="n">
        <v>0.01821856669363209</v>
      </c>
      <c r="H1091" s="99" t="n">
        <v>41.74996682769779</v>
      </c>
      <c r="I1091" s="96" t="n">
        <v>65.09485580444336</v>
      </c>
      <c r="J1091" s="96" t="n">
        <v>66.22339952468872</v>
      </c>
      <c r="K1091" s="98" t="n">
        <v>0.3243926775877371</v>
      </c>
      <c r="L1091" s="98" t="n">
        <v>-0.1175075668519849</v>
      </c>
      <c r="M1091" s="98" t="n">
        <v>-0.1810316231809513</v>
      </c>
      <c r="N1091" t="n">
        <v>54.89085383301702</v>
      </c>
      <c r="O1091" t="n">
        <v>0.5385522268965861</v>
      </c>
      <c r="P1091" t="n">
        <v>164.6184525350609</v>
      </c>
      <c r="Q1091" t="n">
        <v>173.7999654467114</v>
      </c>
    </row>
    <row r="1092">
      <c r="A1092" s="95" t="n">
        <v>45993</v>
      </c>
      <c r="B1092" s="96" t="n">
        <v>64.4418076486732</v>
      </c>
      <c r="C1092" s="96" t="n">
        <v>64.46150377607103</v>
      </c>
      <c r="D1092" s="96" t="n">
        <v>63.58521390365872</v>
      </c>
      <c r="E1092" s="96" t="n">
        <v>63.9298210144043</v>
      </c>
      <c r="F1092" s="97" t="n">
        <v>9051200</v>
      </c>
      <c r="G1092" s="98" t="n">
        <v>-0.007034612733391454</v>
      </c>
      <c r="H1092" s="99" t="n">
        <v>41.456271979433</v>
      </c>
      <c r="I1092" s="96" t="n">
        <v>64.97871650695801</v>
      </c>
      <c r="J1092" s="96" t="n">
        <v>66.19172718048095</v>
      </c>
      <c r="K1092" s="98" t="n">
        <v>0.3047627297212144</v>
      </c>
      <c r="L1092" s="98" t="n">
        <v>-0.1237155593593295</v>
      </c>
      <c r="M1092" s="98" t="n">
        <v>-0.1867927485527676</v>
      </c>
      <c r="N1092" t="n">
        <v>53.0363446766988</v>
      </c>
      <c r="O1092" t="n">
        <v>0.562491325048758</v>
      </c>
      <c r="P1092" t="n">
        <v>164.9233864071068</v>
      </c>
      <c r="Q1092" t="n">
        <v>175.16015397</v>
      </c>
    </row>
    <row r="1093">
      <c r="A1093" s="95" t="n">
        <v>45994</v>
      </c>
      <c r="B1093" s="96" t="n">
        <v>64.07750589268086</v>
      </c>
      <c r="C1093" s="96" t="n">
        <v>65.63316928836846</v>
      </c>
      <c r="D1093" s="96" t="n">
        <v>63.97904780057159</v>
      </c>
      <c r="E1093" s="96" t="n">
        <v>64.63872528076172</v>
      </c>
      <c r="F1093" s="97" t="n">
        <v>12028300</v>
      </c>
      <c r="G1093" s="98" t="n">
        <v>0.01108878853575535</v>
      </c>
      <c r="H1093" s="99" t="n">
        <v>41.91597181289369</v>
      </c>
      <c r="I1093" s="96" t="n">
        <v>64.88360374450684</v>
      </c>
      <c r="J1093" s="96" t="n">
        <v>66.14171390533447</v>
      </c>
      <c r="K1093" s="98" t="n">
        <v>0.2913737904943305</v>
      </c>
      <c r="L1093" s="98" t="n">
        <v>-0.1139986264998926</v>
      </c>
      <c r="M1093" s="98" t="n">
        <v>-0.1777752653057263</v>
      </c>
      <c r="N1093" t="n">
        <v>55.56680338641025</v>
      </c>
      <c r="O1093" t="n">
        <v>0.6024338404051413</v>
      </c>
      <c r="P1093" t="n">
        <v>165.4944747117178</v>
      </c>
      <c r="Q1093" t="n">
        <v>175.5881972663215</v>
      </c>
    </row>
    <row r="1094">
      <c r="A1094" s="95" t="n">
        <v>45995</v>
      </c>
      <c r="B1094" s="96" t="n">
        <v>64.58949829553791</v>
      </c>
      <c r="C1094" s="96" t="n">
        <v>65.08179631229029</v>
      </c>
      <c r="D1094" s="96" t="n">
        <v>64.00859024146847</v>
      </c>
      <c r="E1094" s="96" t="n">
        <v>64.67811584472656</v>
      </c>
      <c r="F1094" s="97" t="n">
        <v>10619500</v>
      </c>
      <c r="G1094" s="98" t="n">
        <v>0.000609395742161567</v>
      </c>
      <c r="H1094" s="99" t="n">
        <v>41.94151522764503</v>
      </c>
      <c r="I1094" s="96" t="n">
        <v>64.7836043548584</v>
      </c>
      <c r="J1094" s="96" t="n">
        <v>66.09579368591308</v>
      </c>
      <c r="K1094" s="98" t="n">
        <v>0.2889423191097767</v>
      </c>
      <c r="L1094" s="98" t="n">
        <v>-0.1134587010353324</v>
      </c>
      <c r="M1094" s="98" t="n">
        <v>-0.1772742050533037</v>
      </c>
      <c r="N1094" t="n">
        <v>55.70960601407747</v>
      </c>
      <c r="O1094" t="n">
        <v>0.606213266007831</v>
      </c>
      <c r="P1094" t="n">
        <v>165.6154594146139</v>
      </c>
      <c r="Q1094" t="n">
        <v>175.4248669987371</v>
      </c>
    </row>
    <row r="1095">
      <c r="A1095" s="95" t="n">
        <v>45996</v>
      </c>
      <c r="B1095" s="96" t="n">
        <v>64.68795815600353</v>
      </c>
      <c r="C1095" s="96" t="n">
        <v>65.06210946650994</v>
      </c>
      <c r="D1095" s="96" t="n">
        <v>63.88058968704436</v>
      </c>
      <c r="E1095" s="96" t="n">
        <v>64.84549713134766</v>
      </c>
      <c r="F1095" s="97" t="n">
        <v>10917900</v>
      </c>
      <c r="G1095" s="98" t="n">
        <v>0.002587912224019107</v>
      </c>
      <c r="H1095" s="99" t="n">
        <v>42.05005618759653</v>
      </c>
      <c r="I1095" s="96" t="n">
        <v>64.72569526672363</v>
      </c>
      <c r="J1095" s="96" t="n">
        <v>66.04854583740234</v>
      </c>
      <c r="K1095" s="98" t="n">
        <v>0.2878394457788931</v>
      </c>
      <c r="L1095" s="98" t="n">
        <v>-0.1111644099706439</v>
      </c>
      <c r="M1095" s="98" t="n">
        <v>-0.1751450629115453</v>
      </c>
      <c r="N1095" t="n">
        <v>56.35154958992872</v>
      </c>
      <c r="O1095" t="n">
        <v>0.5939146300657653</v>
      </c>
      <c r="P1095" t="n">
        <v>165.9300434697564</v>
      </c>
      <c r="Q1095" t="n">
        <v>176.1401355755065</v>
      </c>
    </row>
    <row r="1096">
      <c r="A1096" s="95" t="n">
        <v>45999</v>
      </c>
      <c r="B1096" s="96" t="n">
        <v>64.58949502843662</v>
      </c>
      <c r="C1096" s="96" t="n">
        <v>64.78641873229962</v>
      </c>
      <c r="D1096" s="96" t="n">
        <v>62.2953883394989</v>
      </c>
      <c r="E1096" s="96" t="n">
        <v>62.56122970581055</v>
      </c>
      <c r="F1096" s="97" t="n">
        <v>12867300</v>
      </c>
      <c r="G1096" s="98" t="n">
        <v>-0.03522630755548406</v>
      </c>
      <c r="H1096" s="99" t="n">
        <v>40.56878797560687</v>
      </c>
      <c r="I1096" s="96" t="n">
        <v>64.62073120117188</v>
      </c>
      <c r="J1096" s="96" t="n">
        <v>65.99338800430297</v>
      </c>
      <c r="K1096" s="98" t="n">
        <v>0.3144620125443422</v>
      </c>
      <c r="L1096" s="98" t="n">
        <v>-0.1424748058312781</v>
      </c>
      <c r="M1096" s="98" t="n">
        <v>-0.2042016566140826</v>
      </c>
      <c r="N1096" t="n">
        <v>46.45573823784176</v>
      </c>
      <c r="O1096" t="n">
        <v>0.4143711465598562</v>
      </c>
      <c r="P1096" t="n">
        <v>165.4315549222377</v>
      </c>
      <c r="Q1096" t="n">
        <v>175.8022275398661</v>
      </c>
    </row>
    <row r="1097">
      <c r="A1097" s="95" t="n">
        <v>46000</v>
      </c>
      <c r="B1097" s="96" t="n">
        <v>62.53168930632116</v>
      </c>
      <c r="C1097" s="96" t="n">
        <v>62.96491394318451</v>
      </c>
      <c r="D1097" s="96" t="n">
        <v>62.00001032934389</v>
      </c>
      <c r="E1097" s="96" t="n">
        <v>62.35446548461914</v>
      </c>
      <c r="F1097" s="97" t="n">
        <v>9300200</v>
      </c>
      <c r="G1097" s="98" t="n">
        <v>-0.003304989722288099</v>
      </c>
      <c r="H1097" s="99" t="n">
        <v>40.43470854830181</v>
      </c>
      <c r="I1097" s="96" t="n">
        <v>64.50693550109864</v>
      </c>
      <c r="J1097" s="96" t="n">
        <v>65.91901458740234</v>
      </c>
      <c r="K1097" s="98" t="n">
        <v>0.3140642627743593</v>
      </c>
      <c r="L1097" s="98" t="n">
        <v>-0.1453089177846089</v>
      </c>
      <c r="M1097" s="98" t="n">
        <v>-0.206831761959987</v>
      </c>
      <c r="N1097" t="n">
        <v>45.67388254636425</v>
      </c>
      <c r="O1097" t="n">
        <v>0.2710507641723477</v>
      </c>
      <c r="P1097" t="n">
        <v>165.2887679538271</v>
      </c>
      <c r="Q1097" t="n">
        <v>176.0190524377609</v>
      </c>
    </row>
    <row r="1098">
      <c r="A1098" s="95" t="n">
        <v>46001</v>
      </c>
      <c r="B1098" s="96" t="n">
        <v>62.994453029406</v>
      </c>
      <c r="C1098" s="96" t="n">
        <v>65.13102834998018</v>
      </c>
      <c r="D1098" s="96" t="n">
        <v>62.77784070269215</v>
      </c>
      <c r="E1098" s="96" t="n">
        <v>64.77657318115234</v>
      </c>
      <c r="F1098" s="97" t="n">
        <v>20302100</v>
      </c>
      <c r="G1098" s="98" t="n">
        <v>0.03884417383275718</v>
      </c>
      <c r="H1098" s="99" t="n">
        <v>42.00536139602891</v>
      </c>
      <c r="I1098" s="96" t="n">
        <v>64.43806007385254</v>
      </c>
      <c r="J1098" s="96" t="n">
        <v>65.8498253250122</v>
      </c>
      <c r="K1098" s="98" t="n">
        <v>0.3143589516091718</v>
      </c>
      <c r="L1098" s="98" t="n">
        <v>-0.1121091488137269</v>
      </c>
      <c r="M1098" s="98" t="n">
        <v>-0.176021797042939</v>
      </c>
      <c r="N1098" t="n">
        <v>55.18828547887747</v>
      </c>
      <c r="O1098" t="n">
        <v>0.3250980958237878</v>
      </c>
      <c r="P1098" t="n">
        <v>166.3850019475353</v>
      </c>
      <c r="Q1098" t="n">
        <v>176.7399620155337</v>
      </c>
    </row>
    <row r="1099">
      <c r="A1099" s="95" t="n">
        <v>46002</v>
      </c>
      <c r="B1099" s="96" t="n">
        <v>64.81595868539333</v>
      </c>
      <c r="C1099" s="96" t="n">
        <v>66.77530268865083</v>
      </c>
      <c r="D1099" s="96" t="n">
        <v>64.55011354971157</v>
      </c>
      <c r="E1099" s="96" t="n">
        <v>66.696533203125</v>
      </c>
      <c r="F1099" s="97" t="n">
        <v>16153500</v>
      </c>
      <c r="G1099" s="98" t="n">
        <v>0.02963972818696892</v>
      </c>
      <c r="H1099" s="99" t="n">
        <v>43.25038889020261</v>
      </c>
      <c r="I1099" s="96" t="n">
        <v>64.32011940002441</v>
      </c>
      <c r="J1099" s="96" t="n">
        <v>65.79288131713867</v>
      </c>
      <c r="K1099" s="98" t="n">
        <v>0.3252884022219928</v>
      </c>
      <c r="L1099" s="98" t="n">
        <v>-0.08579230532486926</v>
      </c>
      <c r="M1099" s="98" t="n">
        <v>-0.1515993070753046</v>
      </c>
      <c r="N1099" t="n">
        <v>61.01651856836127</v>
      </c>
      <c r="O1099" t="n">
        <v>0.4672315807497776</v>
      </c>
      <c r="P1099" t="n">
        <v>166.7721708675122</v>
      </c>
      <c r="Q1099" t="n">
        <v>176.1683060789883</v>
      </c>
    </row>
    <row r="1100">
      <c r="A1100" s="95" t="n">
        <v>46003</v>
      </c>
      <c r="B1100" s="96" t="n">
        <v>67.11990878838311</v>
      </c>
      <c r="C1100" s="96" t="n">
        <v>68.07496812837108</v>
      </c>
      <c r="D1100" s="96" t="n">
        <v>66.08608747592564</v>
      </c>
      <c r="E1100" s="96" t="n">
        <v>66.43069458007812</v>
      </c>
      <c r="F1100" s="97" t="n">
        <v>14829200</v>
      </c>
      <c r="G1100" s="98" t="n">
        <v>-0.003985793717902308</v>
      </c>
      <c r="H1100" s="99" t="n">
        <v>43.07800176186721</v>
      </c>
      <c r="I1100" s="96" t="n">
        <v>64.18962211608887</v>
      </c>
      <c r="J1100" s="96" t="n">
        <v>65.74013961791992</v>
      </c>
      <c r="K1100" s="98" t="n">
        <v>0.3119444249751807</v>
      </c>
      <c r="L1100" s="98" t="n">
        <v>-0.08943614861116334</v>
      </c>
      <c r="M1100" s="98" t="n">
        <v>-0.1549808572274278</v>
      </c>
      <c r="N1100" t="n">
        <v>59.85570761494413</v>
      </c>
      <c r="O1100" t="n">
        <v>0.5165674095069012</v>
      </c>
      <c r="P1100" t="n">
        <v>164.9790387747487</v>
      </c>
      <c r="Q1100" t="n">
        <v>172.800283464612</v>
      </c>
    </row>
    <row r="1101">
      <c r="A1101" s="95" t="n">
        <v>46006</v>
      </c>
      <c r="B1101" s="96" t="n">
        <v>66.37162801053161</v>
      </c>
      <c r="C1101" s="96" t="n">
        <v>67.29714325463979</v>
      </c>
      <c r="D1101" s="96" t="n">
        <v>65.66271760270592</v>
      </c>
      <c r="E1101" s="96" t="n">
        <v>66.73592376708984</v>
      </c>
      <c r="F1101" s="97" t="n">
        <v>15287500</v>
      </c>
      <c r="G1101" s="98" t="n">
        <v>0.00459470112334559</v>
      </c>
      <c r="H1101" s="99" t="n">
        <v>43.27593230495394</v>
      </c>
      <c r="I1101" s="96" t="n">
        <v>64.11688636779785</v>
      </c>
      <c r="J1101" s="96" t="n">
        <v>65.69176193237304</v>
      </c>
      <c r="K1101" s="98" t="n">
        <v>0.2915120082431812</v>
      </c>
      <c r="L1101" s="98" t="n">
        <v>-0.0852523798603092</v>
      </c>
      <c r="M1101" s="98" t="n">
        <v>-0.1510982468228821</v>
      </c>
      <c r="N1101" t="n">
        <v>60.77834833072816</v>
      </c>
      <c r="O1101" t="n">
        <v>0.5404200514019888</v>
      </c>
      <c r="P1101" t="n">
        <v>164.7297721626026</v>
      </c>
      <c r="Q1101" t="n">
        <v>171.9329148699622</v>
      </c>
    </row>
    <row r="1102">
      <c r="A1102" s="95" t="n">
        <v>46007</v>
      </c>
      <c r="B1102" s="96" t="n">
        <v>66.25346961482708</v>
      </c>
      <c r="C1102" s="96" t="n">
        <v>67.14944812103592</v>
      </c>
      <c r="D1102" s="96" t="n">
        <v>65.71193877841881</v>
      </c>
      <c r="E1102" s="96" t="n">
        <v>66.08609008789062</v>
      </c>
      <c r="F1102" s="97" t="n">
        <v>16376700</v>
      </c>
      <c r="G1102" s="98" t="n">
        <v>-0.009737389437616151</v>
      </c>
      <c r="H1102" s="99" t="n">
        <v>42.85453769882469</v>
      </c>
      <c r="I1102" s="96" t="n">
        <v>64.04602485656739</v>
      </c>
      <c r="J1102" s="96" t="n">
        <v>65.6431324005127</v>
      </c>
      <c r="K1102" s="98" t="n">
        <v>0.2830482322021485</v>
      </c>
      <c r="L1102" s="98" t="n">
        <v>-0.09415963367474189</v>
      </c>
      <c r="M1102" s="98" t="n">
        <v>-0.1593643337878428</v>
      </c>
      <c r="N1102" t="n">
        <v>57.73595072996667</v>
      </c>
      <c r="O1102" t="n">
        <v>0.4848683230270874</v>
      </c>
      <c r="P1102" t="n">
        <v>164.2796834531455</v>
      </c>
      <c r="Q1102" t="n">
        <v>172.2736520314881</v>
      </c>
    </row>
    <row r="1103">
      <c r="A1103" s="95" t="n">
        <v>46008</v>
      </c>
      <c r="B1103" s="96" t="n">
        <v>65.53470958627788</v>
      </c>
      <c r="C1103" s="96" t="n">
        <v>65.80055472197226</v>
      </c>
      <c r="D1103" s="96" t="n">
        <v>64.60919442285609</v>
      </c>
      <c r="E1103" s="96" t="n">
        <v>64.67811584472656</v>
      </c>
      <c r="F1103" s="97" t="n">
        <v>13205500</v>
      </c>
      <c r="G1103" s="98" t="n">
        <v>-0.02130515273776279</v>
      </c>
      <c r="H1103" s="99" t="n">
        <v>41.94151522764501</v>
      </c>
      <c r="I1103" s="96" t="n">
        <v>63.99122520446777</v>
      </c>
      <c r="J1103" s="96" t="n">
        <v>65.59273239135742</v>
      </c>
      <c r="K1103" s="98" t="n">
        <v>0.294767533481222</v>
      </c>
      <c r="L1103" s="98" t="n">
        <v>-0.1134587010353326</v>
      </c>
      <c r="M1103" s="98" t="n">
        <v>-0.1772742050533037</v>
      </c>
      <c r="N1103" t="n">
        <v>51.697646055001</v>
      </c>
      <c r="O1103" t="n">
        <v>0.3329717144569266</v>
      </c>
      <c r="P1103" t="n">
        <v>162.4720165167056</v>
      </c>
      <c r="Q1103" t="n">
        <v>169.0802244359355</v>
      </c>
    </row>
    <row r="1104">
      <c r="A1104" s="95" t="n">
        <v>46009</v>
      </c>
      <c r="B1104" s="96" t="n">
        <v>64.99318510708291</v>
      </c>
      <c r="C1104" s="96" t="n">
        <v>65.96793305941291</v>
      </c>
      <c r="D1104" s="96" t="n">
        <v>64.39258093648779</v>
      </c>
      <c r="E1104" s="96" t="n">
        <v>64.61903381347656</v>
      </c>
      <c r="F1104" s="97" t="n">
        <v>35650000</v>
      </c>
      <c r="G1104" s="98" t="n">
        <v>-0.0009134779280187688</v>
      </c>
      <c r="H1104" s="99" t="n">
        <v>41.9032025792169</v>
      </c>
      <c r="I1104" s="96" t="n">
        <v>63.93172203063965</v>
      </c>
      <c r="J1104" s="96" t="n">
        <v>65.53966815948486</v>
      </c>
      <c r="K1104" s="98" t="n">
        <v>0.2950888590564654</v>
      </c>
      <c r="L1104" s="98" t="n">
        <v>-0.114268536944214</v>
      </c>
      <c r="M1104" s="98" t="n">
        <v>-0.1780257469077993</v>
      </c>
      <c r="N1104" t="n">
        <v>51.45446086427823</v>
      </c>
      <c r="O1104" t="n">
        <v>0.2139749125250734</v>
      </c>
      <c r="P1104" t="n">
        <v>163.6988853964064</v>
      </c>
      <c r="Q1104" t="n">
        <v>171.5302302020046</v>
      </c>
    </row>
    <row r="1105">
      <c r="A1105" s="95" t="n">
        <v>46010</v>
      </c>
      <c r="B1105" s="96" t="n">
        <v>58.28808726496187</v>
      </c>
      <c r="C1105" s="96" t="n">
        <v>59.44991091148832</v>
      </c>
      <c r="D1105" s="96" t="n">
        <v>57.32318358081777</v>
      </c>
      <c r="E1105" s="96" t="n">
        <v>57.80563354492188</v>
      </c>
      <c r="F1105" s="97" t="n">
        <v>108652700</v>
      </c>
      <c r="G1105" s="98" t="n">
        <v>-0.1054395255772723</v>
      </c>
      <c r="H1105" s="99" t="n">
        <v>37.48494877909593</v>
      </c>
      <c r="I1105" s="96" t="n">
        <v>63.75610481262207</v>
      </c>
      <c r="J1105" s="96" t="n">
        <v>65.45302036285401</v>
      </c>
      <c r="K1105" s="98" t="n">
        <v>0.4807263209492719</v>
      </c>
      <c r="L1105" s="98" t="n">
        <v>-0.2076596421976794</v>
      </c>
      <c r="M1105" s="98" t="n">
        <v>-0.2646943221905736</v>
      </c>
      <c r="N1105" t="n">
        <v>32.47983177629246</v>
      </c>
      <c r="O1105" t="n">
        <v>-0.3096954216850415</v>
      </c>
      <c r="P1105" t="n">
        <v>165.182571262991</v>
      </c>
      <c r="Q1105" t="n">
        <v>173.7661711929939</v>
      </c>
    </row>
    <row r="1106">
      <c r="A1106" s="95" t="n">
        <v>46013</v>
      </c>
      <c r="B1106" s="96" t="n">
        <v>58.08132028849413</v>
      </c>
      <c r="C1106" s="96" t="n">
        <v>58.16993407964069</v>
      </c>
      <c r="D1106" s="96" t="n">
        <v>56.25981541624509</v>
      </c>
      <c r="E1106" s="96" t="n">
        <v>56.33858489990234</v>
      </c>
      <c r="F1106" s="97" t="n">
        <v>38695900</v>
      </c>
      <c r="G1106" s="98" t="n">
        <v>-0.02537899085353779</v>
      </c>
      <c r="H1106" s="99" t="n">
        <v>36.53361860688592</v>
      </c>
      <c r="I1106" s="96" t="n">
        <v>63.60671676635742</v>
      </c>
      <c r="J1106" s="96" t="n">
        <v>65.35478309631348</v>
      </c>
      <c r="K1106" s="98" t="n">
        <v>0.4792206128268479</v>
      </c>
      <c r="L1106" s="98" t="n">
        <v>-0.2277684408912333</v>
      </c>
      <c r="M1106" s="98" t="n">
        <v>-0.2833556382622535</v>
      </c>
      <c r="N1106" t="n">
        <v>29.92127177241568</v>
      </c>
      <c r="O1106" t="n">
        <v>-0.7176580927818118</v>
      </c>
      <c r="P1106" t="n">
        <v>166.2116411737276</v>
      </c>
      <c r="Q1106" t="n">
        <v>174.5991245062927</v>
      </c>
    </row>
    <row r="1107">
      <c r="A1107" s="95" t="n">
        <v>46014</v>
      </c>
      <c r="B1107" s="96" t="n">
        <v>56.29920230093564</v>
      </c>
      <c r="C1107" s="96" t="n">
        <v>56.71273083806883</v>
      </c>
      <c r="D1107" s="96" t="n">
        <v>56.11213040403289</v>
      </c>
      <c r="E1107" s="96" t="n">
        <v>56.45673751831055</v>
      </c>
      <c r="F1107" s="97" t="n">
        <v>23276700</v>
      </c>
      <c r="G1107" s="98" t="n">
        <v>0.00209718825238725</v>
      </c>
      <c r="H1107" s="99" t="n">
        <v>36.61023648264548</v>
      </c>
      <c r="I1107" s="96" t="n">
        <v>63.41742729187012</v>
      </c>
      <c r="J1107" s="96" t="n">
        <v>65.26772375106812</v>
      </c>
      <c r="K1107" s="98" t="n">
        <v>0.478158389868222</v>
      </c>
      <c r="L1107" s="98" t="n">
        <v>-0.2261489259373477</v>
      </c>
      <c r="M1107" s="98" t="n">
        <v>-0.2818527001256775</v>
      </c>
      <c r="N1107" t="n">
        <v>30.3968198578396</v>
      </c>
      <c r="O1107" t="n">
        <v>-0.9289118356503203</v>
      </c>
      <c r="P1107" t="n">
        <v>166.9712952474266</v>
      </c>
      <c r="Q1107" t="n">
        <v>175.4168281410381</v>
      </c>
    </row>
    <row r="1108">
      <c r="A1108" s="95" t="n">
        <v>46015</v>
      </c>
      <c r="B1108" s="96" t="n">
        <v>57.97301342145365</v>
      </c>
      <c r="C1108" s="96" t="n">
        <v>59.64682736945881</v>
      </c>
      <c r="D1108" s="96" t="n">
        <v>57.97301342145365</v>
      </c>
      <c r="E1108" s="96" t="n">
        <v>59.07575988769531</v>
      </c>
      <c r="F1108" s="97" t="n">
        <v>36073300</v>
      </c>
      <c r="G1108" s="98" t="n">
        <v>0.04638989931955129</v>
      </c>
      <c r="H1108" s="99" t="n">
        <v>38.30858166714037</v>
      </c>
      <c r="I1108" s="96" t="n">
        <v>63.27543067932129</v>
      </c>
      <c r="J1108" s="96" t="n">
        <v>65.20454015731812</v>
      </c>
      <c r="K1108" s="98" t="n">
        <v>0.4978442620255996</v>
      </c>
      <c r="L1108" s="98" t="n">
        <v>-0.1902500525232547</v>
      </c>
      <c r="M1108" s="98" t="n">
        <v>-0.2485379191879</v>
      </c>
      <c r="N1108" t="n">
        <v>40.10002873594683</v>
      </c>
      <c r="O1108" t="n">
        <v>-0.8440811199165541</v>
      </c>
      <c r="P1108" t="n">
        <v>167.5586458976263</v>
      </c>
      <c r="Q1108" t="n">
        <v>175.9300384769735</v>
      </c>
    </row>
    <row r="1109">
      <c r="A1109" s="95" t="n">
        <v>46017</v>
      </c>
      <c r="B1109" s="96" t="n">
        <v>59.0757614024262</v>
      </c>
      <c r="C1109" s="96" t="n">
        <v>59.99143600463867</v>
      </c>
      <c r="D1109" s="96" t="n">
        <v>58.9379185601036</v>
      </c>
      <c r="E1109" s="96" t="n">
        <v>59.99143600463867</v>
      </c>
      <c r="F1109" s="97" t="n">
        <v>22303600</v>
      </c>
      <c r="G1109" s="98" t="n">
        <v>0.01550003112417153</v>
      </c>
      <c r="H1109" s="99" t="n">
        <v>38.90236587530391</v>
      </c>
      <c r="I1109" s="96" t="n">
        <v>63.13570266723633</v>
      </c>
      <c r="J1109" s="96" t="n">
        <v>65.14878719329835</v>
      </c>
      <c r="K1109" s="98" t="n">
        <v>0.4999394728574921</v>
      </c>
      <c r="L1109" s="98" t="n">
        <v>-0.1776989031345688</v>
      </c>
      <c r="M1109" s="98" t="n">
        <v>-0.2368902335466778</v>
      </c>
      <c r="N1109" t="n">
        <v>43.08735351456317</v>
      </c>
      <c r="O1109" t="n">
        <v>-0.6848971148259706</v>
      </c>
      <c r="P1109" t="n">
        <v>167.5416538314022</v>
      </c>
      <c r="Q1109" t="n">
        <v>175.9187392241991</v>
      </c>
    </row>
    <row r="1110">
      <c r="A1110" s="95" t="n">
        <v>46020</v>
      </c>
      <c r="B1110" s="96" t="n">
        <v>59.60744661599452</v>
      </c>
      <c r="C1110" s="96" t="n">
        <v>60.7988069520101</v>
      </c>
      <c r="D1110" s="96" t="n">
        <v>59.57790618003809</v>
      </c>
      <c r="E1110" s="96" t="n">
        <v>60.26712417602539</v>
      </c>
      <c r="F1110" s="97" t="n">
        <v>18062100</v>
      </c>
      <c r="G1110" s="98" t="n">
        <v>0.004595458781240014</v>
      </c>
      <c r="H1110" s="99" t="n">
        <v>39.08114009417659</v>
      </c>
      <c r="I1110" s="96" t="n">
        <v>63.03318702697754</v>
      </c>
      <c r="J1110" s="96" t="n">
        <v>65.09895692825317</v>
      </c>
      <c r="K1110" s="98" t="n">
        <v>0.4999276995804241</v>
      </c>
      <c r="L1110" s="98" t="n">
        <v>-0.1436009333153508</v>
      </c>
      <c r="M1110" s="98" t="n">
        <v>-0.2333833940693798</v>
      </c>
      <c r="N1110" t="n">
        <v>43.99300074028631</v>
      </c>
      <c r="O1110" t="n">
        <v>-0.5267361135068357</v>
      </c>
      <c r="P1110" t="n">
        <v>166.9445934290744</v>
      </c>
      <c r="Q1110" t="n">
        <v>175.0671895834334</v>
      </c>
    </row>
    <row r="1111">
      <c r="A1111" s="95" t="n">
        <v>46021</v>
      </c>
      <c r="B1111" s="96" t="n">
        <v>60.35573505680147</v>
      </c>
      <c r="C1111" s="96" t="n">
        <v>60.35573505680147</v>
      </c>
      <c r="D1111" s="96" t="n">
        <v>59.70590183618617</v>
      </c>
      <c r="E1111" s="96" t="n">
        <v>60.24742889404297</v>
      </c>
      <c r="F1111" s="97" t="n">
        <v>13507800</v>
      </c>
      <c r="G1111" s="98" t="n">
        <v>-0.0003267997644105236</v>
      </c>
      <c r="H1111" s="99" t="n">
        <v>39.06836838680092</v>
      </c>
      <c r="I1111" s="96" t="n">
        <v>62.91990684509278</v>
      </c>
      <c r="J1111" s="96" t="n">
        <v>65.05376581192017</v>
      </c>
      <c r="K1111" s="98" t="n">
        <v>0.4943279808374804</v>
      </c>
      <c r="L1111" s="98" t="n">
        <v>-0.1347386065576105</v>
      </c>
      <c r="M1111" s="98" t="n">
        <v>-0.2336339241955911</v>
      </c>
      <c r="N1111" t="n">
        <v>43.93920706106307</v>
      </c>
      <c r="O1111" t="n">
        <v>-0.3951575159445384</v>
      </c>
      <c r="P1111" t="n">
        <v>166.740733311159</v>
      </c>
      <c r="Q1111" t="n">
        <v>174.6611410157948</v>
      </c>
    </row>
    <row r="1112">
      <c r="A1112" s="95" t="n">
        <v>46022</v>
      </c>
      <c r="B1112" s="96" t="n">
        <v>61.29110171703891</v>
      </c>
      <c r="C1112" s="96" t="n">
        <v>63.2110609347518</v>
      </c>
      <c r="D1112" s="96" t="n">
        <v>60.9661832303886</v>
      </c>
      <c r="E1112" s="96" t="n">
        <v>62.72861099243164</v>
      </c>
      <c r="F1112" s="97" t="n">
        <v>35457400</v>
      </c>
      <c r="G1112" s="98" t="n">
        <v>0.041183203066679</v>
      </c>
      <c r="H1112" s="99" t="n">
        <v>40.67732893555836</v>
      </c>
      <c r="I1112" s="96" t="n">
        <v>62.85135848999023</v>
      </c>
      <c r="J1112" s="96" t="n">
        <v>65.01111858367921</v>
      </c>
      <c r="K1112" s="98" t="n">
        <v>0.5179609175072328</v>
      </c>
      <c r="L1112" s="98" t="n">
        <v>-0.07984010725918878</v>
      </c>
      <c r="M1112" s="98" t="n">
        <v>-0.2020725144723242</v>
      </c>
      <c r="N1112" t="n">
        <v>51.91601657219336</v>
      </c>
      <c r="O1112" t="n">
        <v>-0.126637025757127</v>
      </c>
      <c r="P1112" t="n">
        <v>165.5053609522172</v>
      </c>
      <c r="Q1112" t="n">
        <v>173.217458777349</v>
      </c>
    </row>
    <row r="1113">
      <c r="A1113" s="95" t="n">
        <v>46024</v>
      </c>
      <c r="B1113" s="96" t="n">
        <v>63.01414717401337</v>
      </c>
      <c r="C1113" s="96" t="n">
        <v>63.14214195618677</v>
      </c>
      <c r="D1113" s="96" t="n">
        <v>61.58648215091496</v>
      </c>
      <c r="E1113" s="96" t="n">
        <v>62.30523681640625</v>
      </c>
      <c r="F1113" s="97" t="n">
        <v>22284100</v>
      </c>
      <c r="G1113" s="98" t="n">
        <v>-0.006749299391891062</v>
      </c>
      <c r="H1113" s="99" t="n">
        <v>40.40278546410985</v>
      </c>
      <c r="I1113" s="96" t="n">
        <v>62.75986312866211</v>
      </c>
      <c r="J1113" s="96" t="n">
        <v>64.96823986053467</v>
      </c>
      <c r="K1113" s="98" t="n">
        <v>0.5165704251274129</v>
      </c>
      <c r="L1113" s="98" t="n">
        <v>-0.08605054186370686</v>
      </c>
      <c r="M1113" s="98" t="n">
        <v>-0.2074579659651694</v>
      </c>
      <c r="N1113" t="n">
        <v>50.59316166201859</v>
      </c>
      <c r="O1113" t="n">
        <v>0.02856633745538473</v>
      </c>
      <c r="P1113" t="n">
        <v>165.8087311371872</v>
      </c>
      <c r="Q1113" t="n">
        <v>172.8819313476366</v>
      </c>
    </row>
    <row r="1114">
      <c r="A1114" s="95" t="n">
        <v>46027</v>
      </c>
      <c r="B1114" s="96" t="n">
        <v>62.75814845219112</v>
      </c>
      <c r="C1114" s="96" t="n">
        <v>64.36304092655959</v>
      </c>
      <c r="D1114" s="96" t="n">
        <v>62.41353761093207</v>
      </c>
      <c r="E1114" s="96" t="n">
        <v>63.53597640991211</v>
      </c>
      <c r="F1114" s="97" t="n">
        <v>23482500</v>
      </c>
      <c r="G1114" s="98" t="n">
        <v>0.01975338922364522</v>
      </c>
      <c r="H1114" s="99" t="n">
        <v>41.20087741110184</v>
      </c>
      <c r="I1114" s="96" t="n">
        <v>62.67889442443848</v>
      </c>
      <c r="J1114" s="96" t="n">
        <v>64.93306184768677</v>
      </c>
      <c r="K1114" s="98" t="n">
        <v>0.5219585389742321</v>
      </c>
      <c r="L1114" s="98" t="n">
        <v>-0.06799694248640109</v>
      </c>
      <c r="M1114" s="98" t="n">
        <v>-0.1918025746907799</v>
      </c>
      <c r="N1114" t="n">
        <v>54.24316544812834</v>
      </c>
      <c r="O1114" t="n">
        <v>0.2101052720352617</v>
      </c>
      <c r="P1114" t="n">
        <v>166.9130367346582</v>
      </c>
      <c r="Q1114" t="n">
        <v>174.2551096989239</v>
      </c>
    </row>
    <row r="1115">
      <c r="A1115" s="95" t="n">
        <v>46028</v>
      </c>
      <c r="B1115" s="96" t="n">
        <v>63.0732234081886</v>
      </c>
      <c r="C1115" s="96" t="n">
        <v>64.42212276189157</v>
      </c>
      <c r="D1115" s="96" t="n">
        <v>62.43323820034229</v>
      </c>
      <c r="E1115" s="96" t="n">
        <v>64.34335327148438</v>
      </c>
      <c r="F1115" s="97" t="n">
        <v>19973200</v>
      </c>
      <c r="G1115" s="98" t="n">
        <v>0.01270739677255217</v>
      </c>
      <c r="H1115" s="99" t="n">
        <v>41.724433307742</v>
      </c>
      <c r="I1115" s="96" t="n">
        <v>62.60233299255371</v>
      </c>
      <c r="J1115" s="96" t="n">
        <v>64.90738351821899</v>
      </c>
      <c r="K1115" s="98" t="n">
        <v>0.5239485482718682</v>
      </c>
      <c r="L1115" s="98" t="n">
        <v>-0.05615360984134399</v>
      </c>
      <c r="M1115" s="98" t="n">
        <v>-0.1815324893368206</v>
      </c>
      <c r="N1115" t="n">
        <v>56.51283264758272</v>
      </c>
      <c r="O1115" t="n">
        <v>0.3711373686995028</v>
      </c>
      <c r="P1115" t="n">
        <v>167.9057099671724</v>
      </c>
      <c r="Q1115" t="n">
        <v>175.7862188275384</v>
      </c>
    </row>
    <row r="1116">
      <c r="A1116" s="95" t="n">
        <v>46029</v>
      </c>
      <c r="B1116" s="96" t="n">
        <v>64.51072878356035</v>
      </c>
      <c r="C1116" s="96" t="n">
        <v>64.59934633271267</v>
      </c>
      <c r="D1116" s="96" t="n">
        <v>62.21662197952141</v>
      </c>
      <c r="E1116" s="96" t="n">
        <v>62.24616241455078</v>
      </c>
      <c r="F1116" s="97" t="n">
        <v>18284100</v>
      </c>
      <c r="G1116" s="98" t="n">
        <v>-0.03259374512367896</v>
      </c>
      <c r="H1116" s="99" t="n">
        <v>40.36447776307951</v>
      </c>
      <c r="I1116" s="96" t="n">
        <v>62.49498085021973</v>
      </c>
      <c r="J1116" s="96" t="n">
        <v>64.8901697731018</v>
      </c>
      <c r="K1116" s="98" t="n">
        <v>0.5216696442667085</v>
      </c>
      <c r="L1116" s="98" t="n">
        <v>-0.08691709851807972</v>
      </c>
      <c r="M1116" s="98" t="n">
        <v>-0.2082094107713882</v>
      </c>
      <c r="N1116" t="n">
        <v>49.62680356554024</v>
      </c>
      <c r="O1116" t="n">
        <v>0.3246659847097438</v>
      </c>
      <c r="P1116" t="n">
        <v>167.3644806395809</v>
      </c>
      <c r="Q1116" t="n">
        <v>175.955414356105</v>
      </c>
    </row>
    <row r="1117">
      <c r="A1117" s="95" t="n">
        <v>46030</v>
      </c>
      <c r="B1117" s="96" t="n">
        <v>61.22218760315667</v>
      </c>
      <c r="C1117" s="96" t="n">
        <v>64.72734741868122</v>
      </c>
      <c r="D1117" s="96" t="n">
        <v>60.74958191193772</v>
      </c>
      <c r="E1117" s="96" t="n">
        <v>64.25474548339844</v>
      </c>
      <c r="F1117" s="97" t="n">
        <v>21573900</v>
      </c>
      <c r="G1117" s="98" t="n">
        <v>0.03226838396029574</v>
      </c>
      <c r="H1117" s="99" t="n">
        <v>41.66697422989538</v>
      </c>
      <c r="I1117" s="96" t="n">
        <v>62.43797538757324</v>
      </c>
      <c r="J1117" s="96" t="n">
        <v>64.88565790176392</v>
      </c>
      <c r="K1117" s="98" t="n">
        <v>0.5335752852861249</v>
      </c>
      <c r="L1117" s="98" t="n">
        <v>-0.05745338886548024</v>
      </c>
      <c r="M1117" s="98" t="n">
        <v>-0.1826596080220105</v>
      </c>
      <c r="N1117" t="n">
        <v>55.25078320840865</v>
      </c>
      <c r="O1117" t="n">
        <v>0.4118524664500834</v>
      </c>
      <c r="P1117" t="n">
        <v>167.3474885733569</v>
      </c>
      <c r="Q1117" t="n">
        <v>174.9544040649008</v>
      </c>
    </row>
    <row r="1118">
      <c r="A1118" s="95" t="n">
        <v>46031</v>
      </c>
      <c r="B1118" s="96" t="n">
        <v>64.10704357971909</v>
      </c>
      <c r="C1118" s="96" t="n">
        <v>65.51501610350279</v>
      </c>
      <c r="D1118" s="96" t="n">
        <v>63.40798134929096</v>
      </c>
      <c r="E1118" s="96" t="n">
        <v>64.90456390380859</v>
      </c>
      <c r="F1118" s="97" t="n">
        <v>18470400</v>
      </c>
      <c r="G1118" s="98" t="n">
        <v>0.0101131584215528</v>
      </c>
      <c r="H1118" s="99" t="n">
        <v>42.08835894122907</v>
      </c>
      <c r="I1118" s="96" t="n">
        <v>62.41666389465332</v>
      </c>
      <c r="J1118" s="96" t="n">
        <v>64.88850427627564</v>
      </c>
      <c r="K1118" s="98" t="n">
        <v>0.5167853681872397</v>
      </c>
      <c r="L1118" s="98" t="n">
        <v>-0.0479212656673792</v>
      </c>
      <c r="M1118" s="98" t="n">
        <v>-0.1743937151536031</v>
      </c>
      <c r="N1118" t="n">
        <v>56.92627968107277</v>
      </c>
      <c r="O1118" t="n">
        <v>0.4905907689836951</v>
      </c>
      <c r="P1118" t="n">
        <v>168.4542216088599</v>
      </c>
      <c r="Q1118" t="n">
        <v>176.6969903534559</v>
      </c>
    </row>
    <row r="1119">
      <c r="A1119" s="95" t="n">
        <v>46034</v>
      </c>
      <c r="B1119" s="96" t="n">
        <v>64.24489150777713</v>
      </c>
      <c r="C1119" s="96" t="n">
        <v>65.31809758397111</v>
      </c>
      <c r="D1119" s="96" t="n">
        <v>63.25044740563536</v>
      </c>
      <c r="E1119" s="96" t="n">
        <v>64.62888336181641</v>
      </c>
      <c r="F1119" s="97" t="n">
        <v>13901100</v>
      </c>
      <c r="G1119" s="98" t="n">
        <v>-0.004247475453355798</v>
      </c>
      <c r="H1119" s="99" t="n">
        <v>41.90958966975417</v>
      </c>
      <c r="I1119" s="96" t="n">
        <v>62.43053810119629</v>
      </c>
      <c r="J1119" s="96" t="n">
        <v>64.89383966445922</v>
      </c>
      <c r="K1119" s="98" t="n">
        <v>0.5054214853419123</v>
      </c>
      <c r="L1119" s="98" t="n">
        <v>-0.0519651967211191</v>
      </c>
      <c r="M1119" s="98" t="n">
        <v>-0.1779004575826245</v>
      </c>
      <c r="N1119" t="n">
        <v>55.96885790026504</v>
      </c>
      <c r="O1119" t="n">
        <v>0.4997249872862551</v>
      </c>
      <c r="P1119" t="n">
        <v>168.7187676775756</v>
      </c>
      <c r="Q1119" t="n">
        <v>176.8436046272413</v>
      </c>
    </row>
    <row r="1120">
      <c r="A1120" s="95" t="n">
        <v>46035</v>
      </c>
      <c r="B1120" s="96" t="n">
        <v>65.22949186048358</v>
      </c>
      <c r="C1120" s="96" t="n">
        <v>66.0467084292831</v>
      </c>
      <c r="D1120" s="96" t="n">
        <v>64.83565191668737</v>
      </c>
      <c r="E1120" s="96" t="n">
        <v>65.27872467041016</v>
      </c>
      <c r="F1120" s="97" t="n">
        <v>13685200</v>
      </c>
      <c r="G1120" s="98" t="n">
        <v>0.0100549672962118</v>
      </c>
      <c r="H1120" s="99" t="n">
        <v>42.33098922328121</v>
      </c>
      <c r="I1120" s="96" t="n">
        <v>62.46621429443359</v>
      </c>
      <c r="J1120" s="96" t="n">
        <v>64.90213418960572</v>
      </c>
      <c r="K1120" s="98" t="n">
        <v>0.5068039922794103</v>
      </c>
      <c r="L1120" s="98" t="n">
        <v>-0.04243273777847922</v>
      </c>
      <c r="M1120" s="98" t="n">
        <v>-0.1696342735693871</v>
      </c>
      <c r="N1120" t="n">
        <v>57.77178875310001</v>
      </c>
      <c r="O1120" t="n">
        <v>0.522679551217594</v>
      </c>
      <c r="P1120" t="n">
        <v>168.3814133601574</v>
      </c>
      <c r="Q1120" t="n">
        <v>176.5813757090378</v>
      </c>
    </row>
    <row r="1121">
      <c r="A1121" s="95" t="n">
        <v>46036</v>
      </c>
      <c r="B1121" s="96" t="n">
        <v>65.26887744660395</v>
      </c>
      <c r="C1121" s="96" t="n">
        <v>66.0959345785422</v>
      </c>
      <c r="D1121" s="96" t="n">
        <v>64.03813230131094</v>
      </c>
      <c r="E1121" s="96" t="n">
        <v>64.55996704101562</v>
      </c>
      <c r="F1121" s="97" t="n">
        <v>15939100</v>
      </c>
      <c r="G1121" s="98" t="n">
        <v>-0.01101059545852823</v>
      </c>
      <c r="H1121" s="99" t="n">
        <v>41.86489982558434</v>
      </c>
      <c r="I1121" s="96" t="n">
        <v>62.49358123779297</v>
      </c>
      <c r="J1121" s="96" t="n">
        <v>64.91896911621093</v>
      </c>
      <c r="K1121" s="98" t="n">
        <v>0.5078019856857171</v>
      </c>
      <c r="L1121" s="98" t="n">
        <v>-0.05297612352713088</v>
      </c>
      <c r="M1121" s="98" t="n">
        <v>-0.1787770946657414</v>
      </c>
      <c r="N1121" t="n">
        <v>55.08512512057951</v>
      </c>
      <c r="O1121" t="n">
        <v>0.4645610445223793</v>
      </c>
      <c r="P1121" t="n">
        <v>167.5537910215621</v>
      </c>
      <c r="Q1121" t="n">
        <v>174.6949870218152</v>
      </c>
    </row>
    <row r="1122">
      <c r="A1122" s="95" t="n">
        <v>46037</v>
      </c>
      <c r="B1122" s="96" t="n">
        <v>64.74703770244241</v>
      </c>
      <c r="C1122" s="96" t="n">
        <v>64.74703770244241</v>
      </c>
      <c r="D1122" s="96" t="n">
        <v>63.22091083548825</v>
      </c>
      <c r="E1122" s="96" t="n">
        <v>63.59505462646484</v>
      </c>
      <c r="F1122" s="97" t="n">
        <v>13295300</v>
      </c>
      <c r="G1122" s="98" t="n">
        <v>-0.01494598678989045</v>
      </c>
      <c r="H1122" s="99" t="n">
        <v>41.23918758583107</v>
      </c>
      <c r="I1122" s="96" t="n">
        <v>62.53960983276367</v>
      </c>
      <c r="J1122" s="96" t="n">
        <v>64.9300609588623</v>
      </c>
      <c r="K1122" s="98" t="n">
        <v>0.5093043215665932</v>
      </c>
      <c r="L1122" s="98" t="n">
        <v>-0.06713032987460521</v>
      </c>
      <c r="M1122" s="98" t="n">
        <v>-0.1910510813604227</v>
      </c>
      <c r="N1122" t="n">
        <v>51.61486231813419</v>
      </c>
      <c r="O1122" t="n">
        <v>0.3419063240443584</v>
      </c>
      <c r="P1122" t="n">
        <v>168.010074910291</v>
      </c>
      <c r="Q1122" t="n">
        <v>175.3237947514011</v>
      </c>
    </row>
    <row r="1123">
      <c r="A1123" s="95" t="n">
        <v>46038</v>
      </c>
      <c r="B1123" s="96" t="n">
        <v>63.39813465371602</v>
      </c>
      <c r="C1123" s="96" t="n">
        <v>63.5950508452858</v>
      </c>
      <c r="D1123" s="96" t="n">
        <v>62.69907240821072</v>
      </c>
      <c r="E1123" s="96" t="n">
        <v>63.38828659057617</v>
      </c>
      <c r="F1123" s="97" t="n">
        <v>15903000</v>
      </c>
      <c r="G1123" s="98" t="n">
        <v>-0.003251322561214187</v>
      </c>
      <c r="H1123" s="99" t="n">
        <v>41.10510568482711</v>
      </c>
      <c r="I1123" s="96" t="n">
        <v>62.60928817749024</v>
      </c>
      <c r="J1123" s="96" t="n">
        <v>64.93393102645874</v>
      </c>
      <c r="K1123" s="98" t="n">
        <v>0.5039554286557179</v>
      </c>
      <c r="L1123" s="98" t="n">
        <v>-0.07016339007975636</v>
      </c>
      <c r="M1123" s="98" t="n">
        <v>-0.1936812352304654</v>
      </c>
      <c r="N1123" t="n">
        <v>50.87523214396494</v>
      </c>
      <c r="O1123" t="n">
        <v>0.2328350475759401</v>
      </c>
      <c r="P1123" t="n">
        <v>167.8692983966922</v>
      </c>
      <c r="Q1123" t="n">
        <v>175.1771632268481</v>
      </c>
    </row>
    <row r="1124">
      <c r="A1124" s="95" t="n">
        <v>46042</v>
      </c>
      <c r="B1124" s="96" t="n">
        <v>62.51200608924314</v>
      </c>
      <c r="C1124" s="96" t="n">
        <v>63.5852159549622</v>
      </c>
      <c r="D1124" s="96" t="n">
        <v>62.04924473479652</v>
      </c>
      <c r="E1124" s="96" t="n">
        <v>62.64984893798828</v>
      </c>
      <c r="F1124" s="97" t="n">
        <v>20406000</v>
      </c>
      <c r="G1124" s="98" t="n">
        <v>-0.01164943386713457</v>
      </c>
      <c r="H1124" s="99" t="n">
        <v>40.62625447455014</v>
      </c>
      <c r="I1124" s="96" t="n">
        <v>62.64697883605957</v>
      </c>
      <c r="J1124" s="96" t="n">
        <v>64.93314203262329</v>
      </c>
      <c r="K1124" s="98" t="n">
        <v>0.5055080093633868</v>
      </c>
      <c r="L1124" s="98" t="n">
        <v>-0.08099546017426285</v>
      </c>
      <c r="M1124" s="98" t="n">
        <v>-0.2030743923564777</v>
      </c>
      <c r="N1124" t="n">
        <v>48.21779902175226</v>
      </c>
      <c r="O1124" t="n">
        <v>0.1035347161702311</v>
      </c>
      <c r="P1124" t="n">
        <v>164.4520166611604</v>
      </c>
      <c r="Q1124" t="n">
        <v>171.4551548614334</v>
      </c>
    </row>
    <row r="1125">
      <c r="A1125" s="95" t="n">
        <v>46043</v>
      </c>
      <c r="B1125" s="96" t="n">
        <v>62.89599324614213</v>
      </c>
      <c r="C1125" s="96" t="n">
        <v>64.41226822474781</v>
      </c>
      <c r="D1125" s="96" t="n">
        <v>62.63015187663665</v>
      </c>
      <c r="E1125" s="96" t="n">
        <v>64.40242767333984</v>
      </c>
      <c r="F1125" s="97" t="n">
        <v>17166400</v>
      </c>
      <c r="G1125" s="98" t="n">
        <v>0.02797418932464302</v>
      </c>
      <c r="H1125" s="99" t="n">
        <v>41.76274100877233</v>
      </c>
      <c r="I1125" s="96" t="n">
        <v>62.72402587890625</v>
      </c>
      <c r="J1125" s="96" t="n">
        <v>64.98646196365357</v>
      </c>
      <c r="K1125" s="98" t="n">
        <v>0.3322112136748434</v>
      </c>
      <c r="L1125" s="98" t="n">
        <v>-0.04749538267387865</v>
      </c>
      <c r="M1125" s="98" t="n">
        <v>-0.1807810445306017</v>
      </c>
      <c r="N1125" t="n">
        <v>54.31682654639527</v>
      </c>
      <c r="O1125" t="n">
        <v>0.1270682119114331</v>
      </c>
      <c r="P1125" t="n">
        <v>166.3499753570364</v>
      </c>
      <c r="Q1125" t="n">
        <v>173.7729507446585</v>
      </c>
    </row>
    <row r="1126">
      <c r="A1126" s="95" t="n">
        <v>46044</v>
      </c>
      <c r="B1126" s="96" t="n">
        <v>64.40243485810467</v>
      </c>
      <c r="C1126" s="96" t="n">
        <v>65.52487381727938</v>
      </c>
      <c r="D1126" s="96" t="n">
        <v>64.24489587554646</v>
      </c>
      <c r="E1126" s="96" t="n">
        <v>64.45166015625</v>
      </c>
      <c r="F1126" s="97" t="n">
        <v>11853700</v>
      </c>
      <c r="G1126" s="98" t="n">
        <v>0.0007644507309549908</v>
      </c>
      <c r="H1126" s="99" t="n">
        <v>41.79466656666317</v>
      </c>
      <c r="I1126" s="96" t="n">
        <v>62.81771110534668</v>
      </c>
      <c r="J1126" s="96" t="n">
        <v>65.03195474624634</v>
      </c>
      <c r="K1126" s="98" t="n">
        <v>0.3122110958076172</v>
      </c>
      <c r="L1126" s="98" t="n">
        <v>-0.03954038780120361</v>
      </c>
      <c r="M1126" s="98" t="n">
        <v>-0.180154792001281</v>
      </c>
      <c r="N1126" t="n">
        <v>54.47902642078136</v>
      </c>
      <c r="O1126" t="n">
        <v>0.1361681322294696</v>
      </c>
      <c r="P1126" t="n">
        <v>167.2188641421759</v>
      </c>
      <c r="Q1126" t="n">
        <v>175.0361727032985</v>
      </c>
    </row>
    <row r="1127">
      <c r="A1127" s="95" t="n">
        <v>46045</v>
      </c>
      <c r="B1127" s="96" t="n">
        <v>64.24489599495503</v>
      </c>
      <c r="C1127" s="96" t="n">
        <v>64.44181221164663</v>
      </c>
      <c r="D1127" s="96" t="n">
        <v>63.4473755519202</v>
      </c>
      <c r="E1127" s="96" t="n">
        <v>64.03813171386719</v>
      </c>
      <c r="F1127" s="97" t="n">
        <v>11243900</v>
      </c>
      <c r="G1127" s="98" t="n">
        <v>-0.006416102259899858</v>
      </c>
      <c r="H1127" s="99" t="n">
        <v>41.52650771205304</v>
      </c>
      <c r="I1127" s="96" t="n">
        <v>62.90880020141601</v>
      </c>
      <c r="J1127" s="96" t="n">
        <v>65.08330818176269</v>
      </c>
      <c r="K1127" s="98" t="n">
        <v>0.3154055303685297</v>
      </c>
      <c r="L1127" s="98" t="n">
        <v>-0.04042488514339038</v>
      </c>
      <c r="M1127" s="98" t="n">
        <v>-0.1854150026930896</v>
      </c>
      <c r="N1127" t="n">
        <v>52.78377912857637</v>
      </c>
      <c r="O1127" t="n">
        <v>0.1059016583614762</v>
      </c>
      <c r="P1127" t="n">
        <v>167.2795203084605</v>
      </c>
      <c r="Q1127" t="n">
        <v>175.5888355447225</v>
      </c>
    </row>
    <row r="1128">
      <c r="A1128" s="95" t="n">
        <v>46048</v>
      </c>
      <c r="B1128" s="96" t="n">
        <v>63.81166782614764</v>
      </c>
      <c r="C1128" s="96" t="n">
        <v>64.62888435343531</v>
      </c>
      <c r="D1128" s="96" t="n">
        <v>63.78213114644091</v>
      </c>
      <c r="E1128" s="96" t="n">
        <v>63.98889541625977</v>
      </c>
      <c r="F1128" s="97" t="n">
        <v>14765900</v>
      </c>
      <c r="G1128" s="98" t="n">
        <v>-0.0007688590577160648</v>
      </c>
      <c r="H1128" s="99" t="n">
        <v>41.49457968046331</v>
      </c>
      <c r="I1128" s="96" t="n">
        <v>62.95292213439942</v>
      </c>
      <c r="J1128" s="96" t="n">
        <v>65.14572776794434</v>
      </c>
      <c r="K1128" s="98" t="n">
        <v>0.2785844952535662</v>
      </c>
      <c r="L1128" s="98" t="n">
        <v>-0.0411626631620069</v>
      </c>
      <c r="M1128" s="98" t="n">
        <v>-0.1860413037465487</v>
      </c>
      <c r="N1128" t="n">
        <v>52.57401099259572</v>
      </c>
      <c r="O1128" t="n">
        <v>0.07555461217019221</v>
      </c>
      <c r="P1128" t="n">
        <v>168.1289895893439</v>
      </c>
      <c r="Q1128" t="n">
        <v>176.3614456729759</v>
      </c>
    </row>
    <row r="1129">
      <c r="A1129" s="95" t="n">
        <v>46049</v>
      </c>
      <c r="B1129" s="96" t="n">
        <v>63.75259333204947</v>
      </c>
      <c r="C1129" s="96" t="n">
        <v>63.83136281777995</v>
      </c>
      <c r="D1129" s="96" t="n">
        <v>61.91139979636119</v>
      </c>
      <c r="E1129" s="96" t="n">
        <v>62.1181640625</v>
      </c>
      <c r="F1129" s="97" t="n">
        <v>13536700</v>
      </c>
      <c r="G1129" s="98" t="n">
        <v>-0.02923524998502169</v>
      </c>
      <c r="H1129" s="99" t="n">
        <v>40.28147527048156</v>
      </c>
      <c r="I1129" s="96" t="n">
        <v>62.93908416748047</v>
      </c>
      <c r="J1129" s="96" t="n">
        <v>65.16954601287841</v>
      </c>
      <c r="K1129" s="98" t="n">
        <v>0.2989208765596255</v>
      </c>
      <c r="L1129" s="98" t="n">
        <v>-0.06919451239943797</v>
      </c>
      <c r="M1129" s="98" t="n">
        <v>-0.2098375897090008</v>
      </c>
      <c r="N1129" t="n">
        <v>45.22064021089342</v>
      </c>
      <c r="O1129" t="n">
        <v>-0.06966785626825212</v>
      </c>
      <c r="P1129" t="n">
        <v>168.7988582403742</v>
      </c>
      <c r="Q1129" t="n">
        <v>177.960212312096</v>
      </c>
    </row>
    <row r="1130">
      <c r="A1130" s="95" t="n">
        <v>46050</v>
      </c>
      <c r="B1130" s="96" t="n">
        <v>62.07877799778709</v>
      </c>
      <c r="C1130" s="96" t="n">
        <v>62.50215458473394</v>
      </c>
      <c r="D1130" s="96" t="n">
        <v>61.01541625461844</v>
      </c>
      <c r="E1130" s="96" t="n">
        <v>61.28125762939453</v>
      </c>
      <c r="F1130" s="97" t="n">
        <v>10363600</v>
      </c>
      <c r="G1130" s="98" t="n">
        <v>-0.01347281339904727</v>
      </c>
      <c r="H1130" s="99" t="n">
        <v>39.73877047072403</v>
      </c>
      <c r="I1130" s="96" t="n">
        <v>62.87270050048828</v>
      </c>
      <c r="J1130" s="96" t="n">
        <v>65.21296463012695</v>
      </c>
      <c r="K1130" s="98" t="n">
        <v>0.3036124024276256</v>
      </c>
      <c r="L1130" s="98" t="n">
        <v>-0.08173508104468963</v>
      </c>
      <c r="M1130" s="98" t="n">
        <v>-0.2204833004177928</v>
      </c>
      <c r="N1130" t="n">
        <v>42.36580539270187</v>
      </c>
      <c r="O1130" t="n">
        <v>-0.2131441337307353</v>
      </c>
      <c r="P1130" t="n">
        <v>168.7818661741501</v>
      </c>
      <c r="Q1130" t="n">
        <v>178.5495330346581</v>
      </c>
    </row>
    <row r="1131">
      <c r="A1131" s="95" t="n">
        <v>46051</v>
      </c>
      <c r="B1131" s="96" t="n">
        <v>60.97603034066811</v>
      </c>
      <c r="C1131" s="96" t="n">
        <v>61.97047064414548</v>
      </c>
      <c r="D1131" s="96" t="n">
        <v>60.51326902058864</v>
      </c>
      <c r="E1131" s="96" t="n">
        <v>61.63570785522461</v>
      </c>
      <c r="F1131" s="97" t="n">
        <v>12739400</v>
      </c>
      <c r="G1131" s="98" t="n">
        <v>0.005783990726392352</v>
      </c>
      <c r="H1131" s="99" t="n">
        <v>39.96861915060493</v>
      </c>
      <c r="I1131" s="96" t="n">
        <v>62.84980041503906</v>
      </c>
      <c r="J1131" s="96" t="n">
        <v>65.258203830719</v>
      </c>
      <c r="K1131" s="98" t="n">
        <v>0.304030754406065</v>
      </c>
      <c r="L1131" s="98" t="n">
        <v>-0.07642384526908075</v>
      </c>
      <c r="M1131" s="98" t="n">
        <v>-0.2159745830563414</v>
      </c>
      <c r="N1131" t="n">
        <v>43.97889677123563</v>
      </c>
      <c r="O1131" t="n">
        <v>-0.271489271628649</v>
      </c>
      <c r="P1131" t="n">
        <v>168.4469392947639</v>
      </c>
      <c r="Q1131" t="n">
        <v>177.4808652329485</v>
      </c>
    </row>
    <row r="1132">
      <c r="A1132" s="95" t="n">
        <v>46052</v>
      </c>
      <c r="B1132" s="96" t="n">
        <v>61.28125621585293</v>
      </c>
      <c r="C1132" s="96" t="n">
        <v>61.55694189180872</v>
      </c>
      <c r="D1132" s="96" t="n">
        <v>60.08004790329873</v>
      </c>
      <c r="E1132" s="96" t="n">
        <v>60.85787963867188</v>
      </c>
      <c r="F1132" s="97" t="n">
        <v>14309200</v>
      </c>
      <c r="G1132" s="98" t="n">
        <v>-0.01261976610019255</v>
      </c>
      <c r="H1132" s="99" t="n">
        <v>39.46422452557662</v>
      </c>
      <c r="I1132" s="96" t="n">
        <v>62.83619369506836</v>
      </c>
      <c r="J1132" s="96" t="n">
        <v>65.29462287902832</v>
      </c>
      <c r="K1132" s="98" t="n">
        <v>0.268339883272309</v>
      </c>
      <c r="L1132" s="98" t="n">
        <v>-0.08807916031750018</v>
      </c>
      <c r="M1132" s="98" t="n">
        <v>-0.2258688004347763</v>
      </c>
      <c r="N1132" t="n">
        <v>41.25042014742397</v>
      </c>
      <c r="O1132" t="n">
        <v>-0.3450578979896617</v>
      </c>
      <c r="P1132" t="n">
        <v>167.9445340834267</v>
      </c>
      <c r="Q1132" t="n">
        <v>175.3491706305325</v>
      </c>
    </row>
    <row r="1133">
      <c r="A1133" s="95" t="n">
        <v>46055</v>
      </c>
      <c r="B1133" s="96" t="n">
        <v>60.7101890435314</v>
      </c>
      <c r="C1133" s="96" t="n">
        <v>61.60617125084067</v>
      </c>
      <c r="D1133" s="96" t="n">
        <v>60.20804673751802</v>
      </c>
      <c r="E1133" s="96" t="n">
        <v>61.2221794128418</v>
      </c>
      <c r="F1133" s="97" t="n">
        <v>11006300</v>
      </c>
      <c r="G1133" s="98" t="n">
        <v>0.005986074052084289</v>
      </c>
      <c r="H1133" s="99" t="n">
        <v>39.7004602959948</v>
      </c>
      <c r="I1133" s="96" t="n">
        <v>62.83789543151855</v>
      </c>
      <c r="J1133" s="96" t="n">
        <v>65.33566730499268</v>
      </c>
      <c r="K1133" s="98" t="n">
        <v>0.2687657196075758</v>
      </c>
      <c r="L1133" s="98" t="n">
        <v>-0.08262033464152185</v>
      </c>
      <c r="M1133" s="98" t="n">
        <v>-0.22123479374815</v>
      </c>
      <c r="N1133" t="n">
        <v>43.0330404133124</v>
      </c>
      <c r="O1133" t="n">
        <v>-0.3506373261348925</v>
      </c>
      <c r="P1133" t="n">
        <v>168.7794536283759</v>
      </c>
      <c r="Q1133" t="n">
        <v>176.5531879547884</v>
      </c>
    </row>
    <row r="1134">
      <c r="A1134" s="95" t="n">
        <v>46056</v>
      </c>
      <c r="B1134" s="96" t="n">
        <v>60.82834112213207</v>
      </c>
      <c r="C1134" s="96" t="n">
        <v>61.5667881396624</v>
      </c>
      <c r="D1134" s="96" t="n">
        <v>59.49913799295179</v>
      </c>
      <c r="E1134" s="96" t="n">
        <v>59.99143600463867</v>
      </c>
      <c r="F1134" s="97" t="n">
        <v>17322100</v>
      </c>
      <c r="G1134" s="98" t="n">
        <v>-0.02010290094221912</v>
      </c>
      <c r="H1134" s="99" t="n">
        <v>38.90236587530391</v>
      </c>
      <c r="I1134" s="96" t="n">
        <v>62.81204734802246</v>
      </c>
      <c r="J1134" s="96" t="n">
        <v>65.37674598693847</v>
      </c>
      <c r="K1134" s="98" t="n">
        <v>0.2656759079886942</v>
      </c>
      <c r="L1134" s="98" t="n">
        <v>-0.1010623271806295</v>
      </c>
      <c r="M1134" s="98" t="n">
        <v>-0.2368902335466778</v>
      </c>
      <c r="N1134" t="n">
        <v>38.75473179153493</v>
      </c>
      <c r="O1134" t="n">
        <v>-0.4143027153596039</v>
      </c>
      <c r="P1134" t="n">
        <v>167.3523434494209</v>
      </c>
      <c r="Q1134" t="n">
        <v>173.8406255059316</v>
      </c>
    </row>
    <row r="1135">
      <c r="A1135" s="95" t="n">
        <v>46057</v>
      </c>
      <c r="B1135" s="96" t="n">
        <v>60.76926857570081</v>
      </c>
      <c r="C1135" s="96" t="n">
        <v>63.41783431772925</v>
      </c>
      <c r="D1135" s="96" t="n">
        <v>60.56250055352113</v>
      </c>
      <c r="E1135" s="96" t="n">
        <v>63.23075866699219</v>
      </c>
      <c r="F1135" s="97" t="n">
        <v>20957700</v>
      </c>
      <c r="G1135" s="98" t="n">
        <v>0.05399641812379752</v>
      </c>
      <c r="H1135" s="99" t="n">
        <v>41.00295428911178</v>
      </c>
      <c r="I1135" s="96" t="n">
        <v>62.87466178894043</v>
      </c>
      <c r="J1135" s="96" t="n">
        <v>65.42333744049073</v>
      </c>
      <c r="K1135" s="98" t="n">
        <v>0.3301137291616996</v>
      </c>
      <c r="L1135" s="98" t="n">
        <v>-0.05252291273184118</v>
      </c>
      <c r="M1135" s="98" t="n">
        <v>-0.1956850395229107</v>
      </c>
      <c r="N1135" t="n">
        <v>52.21933700804139</v>
      </c>
      <c r="O1135" t="n">
        <v>-0.2248243613450031</v>
      </c>
      <c r="P1135" t="n">
        <v>166.5417131770497</v>
      </c>
      <c r="Q1135" t="n">
        <v>170.8038003786015</v>
      </c>
    </row>
    <row r="1136">
      <c r="A1136" s="95" t="n">
        <v>46058</v>
      </c>
      <c r="B1136" s="96" t="n">
        <v>63.20122258185587</v>
      </c>
      <c r="C1136" s="96" t="n">
        <v>63.58521443875692</v>
      </c>
      <c r="D1136" s="96" t="n">
        <v>61.13356863217472</v>
      </c>
      <c r="E1136" s="96" t="n">
        <v>61.73417282104492</v>
      </c>
      <c r="F1136" s="97" t="n">
        <v>12506200</v>
      </c>
      <c r="G1136" s="98" t="n">
        <v>-0.02366863655438811</v>
      </c>
      <c r="H1136" s="99" t="n">
        <v>40.0324702663866</v>
      </c>
      <c r="I1136" s="96" t="n">
        <v>62.88053771972656</v>
      </c>
      <c r="J1136" s="96" t="n">
        <v>65.46070558547973</v>
      </c>
      <c r="K1136" s="98" t="n">
        <v>0.3200319995832922</v>
      </c>
      <c r="L1136" s="98" t="n">
        <v>-0.07494840355400167</v>
      </c>
      <c r="M1136" s="98" t="n">
        <v>-0.2147220779976999</v>
      </c>
      <c r="N1136" t="n">
        <v>47.0705763167914</v>
      </c>
      <c r="O1136" t="n">
        <v>-0.1883353785500015</v>
      </c>
      <c r="P1136" t="n">
        <v>164.4617264132884</v>
      </c>
      <c r="Q1136" t="n">
        <v>168.3450312225945</v>
      </c>
    </row>
    <row r="1137">
      <c r="A1137" s="95" t="n">
        <v>46059</v>
      </c>
      <c r="B1137" s="96" t="n">
        <v>62.03939299394511</v>
      </c>
      <c r="C1137" s="96" t="n">
        <v>63.25044563663491</v>
      </c>
      <c r="D1137" s="96" t="n">
        <v>62.02954868644787</v>
      </c>
      <c r="E1137" s="96" t="n">
        <v>62.93537521362305</v>
      </c>
      <c r="F1137" s="97" t="n">
        <v>11961500</v>
      </c>
      <c r="G1137" s="98" t="n">
        <v>0.0194576575288401</v>
      </c>
      <c r="H1137" s="99" t="n">
        <v>40.81140836286342</v>
      </c>
      <c r="I1137" s="96" t="n">
        <v>62.9274609375</v>
      </c>
      <c r="J1137" s="96" t="n">
        <v>65.49953546524048</v>
      </c>
      <c r="K1137" s="98" t="n">
        <v>0.3056914646824729</v>
      </c>
      <c r="L1137" s="98" t="n">
        <v>-0.05694906639384856</v>
      </c>
      <c r="M1137" s="98" t="n">
        <v>-0.19944240912642</v>
      </c>
      <c r="N1137" t="n">
        <v>51.22726678547635</v>
      </c>
      <c r="O1137" t="n">
        <v>-0.07705418523058899</v>
      </c>
      <c r="P1137" t="n">
        <v>167.6168895181366</v>
      </c>
      <c r="Q1137" t="n">
        <v>171.903485060446</v>
      </c>
    </row>
    <row r="1138">
      <c r="A1138" s="95" t="n">
        <v>46062</v>
      </c>
      <c r="B1138" s="96" t="n">
        <v>62.59076629047854</v>
      </c>
      <c r="C1138" s="96" t="n">
        <v>62.92552907467734</v>
      </c>
      <c r="D1138" s="96" t="n">
        <v>61.40925036060424</v>
      </c>
      <c r="E1138" s="96" t="n">
        <v>61.44863510131836</v>
      </c>
      <c r="F1138" s="97" t="n">
        <v>12920800</v>
      </c>
      <c r="G1138" s="98" t="n">
        <v>-0.02362328193417784</v>
      </c>
      <c r="H1138" s="99" t="n">
        <v>39.84730895697663</v>
      </c>
      <c r="I1138" s="96" t="n">
        <v>62.91040718078613</v>
      </c>
      <c r="J1138" s="96" t="n">
        <v>65.52933631896973</v>
      </c>
      <c r="K1138" s="98" t="n">
        <v>0.3129942580548795</v>
      </c>
      <c r="L1138" s="98" t="n">
        <v>-0.07922702447671637</v>
      </c>
      <c r="M1138" s="98" t="n">
        <v>-0.2183542068001727</v>
      </c>
      <c r="N1138" t="n">
        <v>46.37304426126346</v>
      </c>
      <c r="O1138" t="n">
        <v>-0.09609081642084505</v>
      </c>
      <c r="P1138" t="n">
        <v>168.4251072447336</v>
      </c>
      <c r="Q1138" t="n">
        <v>173.2202879032345</v>
      </c>
    </row>
    <row r="1139">
      <c r="A1139" s="95" t="n">
        <v>46063</v>
      </c>
      <c r="B1139" s="96" t="n">
        <v>62.0295468389025</v>
      </c>
      <c r="C1139" s="96" t="n">
        <v>63.20121846076945</v>
      </c>
      <c r="D1139" s="96" t="n">
        <v>61.33048459341244</v>
      </c>
      <c r="E1139" s="96" t="n">
        <v>62.06893157958984</v>
      </c>
      <c r="F1139" s="97" t="n">
        <v>13003400</v>
      </c>
      <c r="G1139" s="98" t="n">
        <v>0.01009455258442626</v>
      </c>
      <c r="H1139" s="99" t="n">
        <v>40.24954971259071</v>
      </c>
      <c r="I1139" s="96" t="n">
        <v>62.89304069519043</v>
      </c>
      <c r="J1139" s="96" t="n">
        <v>65.55696922302246</v>
      </c>
      <c r="K1139" s="98" t="n">
        <v>0.3160874186898568</v>
      </c>
      <c r="L1139" s="98" t="n">
        <v>-0.06993223325697795</v>
      </c>
      <c r="M1139" s="98" t="n">
        <v>-0.2104638422383215</v>
      </c>
      <c r="N1139" t="n">
        <v>48.56303738654376</v>
      </c>
      <c r="O1139" t="n">
        <v>-0.06112504047773448</v>
      </c>
      <c r="P1139" t="n">
        <v>167.9809456539069</v>
      </c>
      <c r="Q1139" t="n">
        <v>172.4166608948463</v>
      </c>
    </row>
    <row r="1140">
      <c r="A1140" s="95" t="n">
        <v>46064</v>
      </c>
      <c r="B1140" s="96" t="n">
        <v>62.91568754403264</v>
      </c>
      <c r="C1140" s="96" t="n">
        <v>63.02399370780837</v>
      </c>
      <c r="D1140" s="96" t="n">
        <v>60.72988316509905</v>
      </c>
      <c r="E1140" s="96" t="n">
        <v>61.38956069946289</v>
      </c>
      <c r="F1140" s="97" t="n">
        <v>15511900</v>
      </c>
      <c r="G1140" s="98" t="n">
        <v>-0.01094542572004498</v>
      </c>
      <c r="H1140" s="99" t="n">
        <v>39.8090012559463</v>
      </c>
      <c r="I1140" s="96" t="n">
        <v>62.85621681213379</v>
      </c>
      <c r="J1140" s="96" t="n">
        <v>65.58536281585694</v>
      </c>
      <c r="K1140" s="98" t="n">
        <v>0.3143977124593299</v>
      </c>
      <c r="L1140" s="98" t="n">
        <v>-0.08011222091247172</v>
      </c>
      <c r="M1140" s="98" t="n">
        <v>-0.2191056516063916</v>
      </c>
      <c r="N1140" t="n">
        <v>46.33138186943739</v>
      </c>
      <c r="O1140" t="n">
        <v>-0.07694698391853827</v>
      </c>
      <c r="P1140" t="n">
        <v>167.9421215376526</v>
      </c>
      <c r="Q1140" t="n">
        <v>172.8791022217512</v>
      </c>
    </row>
    <row r="1141">
      <c r="A1141" s="95" t="n">
        <v>46065</v>
      </c>
      <c r="B1141" s="96" t="n">
        <v>61.36987374077416</v>
      </c>
      <c r="C1141" s="96" t="n">
        <v>61.75386560020932</v>
      </c>
      <c r="D1141" s="96" t="n">
        <v>59.91266827819252</v>
      </c>
      <c r="E1141" s="96" t="n">
        <v>60.15881729125977</v>
      </c>
      <c r="F1141" s="97" t="n">
        <v>13602400</v>
      </c>
      <c r="G1141" s="98" t="n">
        <v>-0.0200480895152243</v>
      </c>
      <c r="H1141" s="99" t="n">
        <v>39.01090683525541</v>
      </c>
      <c r="I1141" s="96" t="n">
        <v>62.77173858642578</v>
      </c>
      <c r="J1141" s="96" t="n">
        <v>65.60910127639771</v>
      </c>
      <c r="K1141" s="98" t="n">
        <v>0.3190980513630231</v>
      </c>
      <c r="L1141" s="98" t="n">
        <v>-0.09855421345157933</v>
      </c>
      <c r="M1141" s="98" t="n">
        <v>-0.2347610914049194</v>
      </c>
      <c r="N1141" t="n">
        <v>42.51937672042974</v>
      </c>
      <c r="O1141" t="n">
        <v>-0.1587842024217928</v>
      </c>
      <c r="P1141" t="n">
        <v>165.347607264652</v>
      </c>
      <c r="Q1141" t="n">
        <v>169.3629300152736</v>
      </c>
    </row>
    <row r="1142">
      <c r="A1142" s="95" t="n">
        <v>46066</v>
      </c>
      <c r="B1142" s="96" t="n">
        <v>60.64126824429253</v>
      </c>
      <c r="C1142" s="96" t="n">
        <v>62.40369599891337</v>
      </c>
      <c r="D1142" s="96" t="n">
        <v>60.64126824429253</v>
      </c>
      <c r="E1142" s="96" t="n">
        <v>62.15754699707031</v>
      </c>
      <c r="F1142" s="97" t="n">
        <v>20180900</v>
      </c>
      <c r="G1142" s="98" t="n">
        <v>0.03322421875639048</v>
      </c>
      <c r="H1142" s="99" t="n">
        <v>40.30701373783511</v>
      </c>
      <c r="I1142" s="96" t="n">
        <v>62.7362931060791</v>
      </c>
      <c r="J1142" s="96" t="n">
        <v>65.64172149658204</v>
      </c>
      <c r="K1142" s="98" t="n">
        <v>0.3409154483314663</v>
      </c>
      <c r="L1142" s="98" t="n">
        <v>-0.0686043814422681</v>
      </c>
      <c r="M1142" s="98" t="n">
        <v>-0.2093366265048549</v>
      </c>
      <c r="N1142" t="n">
        <v>49.75014246574917</v>
      </c>
      <c r="O1142" t="n">
        <v>-0.07124914336789118</v>
      </c>
      <c r="P1142" t="n">
        <v>165.4640945056729</v>
      </c>
      <c r="Q1142" t="n">
        <v>169.7238505748851</v>
      </c>
    </row>
    <row r="1143">
      <c r="A1143" s="95" t="n">
        <v>46070</v>
      </c>
      <c r="B1143" s="96" t="n">
        <v>61.97047254837756</v>
      </c>
      <c r="C1143" s="96" t="n">
        <v>63.82151412963867</v>
      </c>
      <c r="D1143" s="96" t="n">
        <v>61.97047254837756</v>
      </c>
      <c r="E1143" s="96" t="n">
        <v>63.82151412963867</v>
      </c>
      <c r="F1143" s="97" t="n">
        <v>12347500</v>
      </c>
      <c r="G1143" s="98" t="n">
        <v>0.02677015443751007</v>
      </c>
      <c r="H1143" s="99" t="n">
        <v>41.38603872051179</v>
      </c>
      <c r="I1143" s="96" t="n">
        <v>62.71994888305664</v>
      </c>
      <c r="J1143" s="96" t="n">
        <v>65.6881727027893</v>
      </c>
      <c r="K1143" s="98" t="n">
        <v>0.3545811705521065</v>
      </c>
      <c r="L1143" s="98" t="n">
        <v>-0.04367077689105747</v>
      </c>
      <c r="M1143" s="98" t="n">
        <v>-0.1881704458883071</v>
      </c>
      <c r="N1143" t="n">
        <v>54.8430183103715</v>
      </c>
      <c r="O1143" t="n">
        <v>0.09665507138417595</v>
      </c>
      <c r="P1143" t="n">
        <v>165.7310680124206</v>
      </c>
      <c r="Q1143" t="n">
        <v>169.5490140453151</v>
      </c>
    </row>
    <row r="1144">
      <c r="A1144" s="95" t="n">
        <v>46071</v>
      </c>
      <c r="B1144" s="96" t="n">
        <v>63.31937103496855</v>
      </c>
      <c r="C1144" s="96" t="n">
        <v>65.13103171500809</v>
      </c>
      <c r="D1144" s="96" t="n">
        <v>63.31937103496855</v>
      </c>
      <c r="E1144" s="96" t="n">
        <v>64.54027557373047</v>
      </c>
      <c r="F1144" s="97" t="n">
        <v>11211500</v>
      </c>
      <c r="G1144" s="98" t="n">
        <v>0.01126205565464655</v>
      </c>
      <c r="H1144" s="99" t="n">
        <v>41.85213059190755</v>
      </c>
      <c r="I1144" s="96" t="n">
        <v>62.71719207763672</v>
      </c>
      <c r="J1144" s="96" t="n">
        <v>65.73647737503052</v>
      </c>
      <c r="K1144" s="98" t="n">
        <v>0.3534295962052078</v>
      </c>
      <c r="L1144" s="98" t="n">
        <v>-0.03290054395623965</v>
      </c>
      <c r="M1144" s="98" t="n">
        <v>-0.1790275762678144</v>
      </c>
      <c r="N1144" t="n">
        <v>56.87617228020031</v>
      </c>
      <c r="O1144" t="n">
        <v>0.2455901842079576</v>
      </c>
      <c r="P1144" t="n">
        <v>166.5659726651119</v>
      </c>
      <c r="Q1144" t="n">
        <v>170.8150651298407</v>
      </c>
    </row>
    <row r="1145">
      <c r="A1145" s="95" t="n">
        <v>46072</v>
      </c>
      <c r="B1145" s="96" t="n">
        <v>64.19565439183378</v>
      </c>
      <c r="C1145" s="96" t="n">
        <v>64.82579521318183</v>
      </c>
      <c r="D1145" s="96" t="n">
        <v>63.26029122285902</v>
      </c>
      <c r="E1145" s="96" t="n">
        <v>64.59934234619141</v>
      </c>
      <c r="F1145" s="97" t="n">
        <v>10778300</v>
      </c>
      <c r="G1145" s="98" t="n">
        <v>0.0009151924427943658</v>
      </c>
      <c r="H1145" s="99" t="n">
        <v>41.89043334554011</v>
      </c>
      <c r="I1145" s="96" t="n">
        <v>62.71226898193359</v>
      </c>
      <c r="J1145" s="96" t="n">
        <v>65.77623054504394</v>
      </c>
      <c r="K1145" s="98" t="n">
        <v>0.3395495612487175</v>
      </c>
      <c r="L1145" s="98" t="n">
        <v>-0.03201546184263782</v>
      </c>
      <c r="M1145" s="98" t="n">
        <v>-0.1782762285098722</v>
      </c>
      <c r="N1145" t="n">
        <v>57.04732300811757</v>
      </c>
      <c r="O1145" t="n">
        <v>0.3321684842337975</v>
      </c>
      <c r="P1145" t="n">
        <v>166.1266659503492</v>
      </c>
      <c r="Q1145" t="n">
        <v>170.1608987718909</v>
      </c>
    </row>
    <row r="1146">
      <c r="A1146" s="95" t="n">
        <v>46073</v>
      </c>
      <c r="B1146" s="96" t="n">
        <v>64.29412764782089</v>
      </c>
      <c r="C1146" s="96" t="n">
        <v>67.43498406519049</v>
      </c>
      <c r="D1146" s="96" t="n">
        <v>62.35447214964492</v>
      </c>
      <c r="E1146" s="96" t="n">
        <v>64.39258575439453</v>
      </c>
      <c r="F1146" s="97" t="n">
        <v>33436800</v>
      </c>
      <c r="G1146" s="98" t="n">
        <v>-0.003200599019860806</v>
      </c>
      <c r="H1146" s="99" t="n">
        <v>41.75635886563283</v>
      </c>
      <c r="I1146" s="96" t="n">
        <v>62.74889610290527</v>
      </c>
      <c r="J1146" s="96" t="n">
        <v>65.82094451904297</v>
      </c>
      <c r="K1146" s="98" t="n">
        <v>0.3397797309172252</v>
      </c>
      <c r="L1146" s="98" t="n">
        <v>-0.03511359220670462</v>
      </c>
      <c r="M1146" s="98" t="n">
        <v>-0.1809062368074998</v>
      </c>
      <c r="N1146" t="n">
        <v>56.20641566239303</v>
      </c>
      <c r="O1146" t="n">
        <v>0.3574028592374704</v>
      </c>
      <c r="P1146" t="n">
        <v>167.3280839613586</v>
      </c>
      <c r="Q1146" t="n">
        <v>171.666632021374</v>
      </c>
    </row>
    <row r="1147">
      <c r="A1147" s="95" t="n">
        <v>46076</v>
      </c>
      <c r="B1147" s="96" t="n">
        <v>63.60490242427272</v>
      </c>
      <c r="C1147" s="96" t="n">
        <v>63.96920566187249</v>
      </c>
      <c r="D1147" s="96" t="n">
        <v>61.09418328361855</v>
      </c>
      <c r="E1147" s="96" t="n">
        <v>62.1181640625</v>
      </c>
      <c r="F1147" s="97" t="n">
        <v>17748800</v>
      </c>
      <c r="G1147" s="98" t="n">
        <v>-0.03532117347437491</v>
      </c>
      <c r="H1147" s="99" t="n">
        <v>40.28147527048156</v>
      </c>
      <c r="I1147" s="96" t="n">
        <v>62.74417007446289</v>
      </c>
      <c r="J1147" s="96" t="n">
        <v>65.85578500747681</v>
      </c>
      <c r="K1147" s="98" t="n">
        <v>0.3619765586081674</v>
      </c>
      <c r="L1147" s="98" t="n">
        <v>-0.06919451239943819</v>
      </c>
      <c r="M1147" s="98" t="n">
        <v>-0.2098375897090008</v>
      </c>
      <c r="N1147" t="n">
        <v>47.85047352367873</v>
      </c>
      <c r="O1147" t="n">
        <v>0.2100970731741224</v>
      </c>
      <c r="P1147" t="n">
        <v>165.6194356474637</v>
      </c>
      <c r="Q1147" t="n">
        <v>169.58003092545</v>
      </c>
    </row>
    <row r="1148">
      <c r="A1148" s="95" t="n">
        <v>46077</v>
      </c>
      <c r="B1148" s="96" t="n">
        <v>62.30523234639186</v>
      </c>
      <c r="C1148" s="96" t="n">
        <v>63.7033568336593</v>
      </c>
      <c r="D1148" s="96" t="n">
        <v>61.63570678022741</v>
      </c>
      <c r="E1148" s="96" t="n">
        <v>63.10275268554688</v>
      </c>
      <c r="F1148" s="97" t="n">
        <v>14296100</v>
      </c>
      <c r="G1148" s="98" t="n">
        <v>0.0158502531088367</v>
      </c>
      <c r="H1148" s="99" t="n">
        <v>40.91994684911604</v>
      </c>
      <c r="I1148" s="96" t="n">
        <v>62.71069366455078</v>
      </c>
      <c r="J1148" s="96" t="n">
        <v>65.88791019439697</v>
      </c>
      <c r="K1148" s="98" t="n">
        <v>0.3670566400121729</v>
      </c>
      <c r="L1148" s="98" t="n">
        <v>-0.05444100982587508</v>
      </c>
      <c r="M1148" s="98" t="n">
        <v>-0.1973133155087998</v>
      </c>
      <c r="N1148" t="n">
        <v>51.23054543155409</v>
      </c>
      <c r="O1148" t="n">
        <v>0.169872040458259</v>
      </c>
      <c r="P1148" t="n">
        <v>166.8232364197315</v>
      </c>
      <c r="Q1148" t="n">
        <v>171.401573977285</v>
      </c>
    </row>
    <row r="1149">
      <c r="A1149" s="95" t="n">
        <v>46078</v>
      </c>
      <c r="B1149" s="96" t="n">
        <v>62.9058393833342</v>
      </c>
      <c r="C1149" s="96" t="n">
        <v>63.23075787415979</v>
      </c>
      <c r="D1149" s="96" t="n">
        <v>62.28554283644448</v>
      </c>
      <c r="E1149" s="96" t="n">
        <v>62.42338943481445</v>
      </c>
      <c r="F1149" s="97" t="n">
        <v>9500800</v>
      </c>
      <c r="G1149" s="98" t="n">
        <v>-0.01076598439560661</v>
      </c>
      <c r="H1149" s="99" t="n">
        <v>40.47940333986941</v>
      </c>
      <c r="I1149" s="96" t="n">
        <v>62.62523078918457</v>
      </c>
      <c r="J1149" s="96" t="n">
        <v>65.91523662567138</v>
      </c>
      <c r="K1149" s="98" t="n">
        <v>0.3534453020466939</v>
      </c>
      <c r="L1149" s="98" t="n">
        <v>-0.06462088315921521</v>
      </c>
      <c r="M1149" s="98" t="n">
        <v>-0.2059550278285933</v>
      </c>
      <c r="N1149" t="n">
        <v>48.87653749306045</v>
      </c>
      <c r="O1149" t="n">
        <v>0.09229511809395509</v>
      </c>
      <c r="P1149" t="n">
        <v>168.2309419866884</v>
      </c>
      <c r="Q1149" t="n">
        <v>173.8857362631911</v>
      </c>
    </row>
    <row r="1150">
      <c r="A1150" s="95" t="n">
        <v>46079</v>
      </c>
      <c r="B1150" s="96" t="n">
        <v>63.2209095418325</v>
      </c>
      <c r="C1150" s="96" t="n">
        <v>64.05781465644573</v>
      </c>
      <c r="D1150" s="96" t="n">
        <v>62.79753295276396</v>
      </c>
      <c r="E1150" s="96" t="n">
        <v>62.96491622924805</v>
      </c>
      <c r="F1150" s="97" t="n">
        <v>10319100</v>
      </c>
      <c r="G1150" s="98" t="n">
        <v>0.008675062333792116</v>
      </c>
      <c r="H1150" s="99" t="n">
        <v>40.83056468707748</v>
      </c>
      <c r="I1150" s="96" t="n">
        <v>62.55591522216797</v>
      </c>
      <c r="J1150" s="96" t="n">
        <v>65.94821964263916</v>
      </c>
      <c r="K1150" s="98" t="n">
        <v>0.3505820381583986</v>
      </c>
      <c r="L1150" s="98" t="n">
        <v>-0.05650641101489395</v>
      </c>
      <c r="M1150" s="98" t="n">
        <v>-0.1936396711572604</v>
      </c>
      <c r="N1150" t="n">
        <v>50.81653274931374</v>
      </c>
      <c r="O1150" t="n">
        <v>0.07307745660170682</v>
      </c>
      <c r="P1150" t="n">
        <v>167.2965123746846</v>
      </c>
      <c r="Q1150" t="n">
        <v>171.7878704160279</v>
      </c>
    </row>
    <row r="1151">
      <c r="A1151" s="95" t="n">
        <v>46080</v>
      </c>
      <c r="B1151" s="96" t="n">
        <v>61.75386215281055</v>
      </c>
      <c r="C1151" s="96" t="n">
        <v>61.75386215281055</v>
      </c>
      <c r="D1151" s="96" t="n">
        <v>60.57234620485853</v>
      </c>
      <c r="E1151" s="96" t="n">
        <v>61.2221794128418</v>
      </c>
      <c r="F1151" s="97" t="n">
        <v>18017400</v>
      </c>
      <c r="G1151" s="98" t="n">
        <v>-0.0276779025649958</v>
      </c>
      <c r="H1151" s="99" t="n">
        <v>39.7004602959948</v>
      </c>
      <c r="I1151" s="96" t="n">
        <v>62.44564033508301</v>
      </c>
      <c r="J1151" s="96" t="n">
        <v>65.95179803848266</v>
      </c>
      <c r="K1151" s="98" t="n">
        <v>0.365088660886244</v>
      </c>
      <c r="L1151" s="98" t="n">
        <v>-0.08262033464152185</v>
      </c>
      <c r="M1151" s="98" t="n">
        <v>-0.2061815055094344</v>
      </c>
      <c r="N1151" t="n">
        <v>44.91015161424063</v>
      </c>
      <c r="O1151" t="n">
        <v>-0.05449725470475243</v>
      </c>
      <c r="P1151" t="n">
        <v>166.4931644164094</v>
      </c>
      <c r="Q1151" t="n">
        <v>171.2380194497219</v>
      </c>
    </row>
    <row r="1152">
      <c r="A1152" s="95" t="n">
        <v>46083</v>
      </c>
      <c r="B1152" s="96" t="n">
        <v>59.3687652996699</v>
      </c>
      <c r="C1152" s="96" t="n">
        <v>60.98430656698472</v>
      </c>
      <c r="D1152" s="96" t="n">
        <v>58.61550340812185</v>
      </c>
      <c r="E1152" s="96" t="n">
        <v>60.46891784667969</v>
      </c>
      <c r="F1152" s="97" t="n">
        <v>15335000</v>
      </c>
      <c r="G1152" s="98" t="n">
        <v>-0.01230373654427774</v>
      </c>
      <c r="H1152" s="99" t="n">
        <v>39.21199629182632</v>
      </c>
      <c r="I1152" s="96" t="n">
        <v>62.33329689025879</v>
      </c>
      <c r="J1152" s="96" t="n">
        <v>65.95252862930298</v>
      </c>
      <c r="K1152" s="98" t="n">
        <v>0.3649464703060118</v>
      </c>
      <c r="L1152" s="98" t="n">
        <v>-0.09390753235517013</v>
      </c>
      <c r="M1152" s="98" t="n">
        <v>-0.2159484391296215</v>
      </c>
      <c r="N1152" t="n">
        <v>42.60511984070515</v>
      </c>
      <c r="O1152" t="n">
        <v>-0.1800301792928362</v>
      </c>
      <c r="P1152" t="n">
        <v>166.5878344996579</v>
      </c>
      <c r="Q1152" t="n">
        <v>171.4636077375547</v>
      </c>
    </row>
    <row r="1153">
      <c r="A1153" s="95" t="n">
        <v>46084</v>
      </c>
      <c r="B1153" s="96" t="n">
        <v>58.91284468954928</v>
      </c>
      <c r="C1153" s="96" t="n">
        <v>59.57690464439405</v>
      </c>
      <c r="D1153" s="96" t="n">
        <v>58.10011730424026</v>
      </c>
      <c r="E1153" s="96" t="n">
        <v>58.86328887939453</v>
      </c>
      <c r="F1153" s="97" t="n">
        <v>17438600</v>
      </c>
      <c r="G1153" s="98" t="n">
        <v>-0.026552963480449</v>
      </c>
      <c r="H1153" s="99" t="n">
        <v>38.17080158629395</v>
      </c>
      <c r="I1153" s="96" t="n">
        <v>62.21700035095215</v>
      </c>
      <c r="J1153" s="96" t="n">
        <v>65.94842174530029</v>
      </c>
      <c r="K1153" s="98" t="n">
        <v>0.37589665678171</v>
      </c>
      <c r="L1153" s="98" t="n">
        <v>-0.1179669725584533</v>
      </c>
      <c r="M1153" s="98" t="n">
        <v>-0.2367673315922016</v>
      </c>
      <c r="N1153" t="n">
        <v>38.11449629736</v>
      </c>
      <c r="O1153" t="n">
        <v>-0.3516884792406424</v>
      </c>
      <c r="P1153" t="n">
        <v>165.1194727664165</v>
      </c>
      <c r="Q1153" t="n">
        <v>169.6279880593626</v>
      </c>
    </row>
    <row r="1154">
      <c r="A1154" s="95" t="n">
        <v>46085</v>
      </c>
      <c r="B1154" s="96" t="n">
        <v>58.66505934682952</v>
      </c>
      <c r="C1154" s="96" t="n">
        <v>58.96240175676261</v>
      </c>
      <c r="D1154" s="96" t="n">
        <v>58.09020516808152</v>
      </c>
      <c r="E1154" s="96" t="n">
        <v>58.11993789672852</v>
      </c>
      <c r="F1154" s="97" t="n">
        <v>15971300</v>
      </c>
      <c r="G1154" s="98" t="n">
        <v>-0.01262843101052458</v>
      </c>
      <c r="H1154" s="99" t="n">
        <v>37.68876425184502</v>
      </c>
      <c r="I1154" s="96" t="n">
        <v>62.08701843261719</v>
      </c>
      <c r="J1154" s="96" t="n">
        <v>65.937359085083</v>
      </c>
      <c r="K1154" s="98" t="n">
        <v>0.3719585164922148</v>
      </c>
      <c r="L1154" s="98" t="n">
        <v>-0.129105665794503</v>
      </c>
      <c r="M1154" s="98" t="n">
        <v>-0.2464057626901681</v>
      </c>
      <c r="N1154" t="n">
        <v>36.21155479280577</v>
      </c>
      <c r="O1154" t="n">
        <v>-0.4874285234084932</v>
      </c>
      <c r="P1154" t="n">
        <v>166.2844345301721</v>
      </c>
      <c r="Q1154" t="n">
        <v>172.2136538617946</v>
      </c>
    </row>
    <row r="1155">
      <c r="A1155" s="95" t="n">
        <v>46086</v>
      </c>
      <c r="B1155" s="96" t="n">
        <v>58.08029395903205</v>
      </c>
      <c r="C1155" s="96" t="n">
        <v>58.26861132997332</v>
      </c>
      <c r="D1155" s="96" t="n">
        <v>56.92067212706421</v>
      </c>
      <c r="E1155" s="96" t="n">
        <v>57.50543975830078</v>
      </c>
      <c r="F1155" s="97" t="n">
        <v>22040200</v>
      </c>
      <c r="G1155" s="98" t="n">
        <v>-0.01057293177978991</v>
      </c>
      <c r="H1155" s="99" t="n">
        <v>37.29028351854568</v>
      </c>
      <c r="I1155" s="96" t="n">
        <v>62.08101455688477</v>
      </c>
      <c r="J1155" s="96" t="n">
        <v>65.91979156494141</v>
      </c>
      <c r="K1155" s="98" t="n">
        <v>0.3100517149827702</v>
      </c>
      <c r="L1155" s="98" t="n">
        <v>-0.1383135721774633</v>
      </c>
      <c r="M1155" s="98" t="n">
        <v>-0.2543734631508878</v>
      </c>
      <c r="N1155" t="n">
        <v>34.67053868501114</v>
      </c>
      <c r="O1155" t="n">
        <v>-0.5842059475936056</v>
      </c>
      <c r="P1155" t="n">
        <v>165.3573170167801</v>
      </c>
      <c r="Q1155" t="n">
        <v>171.6948025248558</v>
      </c>
    </row>
    <row r="1156">
      <c r="A1156" s="95" t="n">
        <v>46087</v>
      </c>
      <c r="B1156" s="96" t="n">
        <v>56.9603178090165</v>
      </c>
      <c r="C1156" s="96" t="n">
        <v>57.03960634806334</v>
      </c>
      <c r="D1156" s="96" t="n">
        <v>56.25661170282152</v>
      </c>
      <c r="E1156" s="96" t="n">
        <v>56.50439453125</v>
      </c>
      <c r="F1156" s="97" t="n">
        <v>16323700</v>
      </c>
      <c r="G1156" s="98" t="n">
        <v>-0.01740783535015544</v>
      </c>
      <c r="H1156" s="99" t="n">
        <v>36.64114040289422</v>
      </c>
      <c r="I1156" s="96" t="n">
        <v>62.08433074951172</v>
      </c>
      <c r="J1156" s="96" t="n">
        <v>65.90219818115234</v>
      </c>
      <c r="K1156" s="98" t="n">
        <v>0.3056980666232632</v>
      </c>
      <c r="L1156" s="98" t="n">
        <v>-0.1533136676364617</v>
      </c>
      <c r="M1156" s="98" t="n">
        <v>-0.2673532071370637</v>
      </c>
      <c r="N1156" t="n">
        <v>32.26192012400153</v>
      </c>
      <c r="O1156" t="n">
        <v>-0.6748261325361876</v>
      </c>
      <c r="P1156" t="n">
        <v>163.1899573761243</v>
      </c>
      <c r="Q1156" t="n">
        <v>169.1119658483093</v>
      </c>
    </row>
    <row r="1157">
      <c r="A1157" s="95" t="n">
        <v>46090</v>
      </c>
      <c r="B1157" s="96" t="n">
        <v>55.24566132347709</v>
      </c>
      <c r="C1157" s="96" t="n">
        <v>56.20705613085387</v>
      </c>
      <c r="D1157" s="96" t="n">
        <v>54.89876309369158</v>
      </c>
      <c r="E1157" s="96" t="n">
        <v>56.02865219116211</v>
      </c>
      <c r="F1157" s="97" t="n">
        <v>18053100</v>
      </c>
      <c r="G1157" s="98" t="n">
        <v>-0.008419563540757458</v>
      </c>
      <c r="H1157" s="99" t="n">
        <v>36.33263799306624</v>
      </c>
      <c r="I1157" s="96" t="n">
        <v>62.07576904296875</v>
      </c>
      <c r="J1157" s="96" t="n">
        <v>65.87990560531617</v>
      </c>
      <c r="K1157" s="98" t="n">
        <v>0.2927786728663246</v>
      </c>
      <c r="L1157" s="98" t="n">
        <v>-0.1604423970108874</v>
      </c>
      <c r="M1157" s="98" t="n">
        <v>-0.2735217733625054</v>
      </c>
      <c r="N1157" t="n">
        <v>31.1542079166521</v>
      </c>
      <c r="O1157" t="n">
        <v>-0.7217749510676681</v>
      </c>
      <c r="P1157" t="n">
        <v>164.6194949931114</v>
      </c>
      <c r="Q1157" t="n">
        <v>171.3705570971501</v>
      </c>
    </row>
    <row r="1158">
      <c r="A1158" s="95" t="n">
        <v>46091</v>
      </c>
      <c r="B1158" s="96" t="n">
        <v>56.19714576690576</v>
      </c>
      <c r="C1158" s="96" t="n">
        <v>56.73235757917769</v>
      </c>
      <c r="D1158" s="96" t="n">
        <v>55.30512607978587</v>
      </c>
      <c r="E1158" s="96" t="n">
        <v>55.58264541625977</v>
      </c>
      <c r="F1158" s="97" t="n">
        <v>15706400</v>
      </c>
      <c r="G1158" s="98" t="n">
        <v>-0.007960333819571952</v>
      </c>
      <c r="H1158" s="99" t="n">
        <v>36.04341806609577</v>
      </c>
      <c r="I1158" s="96" t="n">
        <v>62.00590675354004</v>
      </c>
      <c r="J1158" s="96" t="n">
        <v>65.86785558700562</v>
      </c>
      <c r="K1158" s="98" t="n">
        <v>0.2851950504389695</v>
      </c>
      <c r="L1158" s="98" t="n">
        <v>-0.1671255557914403</v>
      </c>
      <c r="M1158" s="98" t="n">
        <v>-0.2793047825591906</v>
      </c>
      <c r="N1158" t="n">
        <v>30.11043018980091</v>
      </c>
      <c r="O1158" t="n">
        <v>-0.7353475431249783</v>
      </c>
      <c r="P1158" t="n">
        <v>164.3549340321378</v>
      </c>
      <c r="Q1158" t="n">
        <v>171.3733862230357</v>
      </c>
    </row>
    <row r="1159">
      <c r="A1159" s="95" t="n">
        <v>46092</v>
      </c>
      <c r="B1159" s="96" t="n">
        <v>57.08915987817863</v>
      </c>
      <c r="C1159" s="96" t="n">
        <v>57.08915987817863</v>
      </c>
      <c r="D1159" s="96" t="n">
        <v>54.91858374892139</v>
      </c>
      <c r="E1159" s="96" t="n">
        <v>55.20601272583008</v>
      </c>
      <c r="F1159" s="97" t="n">
        <v>20245300</v>
      </c>
      <c r="G1159" s="98" t="n">
        <v>-0.006776084290502471</v>
      </c>
      <c r="H1159" s="99" t="n">
        <v>35.79918482716209</v>
      </c>
      <c r="I1159" s="96" t="n">
        <v>61.91019828796387</v>
      </c>
      <c r="J1159" s="96" t="n">
        <v>65.84744438171387</v>
      </c>
      <c r="K1159" s="98" t="n">
        <v>0.2797037411658655</v>
      </c>
      <c r="L1159" s="98" t="n">
        <v>-0.1727691832288027</v>
      </c>
      <c r="M1159" s="98" t="n">
        <v>-0.2841882741003315</v>
      </c>
      <c r="N1159" t="n">
        <v>29.22013352263758</v>
      </c>
      <c r="O1159" t="n">
        <v>-0.7211857675331184</v>
      </c>
      <c r="P1159" t="n">
        <v>164.1486464761904</v>
      </c>
      <c r="Q1159" t="n">
        <v>171.3508222190221</v>
      </c>
    </row>
    <row r="1160">
      <c r="A1160" s="95" t="n">
        <v>46093</v>
      </c>
      <c r="B1160" s="96" t="n">
        <v>54.78973926315801</v>
      </c>
      <c r="C1160" s="96" t="n">
        <v>54.96814320682024</v>
      </c>
      <c r="D1160" s="96" t="n">
        <v>53.55082508820696</v>
      </c>
      <c r="E1160" s="96" t="n">
        <v>53.64994049072266</v>
      </c>
      <c r="F1160" s="97" t="n">
        <v>18611800</v>
      </c>
      <c r="G1160" s="98" t="n">
        <v>-0.02818664414029237</v>
      </c>
      <c r="H1160" s="99" t="n">
        <v>34.79012594392631</v>
      </c>
      <c r="I1160" s="96" t="n">
        <v>61.77785461425781</v>
      </c>
      <c r="J1160" s="96" t="n">
        <v>65.82553745269776</v>
      </c>
      <c r="K1160" s="98" t="n">
        <v>0.2904845578500114</v>
      </c>
      <c r="L1160" s="98" t="n">
        <v>-0.196086043883016</v>
      </c>
      <c r="M1160" s="98" t="n">
        <v>-0.3043646044897139</v>
      </c>
      <c r="N1160" t="n">
        <v>25.82294269247659</v>
      </c>
      <c r="O1160" t="n">
        <v>-0.7640083593909113</v>
      </c>
      <c r="P1160" t="n">
        <v>161.6560548160186</v>
      </c>
      <c r="Q1160" t="n">
        <v>168.4098768579821</v>
      </c>
    </row>
    <row r="1161">
      <c r="A1161" s="95" t="n">
        <v>46094</v>
      </c>
      <c r="B1161" s="96" t="n">
        <v>53.85807434815711</v>
      </c>
      <c r="C1161" s="96" t="n">
        <v>54.38337272098835</v>
      </c>
      <c r="D1161" s="96" t="n">
        <v>53.26339708762612</v>
      </c>
      <c r="E1161" s="96" t="n">
        <v>53.50126647949219</v>
      </c>
      <c r="F1161" s="97" t="n">
        <v>14377100</v>
      </c>
      <c r="G1161" s="98" t="n">
        <v>-0.002771186880555443</v>
      </c>
      <c r="H1161" s="99" t="n">
        <v>34.69371600333763</v>
      </c>
      <c r="I1161" s="96" t="n">
        <v>61.6429313659668</v>
      </c>
      <c r="J1161" s="96" t="n">
        <v>65.78930267333985</v>
      </c>
      <c r="K1161" s="98" t="n">
        <v>0.2862849408764711</v>
      </c>
      <c r="L1161" s="98" t="n">
        <v>-0.1904307486138364</v>
      </c>
      <c r="M1161" s="98" t="n">
        <v>-0.3062923401714019</v>
      </c>
      <c r="N1161" t="n">
        <v>25.5176833395176</v>
      </c>
      <c r="O1161" t="n">
        <v>-0.7487446214663216</v>
      </c>
      <c r="P1161" t="n">
        <v>160.7410596005287</v>
      </c>
      <c r="Q1161" t="n">
        <v>167.4116784418958</v>
      </c>
    </row>
    <row r="1162">
      <c r="A1162" s="95" t="n">
        <v>46097</v>
      </c>
      <c r="B1162" s="96" t="n">
        <v>53.78869604866507</v>
      </c>
      <c r="C1162" s="96" t="n">
        <v>54.58160033166583</v>
      </c>
      <c r="D1162" s="96" t="n">
        <v>53.50126706455672</v>
      </c>
      <c r="E1162" s="96" t="n">
        <v>54.30408477783203</v>
      </c>
      <c r="F1162" s="97" t="n">
        <v>13115200</v>
      </c>
      <c r="G1162" s="98" t="n">
        <v>0.01500559428154058</v>
      </c>
      <c r="H1162" s="99" t="n">
        <v>35.21431582980271</v>
      </c>
      <c r="I1162" s="96" t="n">
        <v>61.47444084167481</v>
      </c>
      <c r="J1162" s="96" t="n">
        <v>65.76215805053711</v>
      </c>
      <c r="K1162" s="98" t="n">
        <v>0.2594877196359989</v>
      </c>
      <c r="L1162" s="98" t="n">
        <v>-0.168119704359861</v>
      </c>
      <c r="M1162" s="98" t="n">
        <v>-0.2958828444780172</v>
      </c>
      <c r="N1162" t="n">
        <v>30.3085040873091</v>
      </c>
      <c r="O1162" t="n">
        <v>-0.6354450909324436</v>
      </c>
      <c r="P1162" t="n">
        <v>162.3768996657211</v>
      </c>
      <c r="Q1162" t="n">
        <v>169.2896142529971</v>
      </c>
    </row>
    <row r="1163">
      <c r="A1163" s="95" t="n">
        <v>46098</v>
      </c>
      <c r="B1163" s="96" t="n">
        <v>54.95823206953708</v>
      </c>
      <c r="C1163" s="96" t="n">
        <v>55.18619181785433</v>
      </c>
      <c r="D1163" s="96" t="n">
        <v>54.51222222245291</v>
      </c>
      <c r="E1163" s="96" t="n">
        <v>54.63115692138672</v>
      </c>
      <c r="F1163" s="97" t="n">
        <v>9861400</v>
      </c>
      <c r="G1163" s="98" t="n">
        <v>0.006022974973112882</v>
      </c>
      <c r="H1163" s="99" t="n">
        <v>35.4264107727409</v>
      </c>
      <c r="I1163" s="96" t="n">
        <v>61.32095924377441</v>
      </c>
      <c r="J1163" s="96" t="n">
        <v>65.73829246520997</v>
      </c>
      <c r="K1163" s="98" t="n">
        <v>0.2332177208049824</v>
      </c>
      <c r="L1163" s="98" t="n">
        <v>-0.1631093101585948</v>
      </c>
      <c r="M1163" s="98" t="n">
        <v>-0.2916419644721687</v>
      </c>
      <c r="N1163" t="n">
        <v>32.22126711627318</v>
      </c>
      <c r="O1163" t="n">
        <v>-0.4955506737382285</v>
      </c>
      <c r="P1163" t="n">
        <v>162.804039405808</v>
      </c>
      <c r="Q1163" t="n">
        <v>170.1157880146314</v>
      </c>
    </row>
    <row r="1164">
      <c r="A1164" s="95" t="n">
        <v>46099</v>
      </c>
      <c r="B1164" s="96" t="n">
        <v>54.01665642898114</v>
      </c>
      <c r="C1164" s="96" t="n">
        <v>54.47257592446014</v>
      </c>
      <c r="D1164" s="96" t="n">
        <v>52.78765194022699</v>
      </c>
      <c r="E1164" s="96" t="n">
        <v>52.99579238891602</v>
      </c>
      <c r="F1164" s="97" t="n">
        <v>16861300</v>
      </c>
      <c r="G1164" s="98" t="n">
        <v>-0.02993464946795776</v>
      </c>
      <c r="H1164" s="99" t="n">
        <v>34.36593358435102</v>
      </c>
      <c r="I1164" s="96" t="n">
        <v>61.11015556335449</v>
      </c>
      <c r="J1164" s="96" t="n">
        <v>65.7103592300415</v>
      </c>
      <c r="K1164" s="98" t="n">
        <v>0.2347721118713043</v>
      </c>
      <c r="L1164" s="98" t="n">
        <v>-0.1881613396019945</v>
      </c>
      <c r="M1164" s="98" t="n">
        <v>-0.3128464139635054</v>
      </c>
      <c r="N1164" t="n">
        <v>28.07250735465259</v>
      </c>
      <c r="O1164" t="n">
        <v>-0.4704292571567685</v>
      </c>
      <c r="P1164" t="n">
        <v>160.5323297142914</v>
      </c>
      <c r="Q1164" t="n">
        <v>167.7444284980255</v>
      </c>
    </row>
    <row r="1165">
      <c r="A1165" s="95" t="n">
        <v>46100</v>
      </c>
      <c r="B1165" s="96" t="n">
        <v>52.43084877990165</v>
      </c>
      <c r="C1165" s="96" t="n">
        <v>53.15437419586343</v>
      </c>
      <c r="D1165" s="96" t="n">
        <v>52.12359670701406</v>
      </c>
      <c r="E1165" s="96" t="n">
        <v>52.96605682373047</v>
      </c>
      <c r="F1165" s="97" t="n">
        <v>12307700</v>
      </c>
      <c r="G1165" s="98" t="n">
        <v>-0.0005610929442724233</v>
      </c>
      <c r="H1165" s="99" t="n">
        <v>34.34665110149351</v>
      </c>
      <c r="I1165" s="96" t="n">
        <v>60.88260963439942</v>
      </c>
      <c r="J1165" s="96" t="n">
        <v>65.67556161880493</v>
      </c>
      <c r="K1165" s="98" t="n">
        <v>0.2339437719769797</v>
      </c>
      <c r="L1165" s="98" t="n">
        <v>-0.1886168565462315</v>
      </c>
      <c r="M1165" s="98" t="n">
        <v>-0.3132319709922621</v>
      </c>
      <c r="N1165" t="n">
        <v>28.00190656144169</v>
      </c>
      <c r="O1165" t="n">
        <v>-0.4150225469200239</v>
      </c>
      <c r="P1165" t="n">
        <v>160.1367317763628</v>
      </c>
      <c r="Q1165" t="n">
        <v>167.2143124098475</v>
      </c>
    </row>
    <row r="1166">
      <c r="A1166" s="95" t="n">
        <v>46101</v>
      </c>
      <c r="B1166" s="96" t="n">
        <v>52.47048881037924</v>
      </c>
      <c r="C1166" s="96" t="n">
        <v>53.13454873666556</v>
      </c>
      <c r="D1166" s="96" t="n">
        <v>51.71723069817</v>
      </c>
      <c r="E1166" s="96" t="n">
        <v>51.90554428100586</v>
      </c>
      <c r="F1166" s="97" t="n">
        <v>19566100</v>
      </c>
      <c r="G1166" s="98" t="n">
        <v>-0.02002249376905596</v>
      </c>
      <c r="H1166" s="99" t="n">
        <v>33.65894549382592</v>
      </c>
      <c r="I1166" s="96" t="n">
        <v>60.67579727172851</v>
      </c>
      <c r="J1166" s="96" t="n">
        <v>65.63156827926636</v>
      </c>
      <c r="K1166" s="98" t="n">
        <v>0.2352909360458964</v>
      </c>
      <c r="L1166" s="98" t="n">
        <v>-0.2048627704803515</v>
      </c>
      <c r="M1166" s="98" t="n">
        <v>-0.3269827795738564</v>
      </c>
      <c r="N1166" t="n">
        <v>25.53533235303796</v>
      </c>
      <c r="O1166" t="n">
        <v>-0.4083739709383361</v>
      </c>
      <c r="P1166" t="n">
        <v>157.8410455496834</v>
      </c>
      <c r="Q1166" t="n">
        <v>164.123906398369</v>
      </c>
    </row>
    <row r="1167">
      <c r="A1167" s="95" t="n">
        <v>46104</v>
      </c>
      <c r="B1167" s="96" t="n">
        <v>52.80747537109458</v>
      </c>
      <c r="C1167" s="96" t="n">
        <v>53.08499471090233</v>
      </c>
      <c r="D1167" s="96" t="n">
        <v>52.06412688318676</v>
      </c>
      <c r="E1167" s="96" t="n">
        <v>52.24253082275391</v>
      </c>
      <c r="F1167" s="97" t="n">
        <v>15242700</v>
      </c>
      <c r="G1167" s="98" t="n">
        <v>0.00649230340257434</v>
      </c>
      <c r="H1167" s="99" t="n">
        <v>33.87746958018255</v>
      </c>
      <c r="I1167" s="96" t="n">
        <v>60.43555297851562</v>
      </c>
      <c r="J1167" s="96" t="n">
        <v>65.58731327056884</v>
      </c>
      <c r="K1167" s="98" t="n">
        <v>0.2235815631944344</v>
      </c>
      <c r="L1167" s="98" t="n">
        <v>-0.1997004983396276</v>
      </c>
      <c r="M1167" s="98" t="n">
        <v>-0.3226133475836925</v>
      </c>
      <c r="N1167" t="n">
        <v>27.71424946394487</v>
      </c>
      <c r="O1167" t="n">
        <v>-0.342518684601226</v>
      </c>
      <c r="P1167" t="n">
        <v>159.4983751429751</v>
      </c>
      <c r="Q1167" t="n">
        <v>166.0078799781284</v>
      </c>
    </row>
    <row r="1168">
      <c r="A1168" s="95" t="n">
        <v>46105</v>
      </c>
      <c r="B1168" s="96" t="n">
        <v>51.8956341566726</v>
      </c>
      <c r="C1168" s="96" t="n">
        <v>53.60038115931096</v>
      </c>
      <c r="D1168" s="96" t="n">
        <v>51.80643219070046</v>
      </c>
      <c r="E1168" s="96" t="n">
        <v>53.0156135559082</v>
      </c>
      <c r="F1168" s="97" t="n">
        <v>12073800</v>
      </c>
      <c r="G1168" s="98" t="n">
        <v>0.01479795716209042</v>
      </c>
      <c r="H1168" s="99" t="n">
        <v>34.3787869237901</v>
      </c>
      <c r="I1168" s="96" t="n">
        <v>60.19777397155762</v>
      </c>
      <c r="J1168" s="96" t="n">
        <v>65.54741031646728</v>
      </c>
      <c r="K1168" s="98" t="n">
        <v>0.2220861867020392</v>
      </c>
      <c r="L1168" s="98" t="n">
        <v>-0.1878577005972152</v>
      </c>
      <c r="M1168" s="98" t="n">
        <v>-0.3125894089190643</v>
      </c>
      <c r="N1168" t="n">
        <v>32.58760724159067</v>
      </c>
      <c r="O1168" t="n">
        <v>-0.2143947126664574</v>
      </c>
      <c r="P1168" t="n">
        <v>158.9629686882089</v>
      </c>
      <c r="Q1168" t="n">
        <v>164.8729174765532</v>
      </c>
    </row>
    <row r="1169">
      <c r="A1169" s="95" t="n">
        <v>46106</v>
      </c>
      <c r="B1169" s="96" t="n">
        <v>53.28321685225985</v>
      </c>
      <c r="C1169" s="96" t="n">
        <v>53.73914012224481</v>
      </c>
      <c r="D1169" s="96" t="n">
        <v>52.09386232079537</v>
      </c>
      <c r="E1169" s="96" t="n">
        <v>52.51013565063477</v>
      </c>
      <c r="F1169" s="97" t="n">
        <v>13427100</v>
      </c>
      <c r="G1169" s="98" t="n">
        <v>-0.009534510144646013</v>
      </c>
      <c r="H1169" s="99" t="n">
        <v>34.0510020311046</v>
      </c>
      <c r="I1169" s="96" t="n">
        <v>59.95539901733398</v>
      </c>
      <c r="J1169" s="96" t="n">
        <v>65.50434736251832</v>
      </c>
      <c r="K1169" s="98" t="n">
        <v>0.2219682165422532</v>
      </c>
      <c r="L1169" s="98" t="n">
        <v>-0.1956010795897672</v>
      </c>
      <c r="M1169" s="98" t="n">
        <v>-0.3191435321732625</v>
      </c>
      <c r="N1169" t="n">
        <v>31.11072255781032</v>
      </c>
      <c r="O1169" t="n">
        <v>-0.1350645093435583</v>
      </c>
      <c r="P1169" t="n">
        <v>159.8488197550567</v>
      </c>
      <c r="Q1169" t="n">
        <v>165.9570592167951</v>
      </c>
    </row>
    <row r="1170">
      <c r="A1170" s="95" t="n">
        <v>46107</v>
      </c>
      <c r="B1170" s="96" t="n">
        <v>52.29208695461357</v>
      </c>
      <c r="C1170" s="96" t="n">
        <v>53.14446049760458</v>
      </c>
      <c r="D1170" s="96" t="n">
        <v>51.40998068180017</v>
      </c>
      <c r="E1170" s="96" t="n">
        <v>51.60820770263672</v>
      </c>
      <c r="F1170" s="97" t="n">
        <v>14486700</v>
      </c>
      <c r="G1170" s="98" t="n">
        <v>-0.01717626391214899</v>
      </c>
      <c r="H1170" s="99" t="n">
        <v>33.46613303374523</v>
      </c>
      <c r="I1170" s="96" t="n">
        <v>59.68198867797852</v>
      </c>
      <c r="J1170" s="96" t="n">
        <v>65.46110588073731</v>
      </c>
      <c r="K1170" s="98" t="n">
        <v>0.2142472194131356</v>
      </c>
      <c r="L1170" s="98" t="n">
        <v>-0.209417647737381</v>
      </c>
      <c r="M1170" s="98" t="n">
        <v>-0.3308381025509481</v>
      </c>
      <c r="N1170" t="n">
        <v>28.61845508428728</v>
      </c>
      <c r="O1170" t="n">
        <v>-0.1154685914488827</v>
      </c>
      <c r="P1170" t="n">
        <v>156.9941228448949</v>
      </c>
      <c r="Q1170" t="n">
        <v>161.9960069648239</v>
      </c>
    </row>
    <row r="1171">
      <c r="A1171" s="95" t="n">
        <v>46108</v>
      </c>
      <c r="B1171" s="96" t="n">
        <v>51.25139824293279</v>
      </c>
      <c r="C1171" s="96" t="n">
        <v>51.64785227239643</v>
      </c>
      <c r="D1171" s="96" t="n">
        <v>50.74592294718918</v>
      </c>
      <c r="E1171" s="96" t="n">
        <v>50.91441345214844</v>
      </c>
      <c r="F1171" s="97" t="n">
        <v>13077800</v>
      </c>
      <c r="G1171" s="98" t="n">
        <v>-0.01344348663464312</v>
      </c>
      <c r="H1171" s="99" t="n">
        <v>33.01623152159289</v>
      </c>
      <c r="I1171" s="96" t="n">
        <v>59.40907760620117</v>
      </c>
      <c r="J1171" s="96" t="n">
        <v>65.40485719680787</v>
      </c>
      <c r="K1171" s="98" t="n">
        <v>0.2042243289177658</v>
      </c>
      <c r="L1171" s="98" t="n">
        <v>-0.2200458310236083</v>
      </c>
      <c r="M1171" s="98" t="n">
        <v>-0.3398339715757169</v>
      </c>
      <c r="N1171" t="n">
        <v>26.83743394016292</v>
      </c>
      <c r="O1171" t="n">
        <v>-0.1207944341983547</v>
      </c>
      <c r="P1171" t="n">
        <v>154.317075678806</v>
      </c>
      <c r="Q1171" t="n">
        <v>158.8311466404077</v>
      </c>
    </row>
    <row r="1172">
      <c r="A1172" s="95" t="n">
        <v>46111</v>
      </c>
      <c r="B1172" s="96" t="n">
        <v>50.97388181860143</v>
      </c>
      <c r="C1172" s="96" t="n">
        <v>51.72713992465417</v>
      </c>
      <c r="D1172" s="96" t="n">
        <v>50.4981392599051</v>
      </c>
      <c r="E1172" s="96" t="n">
        <v>50.78556823730469</v>
      </c>
      <c r="F1172" s="97" t="n">
        <v>16869200</v>
      </c>
      <c r="G1172" s="98" t="n">
        <v>-0.002530623572141177</v>
      </c>
      <c r="H1172" s="99" t="n">
        <v>32.93267986784107</v>
      </c>
      <c r="I1172" s="96" t="n">
        <v>59.15288787841797</v>
      </c>
      <c r="J1172" s="96" t="n">
        <v>65.35166278839111</v>
      </c>
      <c r="K1172" s="98" t="n">
        <v>0.2051332113056608</v>
      </c>
      <c r="L1172" s="98" t="n">
        <v>-0.2220196014288097</v>
      </c>
      <c r="M1172" s="98" t="n">
        <v>-0.3415046032887743</v>
      </c>
      <c r="N1172" t="n">
        <v>26.5075097940372</v>
      </c>
      <c r="O1172" t="n">
        <v>-0.1051325216467567</v>
      </c>
      <c r="P1172" t="n">
        <v>153.8011334050695</v>
      </c>
      <c r="Q1172" t="n">
        <v>157.6171411217147</v>
      </c>
    </row>
    <row r="1173">
      <c r="A1173" s="95" t="n">
        <v>46112</v>
      </c>
      <c r="B1173" s="96" t="n">
        <v>51.46944862010977</v>
      </c>
      <c r="C1173" s="96" t="n">
        <v>52.63898385450308</v>
      </c>
      <c r="D1173" s="96" t="n">
        <v>51.23157544495102</v>
      </c>
      <c r="E1173" s="96" t="n">
        <v>52.35155487060547</v>
      </c>
      <c r="F1173" s="97" t="n">
        <v>36422800</v>
      </c>
      <c r="G1173" s="98" t="n">
        <v>0.03083526851532747</v>
      </c>
      <c r="H1173" s="99" t="n">
        <v>33.94816789449527</v>
      </c>
      <c r="I1173" s="96" t="n">
        <v>58.93215324401856</v>
      </c>
      <c r="J1173" s="96" t="n">
        <v>65.30780693054199</v>
      </c>
      <c r="K1173" s="98" t="n">
        <v>0.2371898428460182</v>
      </c>
      <c r="L1173" s="98" t="n">
        <v>-0.1980303669392056</v>
      </c>
      <c r="M1173" s="98" t="n">
        <v>-0.3211997209150764</v>
      </c>
      <c r="N1173" t="n">
        <v>36.69395665218541</v>
      </c>
      <c r="O1173" t="n">
        <v>0.03126291338643528</v>
      </c>
      <c r="P1173" t="n">
        <v>158.2718041084316</v>
      </c>
      <c r="Q1173" t="n">
        <v>162.9530968017326</v>
      </c>
    </row>
    <row r="1174">
      <c r="A1174" s="95" t="n">
        <v>46113</v>
      </c>
      <c r="B1174" s="96" t="n">
        <v>46.14707564565088</v>
      </c>
      <c r="C1174" s="96" t="n">
        <v>46.41468155590174</v>
      </c>
      <c r="D1174" s="96" t="n">
        <v>44.16481300456243</v>
      </c>
      <c r="E1174" s="96" t="n">
        <v>44.23419189453125</v>
      </c>
      <c r="F1174" s="97" t="n">
        <v>114225700</v>
      </c>
      <c r="G1174" s="98" t="n">
        <v>-0.155054859328199</v>
      </c>
      <c r="H1174" s="99" t="n">
        <v>28.68433949716423</v>
      </c>
      <c r="I1174" s="96" t="n">
        <v>58.56384010314942</v>
      </c>
      <c r="J1174" s="96" t="n">
        <v>65.23441108703614</v>
      </c>
      <c r="K1174" s="98" t="n">
        <v>0.5812776898732759</v>
      </c>
      <c r="L1174" s="98" t="n">
        <v>-0.3223796555789343</v>
      </c>
      <c r="M1174" s="98" t="n">
        <v>-0.4264510027005315</v>
      </c>
      <c r="N1174" t="n">
        <v>20.6874133954345</v>
      </c>
      <c r="O1174" t="n">
        <v>-0.3818582972765792</v>
      </c>
      <c r="P1174" t="n">
        <v>159.4643016569798</v>
      </c>
      <c r="Q1174" t="n">
        <v>164.9660888723309</v>
      </c>
    </row>
    <row r="1175">
      <c r="A1175" s="95" t="n">
        <v>46114</v>
      </c>
      <c r="B1175" s="96" t="n">
        <v>43.37190511622997</v>
      </c>
      <c r="C1175" s="96" t="n">
        <v>43.94676309951662</v>
      </c>
      <c r="D1175" s="96" t="n">
        <v>42.78713748327485</v>
      </c>
      <c r="E1175" s="96" t="n">
        <v>43.79809188842773</v>
      </c>
      <c r="F1175" s="97" t="n">
        <v>63242600</v>
      </c>
      <c r="G1175" s="98" t="n">
        <v>-0.009858889411686778</v>
      </c>
      <c r="H1175" s="99" t="n">
        <v>28.40154376621441</v>
      </c>
      <c r="I1175" s="96" t="n">
        <v>58.15175338745117</v>
      </c>
      <c r="J1175" s="96" t="n">
        <v>65.1521677017212</v>
      </c>
      <c r="K1175" s="98" t="n">
        <v>0.5813204749878067</v>
      </c>
      <c r="L1175" s="98" t="n">
        <v>-0.3290602396176907</v>
      </c>
      <c r="M1175" s="98" t="n">
        <v>-0.4321055588370908</v>
      </c>
      <c r="N1175" t="n">
        <v>20.1781526264012</v>
      </c>
      <c r="O1175" t="n">
        <v>-0.6266788088279207</v>
      </c>
      <c r="P1175" t="n">
        <v>159.6078928073151</v>
      </c>
      <c r="Q1175" t="n">
        <v>165.1552435390043</v>
      </c>
    </row>
    <row r="1176">
      <c r="A1176" s="95" t="n">
        <v>46118</v>
      </c>
      <c r="B1176" s="96" t="n">
        <v>43.76835923952276</v>
      </c>
      <c r="C1176" s="96" t="n">
        <v>43.98640934129222</v>
      </c>
      <c r="D1176" s="96" t="n">
        <v>43.17368195579907</v>
      </c>
      <c r="E1176" s="96" t="n">
        <v>43.63951110839844</v>
      </c>
      <c r="F1176" s="97" t="n">
        <v>26999600</v>
      </c>
      <c r="G1176" s="98" t="n">
        <v>-0.003620723487983701</v>
      </c>
      <c r="H1176" s="99" t="n">
        <v>28.29870962960508</v>
      </c>
      <c r="I1176" s="96" t="n">
        <v>57.73551040649414</v>
      </c>
      <c r="J1176" s="96" t="n">
        <v>65.07837768554687</v>
      </c>
      <c r="K1176" s="98" t="n">
        <v>0.581938341589756</v>
      </c>
      <c r="L1176" s="98" t="n">
        <v>-0.3314895269671292</v>
      </c>
      <c r="M1176" s="98" t="n">
        <v>-0.4341617475789047</v>
      </c>
      <c r="N1176" t="n">
        <v>19.98548978329922</v>
      </c>
      <c r="O1176" t="n">
        <v>-0.7340388504982358</v>
      </c>
      <c r="P1176" t="n">
        <v>160.3623345907613</v>
      </c>
      <c r="Q1176" t="n">
        <v>166.149043009354</v>
      </c>
    </row>
    <row r="1177">
      <c r="A1177" s="95" t="n">
        <v>46119</v>
      </c>
      <c r="B1177" s="96" t="n">
        <v>43.31243846575701</v>
      </c>
      <c r="C1177" s="96" t="n">
        <v>43.48092897155077</v>
      </c>
      <c r="D1177" s="96" t="n">
        <v>41.9843223756015</v>
      </c>
      <c r="E1177" s="96" t="n">
        <v>42.31139373779297</v>
      </c>
      <c r="F1177" s="97" t="n">
        <v>38253000</v>
      </c>
      <c r="G1177" s="98" t="n">
        <v>-0.03043382789753279</v>
      </c>
      <c r="H1177" s="99" t="n">
        <v>27.43747157101543</v>
      </c>
      <c r="I1177" s="96" t="n">
        <v>57.30097564697266</v>
      </c>
      <c r="J1177" s="96" t="n">
        <v>65.00033164978028</v>
      </c>
      <c r="K1177" s="98" t="n">
        <v>0.5853109997404007</v>
      </c>
      <c r="L1177" s="98" t="n">
        <v>-0.3518348596511097</v>
      </c>
      <c r="M1177" s="98" t="n">
        <v>-0.451382371570929</v>
      </c>
      <c r="N1177" t="n">
        <v>18.4008685346346</v>
      </c>
      <c r="O1177" t="n">
        <v>-0.8225774118493163</v>
      </c>
      <c r="P1177" t="n">
        <v>160.4328941085261</v>
      </c>
      <c r="Q1177" t="n">
        <v>166.1744533900206</v>
      </c>
    </row>
    <row r="1178">
      <c r="A1178" s="95" t="n">
        <v>46120</v>
      </c>
      <c r="B1178" s="96" t="n">
        <v>43.52057494288791</v>
      </c>
      <c r="C1178" s="96" t="n">
        <v>43.90711554238363</v>
      </c>
      <c r="D1178" s="96" t="n">
        <v>42.38077244310726</v>
      </c>
      <c r="E1178" s="96" t="n">
        <v>42.74749374389648</v>
      </c>
      <c r="F1178" s="97" t="n">
        <v>29462900</v>
      </c>
      <c r="G1178" s="98" t="n">
        <v>0.01030691659097926</v>
      </c>
      <c r="H1178" s="99" t="n">
        <v>27.72026730196525</v>
      </c>
      <c r="I1178" s="96" t="n">
        <v>56.87614761352539</v>
      </c>
      <c r="J1178" s="96" t="n">
        <v>64.92310350418092</v>
      </c>
      <c r="K1178" s="98" t="n">
        <v>0.5910581010155374</v>
      </c>
      <c r="L1178" s="98" t="n">
        <v>-0.3451542756123533</v>
      </c>
      <c r="M1178" s="98" t="n">
        <v>-0.4457278154343697</v>
      </c>
      <c r="N1178" t="n">
        <v>20.62633688355184</v>
      </c>
      <c r="O1178" t="n">
        <v>-0.780214644519913</v>
      </c>
      <c r="P1178" t="n">
        <v>164.5190616060691</v>
      </c>
      <c r="Q1178" t="n">
        <v>171.1151594829141</v>
      </c>
    </row>
    <row r="1179">
      <c r="A1179" s="95" t="n">
        <v>46121</v>
      </c>
      <c r="B1179" s="96" t="n">
        <v>42.83669811553343</v>
      </c>
      <c r="C1179" s="96" t="n">
        <v>43.82782946457684</v>
      </c>
      <c r="D1179" s="96" t="n">
        <v>42.34113244101172</v>
      </c>
      <c r="E1179" s="96" t="n">
        <v>43.60977935791016</v>
      </c>
      <c r="F1179" s="97" t="n">
        <v>24147400</v>
      </c>
      <c r="G1179" s="98" t="n">
        <v>0.02017160629766246</v>
      </c>
      <c r="H1179" s="99" t="n">
        <v>28.27942962044646</v>
      </c>
      <c r="I1179" s="96" t="n">
        <v>56.50597991943359</v>
      </c>
      <c r="J1179" s="96" t="n">
        <v>64.8453689956665</v>
      </c>
      <c r="K1179" s="98" t="n">
        <v>0.6020498519184756</v>
      </c>
      <c r="L1179" s="98" t="n">
        <v>-0.3319449854742981</v>
      </c>
      <c r="M1179" s="98" t="n">
        <v>-0.4345472551455665</v>
      </c>
      <c r="N1179" t="n">
        <v>24.98291780467518</v>
      </c>
      <c r="O1179" t="n">
        <v>-0.6290497497726935</v>
      </c>
      <c r="P1179" t="n">
        <v>165.468174984328</v>
      </c>
      <c r="Q1179" t="n">
        <v>172.2727032392704</v>
      </c>
    </row>
    <row r="1180">
      <c r="A1180" s="95" t="n">
        <v>46122</v>
      </c>
      <c r="B1180" s="96" t="n">
        <v>43.44128761038457</v>
      </c>
      <c r="C1180" s="96" t="n">
        <v>43.57013195987964</v>
      </c>
      <c r="D1180" s="96" t="n">
        <v>42.02396951901127</v>
      </c>
      <c r="E1180" s="96" t="n">
        <v>42.24201583862305</v>
      </c>
      <c r="F1180" s="97" t="n">
        <v>26094800</v>
      </c>
      <c r="G1180" s="98" t="n">
        <v>-0.03136368813200652</v>
      </c>
      <c r="H1180" s="99" t="n">
        <v>27.39248240927974</v>
      </c>
      <c r="I1180" s="96" t="n">
        <v>56.12519508361817</v>
      </c>
      <c r="J1180" s="96" t="n">
        <v>64.75768114089966</v>
      </c>
      <c r="K1180" s="98" t="n">
        <v>0.603358710765217</v>
      </c>
      <c r="L1180" s="98" t="n">
        <v>-0.3460921689845421</v>
      </c>
      <c r="M1180" s="98" t="n">
        <v>-0.4522819386885679</v>
      </c>
      <c r="N1180" t="n">
        <v>22.84133259777576</v>
      </c>
      <c r="O1180" t="n">
        <v>-0.558496897240726</v>
      </c>
      <c r="P1180" t="n">
        <v>165.3586722122458</v>
      </c>
      <c r="Q1180" t="n">
        <v>172.521148794166</v>
      </c>
    </row>
    <row r="1181">
      <c r="A1181" s="95" t="n">
        <v>46125</v>
      </c>
      <c r="B1181" s="96" t="n">
        <v>41.85547603452363</v>
      </c>
      <c r="C1181" s="96" t="n">
        <v>42.59882453952412</v>
      </c>
      <c r="D1181" s="96" t="n">
        <v>41.7167182518621</v>
      </c>
      <c r="E1181" s="96" t="n">
        <v>42.52944564819336</v>
      </c>
      <c r="F1181" s="97" t="n">
        <v>21236700</v>
      </c>
      <c r="G1181" s="98" t="n">
        <v>0.00680435826425474</v>
      </c>
      <c r="H1181" s="99" t="n">
        <v>27.57887067333978</v>
      </c>
      <c r="I1181" s="96" t="n">
        <v>55.74306983947754</v>
      </c>
      <c r="J1181" s="96" t="n">
        <v>64.6743016242981</v>
      </c>
      <c r="K1181" s="98" t="n">
        <v>0.6060702503595125</v>
      </c>
      <c r="L1181" s="98" t="n">
        <v>-0.3416427458305112</v>
      </c>
      <c r="M1181" s="98" t="n">
        <v>-0.448555068771602</v>
      </c>
      <c r="N1181" t="n">
        <v>24.30971049914908</v>
      </c>
      <c r="O1181" t="n">
        <v>-0.4352651093518971</v>
      </c>
      <c r="P1181" t="n">
        <v>166.9746311131883</v>
      </c>
      <c r="Q1181" t="n">
        <v>174.3054474387645</v>
      </c>
    </row>
    <row r="1182">
      <c r="A1182" s="95" t="n">
        <v>46126</v>
      </c>
      <c r="B1182" s="96" t="n">
        <v>42.60873826434926</v>
      </c>
      <c r="C1182" s="96" t="n">
        <v>43.81791593650846</v>
      </c>
      <c r="D1182" s="96" t="n">
        <v>42.5690921030677</v>
      </c>
      <c r="E1182" s="96" t="n">
        <v>43.80800628662109</v>
      </c>
      <c r="F1182" s="97" t="n">
        <v>22554100</v>
      </c>
      <c r="G1182" s="98" t="n">
        <v>0.03006295094942169</v>
      </c>
      <c r="H1182" s="99" t="n">
        <v>28.40797290963283</v>
      </c>
      <c r="I1182" s="96" t="n">
        <v>55.40207237243652</v>
      </c>
      <c r="J1182" s="96" t="n">
        <v>64.58899326324463</v>
      </c>
      <c r="K1182" s="98" t="n">
        <v>0.6167877189811775</v>
      </c>
      <c r="L1182" s="98" t="n">
        <v>-0.321850583991218</v>
      </c>
      <c r="M1182" s="98" t="n">
        <v>-0.4319770068527754</v>
      </c>
      <c r="N1182" t="n">
        <v>30.63349605949968</v>
      </c>
      <c r="O1182" t="n">
        <v>-0.2212314880293271</v>
      </c>
      <c r="P1182" t="n">
        <v>169.0091964904609</v>
      </c>
      <c r="Q1182" t="n">
        <v>177.4703077631807</v>
      </c>
    </row>
    <row r="1183">
      <c r="A1183" s="95" t="n">
        <v>46127</v>
      </c>
      <c r="B1183" s="96" t="n">
        <v>44.69011192421851</v>
      </c>
      <c r="C1183" s="96" t="n">
        <v>45.49292966448566</v>
      </c>
      <c r="D1183" s="96" t="n">
        <v>44.31348095930559</v>
      </c>
      <c r="E1183" s="96" t="n">
        <v>45.03700637817383</v>
      </c>
      <c r="F1183" s="97" t="n">
        <v>31523500</v>
      </c>
      <c r="G1183" s="98" t="n">
        <v>0.02805423473307145</v>
      </c>
      <c r="H1183" s="99" t="n">
        <v>29.20493684993041</v>
      </c>
      <c r="I1183" s="96" t="n">
        <v>55.07836891174316</v>
      </c>
      <c r="J1183" s="96" t="n">
        <v>64.46359853744507</v>
      </c>
      <c r="K1183" s="98" t="n">
        <v>0.6291657498657374</v>
      </c>
      <c r="L1183" s="98" t="n">
        <v>-0.3028256210904123</v>
      </c>
      <c r="M1183" s="98" t="n">
        <v>-0.4160415564692413</v>
      </c>
      <c r="N1183" t="n">
        <v>36.15525441897363</v>
      </c>
      <c r="O1183" t="n">
        <v>0.03583636025480663</v>
      </c>
      <c r="P1183" t="n">
        <v>170.3428428590546</v>
      </c>
      <c r="Q1183" t="n">
        <v>179.9547978136711</v>
      </c>
    </row>
    <row r="1184">
      <c r="A1184" s="95" t="n">
        <v>46128</v>
      </c>
      <c r="B1184" s="96" t="n">
        <v>45.39381223902274</v>
      </c>
      <c r="C1184" s="96" t="n">
        <v>46.07769524756912</v>
      </c>
      <c r="D1184" s="96" t="n">
        <v>45.14602941699656</v>
      </c>
      <c r="E1184" s="96" t="n">
        <v>45.29470062255859</v>
      </c>
      <c r="F1184" s="97" t="n">
        <v>21766300</v>
      </c>
      <c r="G1184" s="98" t="n">
        <v>0.005721833334589643</v>
      </c>
      <c r="H1184" s="99" t="n">
        <v>29.37204263113292</v>
      </c>
      <c r="I1184" s="96" t="n">
        <v>54.78443420410157</v>
      </c>
      <c r="J1184" s="96" t="n">
        <v>64.34435876846314</v>
      </c>
      <c r="K1184" s="98" t="n">
        <v>0.6260028314282122</v>
      </c>
      <c r="L1184" s="98" t="n">
        <v>-0.2988365054891458</v>
      </c>
      <c r="M1184" s="98" t="n">
        <v>-0.412700243581032</v>
      </c>
      <c r="N1184" t="n">
        <v>37.2825899446018</v>
      </c>
      <c r="O1184" t="n">
        <v>0.2443331585627289</v>
      </c>
      <c r="P1184" t="n">
        <v>170.7614344431269</v>
      </c>
      <c r="Q1184" t="n">
        <v>180.8215281299199</v>
      </c>
    </row>
    <row r="1185">
      <c r="A1185" s="95" t="n">
        <v>46129</v>
      </c>
      <c r="B1185" s="96" t="n">
        <v>45.96867099143482</v>
      </c>
      <c r="C1185" s="96" t="n">
        <v>46.36512124497474</v>
      </c>
      <c r="D1185" s="96" t="n">
        <v>45.37398993982613</v>
      </c>
      <c r="E1185" s="96" t="n">
        <v>45.62177276611328</v>
      </c>
      <c r="F1185" s="97" t="n">
        <v>31290400</v>
      </c>
      <c r="G1185" s="98" t="n">
        <v>0.007220980358832341</v>
      </c>
      <c r="H1185" s="99" t="n">
        <v>29.58413757407112</v>
      </c>
      <c r="I1185" s="96" t="n">
        <v>54.43225448608398</v>
      </c>
      <c r="J1185" s="96" t="n">
        <v>64.2152208518982</v>
      </c>
      <c r="K1185" s="98" t="n">
        <v>0.6276746251032036</v>
      </c>
      <c r="L1185" s="98" t="n">
        <v>-0.2937734176669525</v>
      </c>
      <c r="M1185" s="98" t="n">
        <v>-0.4084593635751835</v>
      </c>
      <c r="N1185" t="n">
        <v>38.76061692317768</v>
      </c>
      <c r="O1185" t="n">
        <v>0.4153274677849685</v>
      </c>
      <c r="P1185" t="n">
        <v>172.825203538073</v>
      </c>
      <c r="Q1185" t="n">
        <v>183.1874191531983</v>
      </c>
    </row>
    <row r="1186">
      <c r="A1186" s="95" t="n">
        <v>46132</v>
      </c>
      <c r="B1186" s="96" t="n">
        <v>45.57221769511245</v>
      </c>
      <c r="C1186" s="96" t="n">
        <v>46.14707567622461</v>
      </c>
      <c r="D1186" s="96" t="n">
        <v>45.16585400465473</v>
      </c>
      <c r="E1186" s="96" t="n">
        <v>46.06778335571289</v>
      </c>
      <c r="F1186" s="97" t="n">
        <v>19003100</v>
      </c>
      <c r="G1186" s="98" t="n">
        <v>0.009776266079929652</v>
      </c>
      <c r="H1186" s="99" t="n">
        <v>29.87335997474048</v>
      </c>
      <c r="I1186" s="96" t="n">
        <v>54.11892669677734</v>
      </c>
      <c r="J1186" s="96" t="n">
        <v>64.07381092071533</v>
      </c>
      <c r="K1186" s="98" t="n">
        <v>0.6281532818918861</v>
      </c>
      <c r="L1186" s="98" t="n">
        <v>-0.2868691586853453</v>
      </c>
      <c r="M1186" s="98" t="n">
        <v>-0.4026763049164036</v>
      </c>
      <c r="N1186" t="n">
        <v>40.8091141564446</v>
      </c>
      <c r="O1186" t="n">
        <v>0.5604958976016174</v>
      </c>
      <c r="P1186" t="n">
        <v>172.4795989097975</v>
      </c>
      <c r="Q1186" t="n">
        <v>182.6058267745185</v>
      </c>
    </row>
    <row r="1187">
      <c r="A1187" s="95" t="n">
        <v>46133</v>
      </c>
      <c r="B1187" s="96" t="n">
        <v>46.35521142809223</v>
      </c>
      <c r="C1187" s="96" t="n">
        <v>46.55343844457923</v>
      </c>
      <c r="D1187" s="96" t="n">
        <v>45.52266098353952</v>
      </c>
      <c r="E1187" s="96" t="n">
        <v>45.97858047485352</v>
      </c>
      <c r="F1187" s="97" t="n">
        <v>22194000</v>
      </c>
      <c r="G1187" s="98" t="n">
        <v>-0.001936339766352435</v>
      </c>
      <c r="H1187" s="99" t="n">
        <v>29.81551499986683</v>
      </c>
      <c r="I1187" s="96" t="n">
        <v>53.77979080200195</v>
      </c>
      <c r="J1187" s="96" t="n">
        <v>63.93195497512817</v>
      </c>
      <c r="K1187" s="98" t="n">
        <v>0.6267944045707461</v>
      </c>
      <c r="L1187" s="98" t="n">
        <v>-0.2882500222919953</v>
      </c>
      <c r="M1187" s="98" t="n">
        <v>-0.4038329265405786</v>
      </c>
      <c r="N1187" t="n">
        <v>40.51719517054458</v>
      </c>
      <c r="O1187" t="n">
        <v>0.6464336407110962</v>
      </c>
      <c r="P1187" t="n">
        <v>171.350393457176</v>
      </c>
      <c r="Q1187" t="n">
        <v>181.9113108711652</v>
      </c>
    </row>
    <row r="1188">
      <c r="A1188" s="95" t="n">
        <v>46134</v>
      </c>
      <c r="B1188" s="96" t="n">
        <v>45.89929325209091</v>
      </c>
      <c r="C1188" s="96" t="n">
        <v>46.5336166983341</v>
      </c>
      <c r="D1188" s="96" t="n">
        <v>45.09647551370226</v>
      </c>
      <c r="E1188" s="96" t="n">
        <v>45.27487945556641</v>
      </c>
      <c r="F1188" s="97" t="n">
        <v>17985200</v>
      </c>
      <c r="G1188" s="98" t="n">
        <v>-0.01530497488220572</v>
      </c>
      <c r="H1188" s="99" t="n">
        <v>29.35918929169384</v>
      </c>
      <c r="I1188" s="96" t="n">
        <v>53.45631568908691</v>
      </c>
      <c r="J1188" s="96" t="n">
        <v>63.78589925765991</v>
      </c>
      <c r="K1188" s="98" t="n">
        <v>0.6229228753571857</v>
      </c>
      <c r="L1188" s="98" t="n">
        <v>-0.2991433378232267</v>
      </c>
      <c r="M1188" s="98" t="n">
        <v>-0.4129572486254731</v>
      </c>
      <c r="N1188" t="n">
        <v>38.19597287509149</v>
      </c>
      <c r="O1188" t="n">
        <v>0.6500525497403897</v>
      </c>
      <c r="P1188" t="n">
        <v>173.0856095591022</v>
      </c>
      <c r="Q1188" t="n">
        <v>184.9547947947867</v>
      </c>
    </row>
    <row r="1189">
      <c r="A1189" s="95" t="n">
        <v>46135</v>
      </c>
      <c r="B1189" s="96" t="n">
        <v>45.1757663387775</v>
      </c>
      <c r="C1189" s="96" t="n">
        <v>45.34425684447689</v>
      </c>
      <c r="D1189" s="96" t="n">
        <v>43.84765024936583</v>
      </c>
      <c r="E1189" s="96" t="n">
        <v>44.38285827636719</v>
      </c>
      <c r="F1189" s="97" t="n">
        <v>17457500</v>
      </c>
      <c r="G1189" s="98" t="n">
        <v>-0.01970234244521107</v>
      </c>
      <c r="H1189" s="99" t="n">
        <v>28.78074449035512</v>
      </c>
      <c r="I1189" s="96" t="n">
        <v>53.10259422302246</v>
      </c>
      <c r="J1189" s="96" t="n">
        <v>63.64808485031128</v>
      </c>
      <c r="K1189" s="98" t="n">
        <v>0.6245010573872825</v>
      </c>
      <c r="L1189" s="98" t="n">
        <v>-0.3129518557864411</v>
      </c>
      <c r="M1189" s="98" t="n">
        <v>-0.424523365943033</v>
      </c>
      <c r="N1189" t="n">
        <v>35.42543423503341</v>
      </c>
      <c r="O1189" t="n">
        <v>0.5883861452494523</v>
      </c>
      <c r="P1189" t="n">
        <v>172.4139091603545</v>
      </c>
      <c r="Q1189" t="n">
        <v>183.9130036889892</v>
      </c>
    </row>
    <row r="1190">
      <c r="A1190" s="95" t="n">
        <v>46136</v>
      </c>
      <c r="B1190" s="96" t="n">
        <v>44.58108437316442</v>
      </c>
      <c r="C1190" s="96" t="n">
        <v>45.01718077380956</v>
      </c>
      <c r="D1190" s="96" t="n">
        <v>44.19454378018212</v>
      </c>
      <c r="E1190" s="96" t="n">
        <v>44.29365539550781</v>
      </c>
      <c r="F1190" s="97" t="n">
        <v>15885000</v>
      </c>
      <c r="G1190" s="98" t="n">
        <v>-0.002009849845720169</v>
      </c>
      <c r="H1190" s="99" t="n">
        <v>28.72289951548147</v>
      </c>
      <c r="I1190" s="96" t="n">
        <v>52.76067611694336</v>
      </c>
      <c r="J1190" s="96" t="n">
        <v>63.51157636642456</v>
      </c>
      <c r="K1190" s="98" t="n">
        <v>0.623727967311364</v>
      </c>
      <c r="L1190" s="98" t="n">
        <v>-0.3143327193930909</v>
      </c>
      <c r="M1190" s="98" t="n">
        <v>-0.4256799875672078</v>
      </c>
      <c r="N1190" t="n">
        <v>35.15085297021656</v>
      </c>
      <c r="O1190" t="n">
        <v>0.5389257630798694</v>
      </c>
      <c r="P1190" t="n">
        <v>173.7499978592381</v>
      </c>
      <c r="Q1190" t="n">
        <v>187.4307974676206</v>
      </c>
    </row>
    <row r="1191">
      <c r="A1191" s="95" t="n">
        <v>46139</v>
      </c>
      <c r="B1191" s="96" t="n">
        <v>44.2044541791922</v>
      </c>
      <c r="C1191" s="96" t="n">
        <v>45.00727188806503</v>
      </c>
      <c r="D1191" s="96" t="n">
        <v>44.09543291283096</v>
      </c>
      <c r="E1191" s="96" t="n">
        <v>44.73966598510742</v>
      </c>
      <c r="F1191" s="97" t="n">
        <v>14583100</v>
      </c>
      <c r="G1191" s="98" t="n">
        <v>0.01006940126338818</v>
      </c>
      <c r="H1191" s="99" t="n">
        <v>29.01212191615083</v>
      </c>
      <c r="I1191" s="96" t="n">
        <v>52.45229309082031</v>
      </c>
      <c r="J1191" s="96" t="n">
        <v>63.3721395111084</v>
      </c>
      <c r="K1191" s="98" t="n">
        <v>0.6259939840414412</v>
      </c>
      <c r="L1191" s="98" t="n">
        <v>-0.3074284604114839</v>
      </c>
      <c r="M1191" s="98" t="n">
        <v>-0.419896928908428</v>
      </c>
      <c r="N1191" t="n">
        <v>37.74893855356169</v>
      </c>
      <c r="O1191" t="n">
        <v>0.5326364266949977</v>
      </c>
      <c r="P1191" t="n">
        <v>174.0493322423267</v>
      </c>
      <c r="Q1191" t="n">
        <v>187.5296098644017</v>
      </c>
    </row>
    <row r="1192">
      <c r="A1192" s="95" t="n">
        <v>46140</v>
      </c>
      <c r="B1192" s="96" t="n">
        <v>44.97754016627945</v>
      </c>
      <c r="C1192" s="96" t="n">
        <v>45.30461153441868</v>
      </c>
      <c r="D1192" s="96" t="n">
        <v>44.35312637872973</v>
      </c>
      <c r="E1192" s="96" t="n">
        <v>44.63064193725586</v>
      </c>
      <c r="F1192" s="97" t="n">
        <v>12426000</v>
      </c>
      <c r="G1192" s="98" t="n">
        <v>-0.00243685430928009</v>
      </c>
      <c r="H1192" s="99" t="n">
        <v>28.9414236018381</v>
      </c>
      <c r="I1192" s="96" t="n">
        <v>52.10175498962403</v>
      </c>
      <c r="J1192" s="96" t="n">
        <v>63.24184183120727</v>
      </c>
      <c r="K1192" s="98" t="n">
        <v>0.6260002492040004</v>
      </c>
      <c r="L1192" s="98" t="n">
        <v>-0.3091161563522149</v>
      </c>
      <c r="M1192" s="98" t="n">
        <v>-0.4213105555770441</v>
      </c>
      <c r="N1192" t="n">
        <v>37.35497194389762</v>
      </c>
      <c r="O1192" t="n">
        <v>0.5171005627940515</v>
      </c>
      <c r="P1192" t="n">
        <v>173.2024095375382</v>
      </c>
      <c r="Q1192" t="n">
        <v>185.6436696971366</v>
      </c>
    </row>
    <row r="1193">
      <c r="A1193" s="95" t="n">
        <v>46141</v>
      </c>
      <c r="B1193" s="96" t="n">
        <v>44.52161720838121</v>
      </c>
      <c r="C1193" s="96" t="n">
        <v>44.75949038945037</v>
      </c>
      <c r="D1193" s="96" t="n">
        <v>43.75844941693546</v>
      </c>
      <c r="E1193" s="96" t="n">
        <v>43.99631881713867</v>
      </c>
      <c r="F1193" s="97" t="n">
        <v>13329700</v>
      </c>
      <c r="G1193" s="98" t="n">
        <v>-0.01421272678553342</v>
      </c>
      <c r="H1193" s="99" t="n">
        <v>28.53008705540078</v>
      </c>
      <c r="I1193" s="96" t="n">
        <v>51.70525108337402</v>
      </c>
      <c r="J1193" s="96" t="n">
        <v>63.11022174835205</v>
      </c>
      <c r="K1193" s="98" t="n">
        <v>0.6114453695619754</v>
      </c>
      <c r="L1193" s="98" t="n">
        <v>-0.3189354996625201</v>
      </c>
      <c r="M1193" s="98" t="n">
        <v>-0.4295353105442997</v>
      </c>
      <c r="N1193" t="n">
        <v>35.06217078060408</v>
      </c>
      <c r="O1193" t="n">
        <v>0.4618816338596412</v>
      </c>
      <c r="P1193" t="n">
        <v>173.1756481501546</v>
      </c>
      <c r="Q1193" t="n">
        <v>186.7786149479442</v>
      </c>
    </row>
    <row r="1194">
      <c r="A1194" s="95" t="n">
        <v>46142</v>
      </c>
      <c r="B1194" s="96" t="n">
        <v>43.69898114981162</v>
      </c>
      <c r="C1194" s="96" t="n">
        <v>44.41259692804836</v>
      </c>
      <c r="D1194" s="96" t="n">
        <v>43.12412315492845</v>
      </c>
      <c r="E1194" s="96" t="n">
        <v>43.96658706665039</v>
      </c>
      <c r="F1194" s="97" t="n">
        <v>21679500</v>
      </c>
      <c r="G1194" s="98" t="n">
        <v>-0.0006757781397996876</v>
      </c>
      <c r="H1194" s="99" t="n">
        <v>28.51080704624216</v>
      </c>
      <c r="I1194" s="96" t="n">
        <v>51.29377731323243</v>
      </c>
      <c r="J1194" s="96" t="n">
        <v>62.97971822738648</v>
      </c>
      <c r="K1194" s="98" t="n">
        <v>0.2673817672124653</v>
      </c>
      <c r="L1194" s="98" t="n">
        <v>-0.3193957481636418</v>
      </c>
      <c r="M1194" s="98" t="n">
        <v>-0.4299208181109615</v>
      </c>
      <c r="N1194" t="n">
        <v>34.95387589656451</v>
      </c>
      <c r="O1194" t="n">
        <v>0.4222156831520985</v>
      </c>
      <c r="P1194" t="n">
        <v>174.8986823851472</v>
      </c>
      <c r="Q1194" t="n">
        <v>188.5205629580983</v>
      </c>
    </row>
    <row r="1195">
      <c r="A1195" s="95" t="n">
        <v>46143</v>
      </c>
      <c r="B1195" s="96" t="n">
        <v>44.42250656527431</v>
      </c>
      <c r="C1195" s="96" t="n">
        <v>44.5612643485884</v>
      </c>
      <c r="D1195" s="96" t="n">
        <v>43.82782927082362</v>
      </c>
      <c r="E1195" s="96" t="n">
        <v>44.00623321533203</v>
      </c>
      <c r="F1195" s="97" t="n">
        <v>11562800</v>
      </c>
      <c r="G1195" s="98" t="n">
        <v>0.0009017335965044726</v>
      </c>
      <c r="H1195" s="99" t="n">
        <v>28.53651619881921</v>
      </c>
      <c r="I1195" s="96" t="n">
        <v>50.88191513061523</v>
      </c>
      <c r="J1195" s="96" t="n">
        <v>62.84887769699097</v>
      </c>
      <c r="K1195" s="98" t="n">
        <v>0.2649262501297637</v>
      </c>
      <c r="L1195" s="98" t="n">
        <v>-0.3187820244438372</v>
      </c>
      <c r="M1195" s="98" t="n">
        <v>-0.4294067585599843</v>
      </c>
      <c r="N1195" t="n">
        <v>35.24110851355049</v>
      </c>
      <c r="O1195" t="n">
        <v>0.3978426130651163</v>
      </c>
      <c r="P1195" t="n">
        <v>175.3829935031782</v>
      </c>
      <c r="Q1195" t="n">
        <v>190.3302892341311</v>
      </c>
    </row>
    <row r="1196">
      <c r="A1196" s="95" t="n">
        <v>46146</v>
      </c>
      <c r="B1196" s="96" t="n">
        <v>43.79809050589887</v>
      </c>
      <c r="C1196" s="96" t="n">
        <v>43.9467617122948</v>
      </c>
      <c r="D1196" s="96" t="n">
        <v>42.70784759521484</v>
      </c>
      <c r="E1196" s="96" t="n">
        <v>42.70784759521484</v>
      </c>
      <c r="F1196" s="97" t="n">
        <v>33272400</v>
      </c>
      <c r="G1196" s="98" t="n">
        <v>-0.0295045843565821</v>
      </c>
      <c r="H1196" s="99" t="n">
        <v>27.69455814938818</v>
      </c>
      <c r="I1196" s="96" t="n">
        <v>50.44822036743164</v>
      </c>
      <c r="J1196" s="96" t="n">
        <v>62.70726270675659</v>
      </c>
      <c r="K1196" s="98" t="n">
        <v>0.285249722012851</v>
      </c>
      <c r="L1196" s="98" t="n">
        <v>-0.3388810776688541</v>
      </c>
      <c r="M1196" s="98" t="n">
        <v>-0.4462418749853468</v>
      </c>
      <c r="N1196" t="n">
        <v>30.49225049202998</v>
      </c>
      <c r="O1196" t="n">
        <v>0.2980356754982956</v>
      </c>
      <c r="P1196" t="n">
        <v>174.740496822104</v>
      </c>
      <c r="Q1196" t="n">
        <v>189.9717320296801</v>
      </c>
    </row>
    <row r="1197">
      <c r="A1197" s="95" t="n">
        <v>46147</v>
      </c>
      <c r="B1197" s="96" t="n">
        <v>42.65829276469492</v>
      </c>
      <c r="C1197" s="96" t="n">
        <v>42.91598524337447</v>
      </c>
      <c r="D1197" s="96" t="n">
        <v>42.27175215624262</v>
      </c>
      <c r="E1197" s="96" t="n">
        <v>42.67811584472656</v>
      </c>
      <c r="F1197" s="97" t="n">
        <v>18589700</v>
      </c>
      <c r="G1197" s="98" t="n">
        <v>-0.0006961659779738394</v>
      </c>
      <c r="H1197" s="99" t="n">
        <v>27.67527814022955</v>
      </c>
      <c r="I1197" s="96" t="n">
        <v>50.05941940307617</v>
      </c>
      <c r="J1197" s="96" t="n">
        <v>62.56798097610474</v>
      </c>
      <c r="K1197" s="98" t="n">
        <v>0.2631199523704425</v>
      </c>
      <c r="L1197" s="98" t="n">
        <v>-0.3393413261699758</v>
      </c>
      <c r="M1197" s="98" t="n">
        <v>-0.4466273825520086</v>
      </c>
      <c r="N1197" t="n">
        <v>30.39125784253714</v>
      </c>
      <c r="O1197" t="n">
        <v>0.2364635383444447</v>
      </c>
      <c r="P1197" t="n">
        <v>176.1423050549463</v>
      </c>
      <c r="Q1197" t="n">
        <v>192.4364354497396</v>
      </c>
    </row>
    <row r="1198">
      <c r="A1198" s="95" t="n">
        <v>46148</v>
      </c>
      <c r="B1198" s="96" t="n">
        <v>43.24305809592846</v>
      </c>
      <c r="C1198" s="96" t="n">
        <v>43.67915449086552</v>
      </c>
      <c r="D1198" s="96" t="n">
        <v>42.81687135004795</v>
      </c>
      <c r="E1198" s="96" t="n">
        <v>43.49084091186523</v>
      </c>
      <c r="F1198" s="97" t="n">
        <v>19406700</v>
      </c>
      <c r="G1198" s="98" t="n">
        <v>0.01904313372444943</v>
      </c>
      <c r="H1198" s="99" t="n">
        <v>28.20230216271528</v>
      </c>
      <c r="I1198" s="96" t="n">
        <v>49.66718116760254</v>
      </c>
      <c r="J1198" s="96" t="n">
        <v>62.42521987915039</v>
      </c>
      <c r="K1198" s="98" t="n">
        <v>0.2691690228654937</v>
      </c>
      <c r="L1198" s="98" t="n">
        <v>-0.3267603146980133</v>
      </c>
      <c r="M1198" s="98" t="n">
        <v>-0.436089433798498</v>
      </c>
      <c r="N1198" t="n">
        <v>36.57522379035258</v>
      </c>
      <c r="O1198" t="n">
        <v>0.2553086242636819</v>
      </c>
      <c r="P1198" t="n">
        <v>178.5905773557115</v>
      </c>
      <c r="Q1198" t="n">
        <v>196.4341800843843</v>
      </c>
    </row>
    <row r="1199">
      <c r="A1199" s="95" t="n">
        <v>46149</v>
      </c>
      <c r="B1199" s="96" t="n">
        <v>43.65933211846881</v>
      </c>
      <c r="C1199" s="96" t="n">
        <v>44.2440997247781</v>
      </c>
      <c r="D1199" s="96" t="n">
        <v>43.61968595986952</v>
      </c>
      <c r="E1199" s="96" t="n">
        <v>44.01613998413086</v>
      </c>
      <c r="F1199" s="97" t="n">
        <v>17177700</v>
      </c>
      <c r="G1199" s="98" t="n">
        <v>0.01207838389076343</v>
      </c>
      <c r="H1199" s="99" t="n">
        <v>28.54294039483986</v>
      </c>
      <c r="I1199" s="96" t="n">
        <v>49.29903617858886</v>
      </c>
      <c r="J1199" s="96" t="n">
        <v>62.27841817855835</v>
      </c>
      <c r="K1199" s="98" t="n">
        <v>0.2629852857025595</v>
      </c>
      <c r="L1199" s="98" t="n">
        <v>-0.3186286673284391</v>
      </c>
      <c r="M1199" s="98" t="n">
        <v>-0.4292783054998585</v>
      </c>
      <c r="N1199" t="n">
        <v>40.26884117771041</v>
      </c>
      <c r="O1199" t="n">
        <v>0.3046450216091316</v>
      </c>
      <c r="P1199" t="n">
        <v>178.0430039262695</v>
      </c>
      <c r="Q1199" t="n">
        <v>196.199845657381</v>
      </c>
    </row>
    <row r="1200">
      <c r="A1200" s="95" t="n">
        <v>46150</v>
      </c>
      <c r="B1200" s="96" t="n">
        <v>43.8674698540947</v>
      </c>
      <c r="C1200" s="96" t="n">
        <v>44.26392388806487</v>
      </c>
      <c r="D1200" s="96" t="n">
        <v>43.41155036163511</v>
      </c>
      <c r="E1200" s="96" t="n">
        <v>43.74853515625</v>
      </c>
      <c r="F1200" s="97" t="n">
        <v>17357100</v>
      </c>
      <c r="G1200" s="98" t="n">
        <v>-0.006079697764895808</v>
      </c>
      <c r="H1200" s="99" t="n">
        <v>28.3694079439178</v>
      </c>
      <c r="I1200" s="96" t="n">
        <v>48.9147085571289</v>
      </c>
      <c r="J1200" s="96" t="n">
        <v>62.12366010665894</v>
      </c>
      <c r="K1200" s="98" t="n">
        <v>0.2361823846384571</v>
      </c>
      <c r="L1200" s="98" t="n">
        <v>-0.3227711990967465</v>
      </c>
      <c r="M1200" s="98" t="n">
        <v>-0.4327481209102885</v>
      </c>
      <c r="N1200" t="n">
        <v>39.02210197472397</v>
      </c>
      <c r="O1200" t="n">
        <v>0.3192108646014096</v>
      </c>
      <c r="P1200" t="n">
        <v>179.5129442388446</v>
      </c>
      <c r="Q1200" t="n">
        <v>200.7989347996012</v>
      </c>
    </row>
    <row r="1201">
      <c r="A1201" s="95" t="n">
        <v>46153</v>
      </c>
      <c r="B1201" s="96" t="n">
        <v>43.67915812346727</v>
      </c>
      <c r="C1201" s="96" t="n">
        <v>43.67915812346727</v>
      </c>
      <c r="D1201" s="96" t="n">
        <v>42.01405715942383</v>
      </c>
      <c r="E1201" s="96" t="n">
        <v>42.01405715942383</v>
      </c>
      <c r="F1201" s="97" t="n">
        <v>24863800</v>
      </c>
      <c r="G1201" s="98" t="n">
        <v>-0.03964653880710289</v>
      </c>
      <c r="H1201" s="99" t="n">
        <v>27.24465911093473</v>
      </c>
      <c r="I1201" s="96" t="n">
        <v>48.53054611206055</v>
      </c>
      <c r="J1201" s="96" t="n">
        <v>61.96670204162598</v>
      </c>
      <c r="K1201" s="98" t="n">
        <v>0.2772635218223207</v>
      </c>
      <c r="L1201" s="98" t="n">
        <v>-0.3496209770330451</v>
      </c>
      <c r="M1201" s="98" t="n">
        <v>-0.4552376945480208</v>
      </c>
      <c r="N1201" t="n">
        <v>32.08775786196469</v>
      </c>
      <c r="O1201" t="n">
        <v>0.2168796672950868</v>
      </c>
      <c r="P1201" t="n">
        <v>179.9217962862732</v>
      </c>
      <c r="Q1201" t="n">
        <v>201.3805271782811</v>
      </c>
    </row>
    <row r="1202">
      <c r="A1202" s="95" t="n">
        <v>46154</v>
      </c>
      <c r="B1202" s="96" t="n">
        <v>41.9248551995918</v>
      </c>
      <c r="C1202" s="96" t="n">
        <v>42.13299187494307</v>
      </c>
      <c r="D1202" s="96" t="n">
        <v>41.6869857937235</v>
      </c>
      <c r="E1202" s="96" t="n">
        <v>41.97441101074219</v>
      </c>
      <c r="F1202" s="97" t="n">
        <v>21271300</v>
      </c>
      <c r="G1202" s="98" t="n">
        <v>-0.0009436400900584285</v>
      </c>
      <c r="H1202" s="99" t="n">
        <v>27.21894995835768</v>
      </c>
      <c r="I1202" s="96" t="n">
        <v>48.1606559753418</v>
      </c>
      <c r="J1202" s="96" t="n">
        <v>61.80540924072265</v>
      </c>
      <c r="K1202" s="98" t="n">
        <v>0.2527465233415218</v>
      </c>
      <c r="L1202" s="98" t="n">
        <v>-0.3502347007528497</v>
      </c>
      <c r="M1202" s="98" t="n">
        <v>-0.455751754098998</v>
      </c>
      <c r="N1202" t="n">
        <v>31.94800671181676</v>
      </c>
      <c r="O1202" t="n">
        <v>0.1543099367390353</v>
      </c>
      <c r="P1202" t="n">
        <v>179.6492232905682</v>
      </c>
      <c r="Q1202" t="n">
        <v>199.6724596756825</v>
      </c>
    </row>
    <row r="1203">
      <c r="A1203" s="95" t="n">
        <v>46155</v>
      </c>
      <c r="B1203" s="96" t="n">
        <v>41.82574264676562</v>
      </c>
      <c r="C1203" s="96" t="n">
        <v>42.23210633854384</v>
      </c>
      <c r="D1203" s="96" t="n">
        <v>41.33017698455481</v>
      </c>
      <c r="E1203" s="96" t="n">
        <v>41.96450042724609</v>
      </c>
      <c r="F1203" s="97" t="n">
        <v>21325200</v>
      </c>
      <c r="G1203" s="98" t="n">
        <v>-0.0002361101265615506</v>
      </c>
      <c r="H1203" s="99" t="n">
        <v>27.21252328863813</v>
      </c>
      <c r="I1203" s="96" t="n">
        <v>47.82268020629883</v>
      </c>
      <c r="J1203" s="96" t="n">
        <v>61.62961349487305</v>
      </c>
      <c r="K1203" s="98" t="n">
        <v>0.2267170872282657</v>
      </c>
      <c r="L1203" s="98" t="n">
        <v>-0.3503881169198902</v>
      </c>
      <c r="M1203" s="98" t="n">
        <v>-0.4558802566212186</v>
      </c>
      <c r="N1203" t="n">
        <v>31.91059274185736</v>
      </c>
      <c r="O1203" t="n">
        <v>0.121487882644683</v>
      </c>
      <c r="P1203" t="n">
        <v>180.6543315583997</v>
      </c>
      <c r="Q1203" t="n">
        <v>201.7814522679441</v>
      </c>
    </row>
    <row r="1204">
      <c r="A1204" s="95" t="n">
        <v>46156</v>
      </c>
      <c r="B1204" s="96" t="n">
        <v>42.18255069185571</v>
      </c>
      <c r="C1204" s="96" t="n">
        <v>42.45015660418981</v>
      </c>
      <c r="D1204" s="96" t="n">
        <v>41.61760613721681</v>
      </c>
      <c r="E1204" s="96" t="n">
        <v>41.6473388671875</v>
      </c>
      <c r="F1204" s="97" t="n">
        <v>19146900</v>
      </c>
      <c r="G1204" s="98" t="n">
        <v>-0.007557853824769256</v>
      </c>
      <c r="H1204" s="99" t="n">
        <v>27.00685501541948</v>
      </c>
      <c r="I1204" s="96" t="n">
        <v>47.49322822570801</v>
      </c>
      <c r="J1204" s="96" t="n">
        <v>61.45666042327881</v>
      </c>
      <c r="K1204" s="98" t="n">
        <v>0.2244978250090915</v>
      </c>
      <c r="L1204" s="98" t="n">
        <v>-0.3552977885750428</v>
      </c>
      <c r="M1204" s="98" t="n">
        <v>-0.4599926341048464</v>
      </c>
      <c r="N1204" t="n">
        <v>30.67263144726051</v>
      </c>
      <c r="O1204" t="n">
        <v>0.08914674717083004</v>
      </c>
      <c r="P1204" t="n">
        <v>182.0804737405936</v>
      </c>
      <c r="Q1204" t="n">
        <v>203.2156465842129</v>
      </c>
    </row>
    <row r="1205">
      <c r="A1205" s="95" t="n">
        <v>46157</v>
      </c>
      <c r="B1205" s="96" t="n">
        <v>41.62751394964982</v>
      </c>
      <c r="C1205" s="96" t="n">
        <v>42.40059514169484</v>
      </c>
      <c r="D1205" s="96" t="n">
        <v>41.46893309536198</v>
      </c>
      <c r="E1205" s="96" t="n">
        <v>41.50857925415039</v>
      </c>
      <c r="F1205" s="97" t="n">
        <v>26172600</v>
      </c>
      <c r="G1205" s="98" t="n">
        <v>-0.003331776214552606</v>
      </c>
      <c r="H1205" s="99" t="n">
        <v>26.91687421824923</v>
      </c>
      <c r="I1205" s="96" t="n">
        <v>47.173291015625</v>
      </c>
      <c r="J1205" s="96" t="n">
        <v>61.29104318618774</v>
      </c>
      <c r="K1205" s="98" t="n">
        <v>0.2205344271953699</v>
      </c>
      <c r="L1205" s="98" t="n">
        <v>-0.3553826303470415</v>
      </c>
      <c r="M1205" s="98" t="n">
        <v>-0.4617918178022191</v>
      </c>
      <c r="N1205" t="n">
        <v>30.12204705528954</v>
      </c>
      <c r="O1205" t="n">
        <v>0.06998442994418541</v>
      </c>
      <c r="P1205" t="n">
        <v>179.8901651305677</v>
      </c>
      <c r="Q1205" t="n">
        <v>200.1495986565779</v>
      </c>
    </row>
    <row r="1206">
      <c r="A1206" s="95" t="n">
        <v>46160</v>
      </c>
      <c r="B1206" s="96" t="n">
        <v>41.50857987107708</v>
      </c>
      <c r="C1206" s="96" t="n">
        <v>42.37086304277891</v>
      </c>
      <c r="D1206" s="96" t="n">
        <v>40.98327771148777</v>
      </c>
      <c r="E1206" s="96" t="n">
        <v>42.19245910644531</v>
      </c>
      <c r="F1206" s="97" t="n">
        <v>18694900</v>
      </c>
      <c r="G1206" s="98" t="n">
        <v>0.01647562659535118</v>
      </c>
      <c r="H1206" s="99" t="n">
        <v>27.36034658698314</v>
      </c>
      <c r="I1206" s="96" t="n">
        <v>46.8870523071289</v>
      </c>
      <c r="J1206" s="96" t="n">
        <v>61.13852960586548</v>
      </c>
      <c r="K1206" s="98" t="n">
        <v>0.2275068061574365</v>
      </c>
      <c r="L1206" s="98" t="n">
        <v>-0.3313689607694545</v>
      </c>
      <c r="M1206" s="98" t="n">
        <v>-0.4529245007617657</v>
      </c>
      <c r="N1206" t="n">
        <v>36.2004806807984</v>
      </c>
      <c r="O1206" t="n">
        <v>0.1124262811814736</v>
      </c>
      <c r="P1206" t="n">
        <v>179.76361072323</v>
      </c>
      <c r="Q1206" t="n">
        <v>199.2884920905648</v>
      </c>
    </row>
    <row r="1207">
      <c r="A1207" s="95" t="n">
        <v>46161</v>
      </c>
      <c r="B1207" s="96" t="n">
        <v>42.2221928505344</v>
      </c>
      <c r="C1207" s="96" t="n">
        <v>42.81687391289736</v>
      </c>
      <c r="D1207" s="96" t="n">
        <v>41.43920197876539</v>
      </c>
      <c r="E1207" s="96" t="n">
        <v>42.04378890991211</v>
      </c>
      <c r="F1207" s="97" t="n">
        <v>22957900</v>
      </c>
      <c r="G1207" s="98" t="n">
        <v>-0.003523620089507684</v>
      </c>
      <c r="H1207" s="99" t="n">
        <v>27.26393912009335</v>
      </c>
      <c r="I1207" s="96" t="n">
        <v>46.60735504150391</v>
      </c>
      <c r="J1207" s="96" t="n">
        <v>60.98561336517334</v>
      </c>
      <c r="K1207" s="98" t="n">
        <v>0.2273591602648921</v>
      </c>
      <c r="L1207" s="98" t="n">
        <v>-0.3337249625317557</v>
      </c>
      <c r="M1207" s="98" t="n">
        <v>-0.454852186981359</v>
      </c>
      <c r="N1207" t="n">
        <v>35.4779785027266</v>
      </c>
      <c r="O1207" t="n">
        <v>0.1378679184033871</v>
      </c>
      <c r="P1207" t="n">
        <v>178.5662434063599</v>
      </c>
      <c r="Q1207" t="n">
        <v>198.0603926947471</v>
      </c>
    </row>
    <row r="1208">
      <c r="A1208" s="95" t="n">
        <v>46162</v>
      </c>
      <c r="B1208" s="96" t="n">
        <v>41.83565231873069</v>
      </c>
      <c r="C1208" s="96" t="n">
        <v>43.88729385890787</v>
      </c>
      <c r="D1208" s="96" t="n">
        <v>41.45902513747319</v>
      </c>
      <c r="E1208" s="96" t="n">
        <v>43.79809188842773</v>
      </c>
      <c r="F1208" s="97" t="n">
        <v>27060200</v>
      </c>
      <c r="G1208" s="98" t="n">
        <v>0.04172561569735311</v>
      </c>
      <c r="H1208" s="99" t="n">
        <v>28.40154376621441</v>
      </c>
      <c r="I1208" s="96" t="n">
        <v>46.37166397094727</v>
      </c>
      <c r="J1208" s="96" t="n">
        <v>60.84049528121948</v>
      </c>
      <c r="K1208" s="98" t="n">
        <v>0.2759039405906346</v>
      </c>
      <c r="L1208" s="98" t="n">
        <v>-0.3044048255545374</v>
      </c>
      <c r="M1208" s="98" t="n">
        <v>-0.4321055588370908</v>
      </c>
      <c r="N1208" t="n">
        <v>48.53159625395821</v>
      </c>
      <c r="O1208" t="n">
        <v>0.2724495316312925</v>
      </c>
      <c r="P1208" t="n">
        <v>180.3963678676604</v>
      </c>
      <c r="Q1208" t="n">
        <v>201.3410229204897</v>
      </c>
    </row>
    <row r="1209">
      <c r="A1209" s="95" t="n">
        <v>46163</v>
      </c>
      <c r="B1209" s="96" t="n">
        <v>43.50075315570505</v>
      </c>
      <c r="C1209" s="96" t="n">
        <v>44.34321704866178</v>
      </c>
      <c r="D1209" s="96" t="n">
        <v>42.77722774371587</v>
      </c>
      <c r="E1209" s="96" t="n">
        <v>43.99631881713867</v>
      </c>
      <c r="F1209" s="97" t="n">
        <v>18428100</v>
      </c>
      <c r="G1209" s="98" t="n">
        <v>0.004525926134314462</v>
      </c>
      <c r="H1209" s="99" t="n">
        <v>28.53008705540079</v>
      </c>
      <c r="I1209" s="96" t="n">
        <v>46.14747009277344</v>
      </c>
      <c r="J1209" s="96" t="n">
        <v>60.69850963592529</v>
      </c>
      <c r="K1209" s="98" t="n">
        <v>0.2680100117122451</v>
      </c>
      <c r="L1209" s="98" t="n">
        <v>-0.3012566131756118</v>
      </c>
      <c r="M1209" s="98" t="n">
        <v>-0.4295353105442997</v>
      </c>
      <c r="N1209" t="n">
        <v>49.76823847125672</v>
      </c>
      <c r="O1209" t="n">
        <v>0.3684568710614746</v>
      </c>
      <c r="P1209" t="n">
        <v>180.7541096860959</v>
      </c>
      <c r="Q1209" t="n">
        <v>201.7249732548398</v>
      </c>
    </row>
    <row r="1210">
      <c r="A1210" s="95" t="n">
        <v>46164</v>
      </c>
      <c r="B1210" s="96" t="n">
        <v>44.16481295929489</v>
      </c>
      <c r="C1210" s="96" t="n">
        <v>44.32339381918479</v>
      </c>
      <c r="D1210" s="96" t="n">
        <v>43.81791472894041</v>
      </c>
      <c r="E1210" s="96" t="n">
        <v>44.27383422851562</v>
      </c>
      <c r="F1210" s="97" t="n">
        <v>14905100</v>
      </c>
      <c r="G1210" s="98" t="n">
        <v>0.006307696162726417</v>
      </c>
      <c r="H1210" s="99" t="n">
        <v>28.71004617604239</v>
      </c>
      <c r="I1210" s="96" t="n">
        <v>45.9599479675293</v>
      </c>
      <c r="J1210" s="96" t="n">
        <v>60.55255844116211</v>
      </c>
      <c r="K1210" s="98" t="n">
        <v>0.2689315780514379</v>
      </c>
      <c r="L1210" s="98" t="n">
        <v>-0.2768334180009793</v>
      </c>
      <c r="M1210" s="98" t="n">
        <v>-0.4259369926116491</v>
      </c>
      <c r="N1210" t="n">
        <v>51.52428777547351</v>
      </c>
      <c r="O1210" t="n">
        <v>0.439473957596652</v>
      </c>
      <c r="P1210" t="n">
        <v>181.4647533391608</v>
      </c>
      <c r="Q1210" t="n">
        <v>202.5804215690818</v>
      </c>
    </row>
    <row r="1211">
      <c r="A1211" s="95" t="n">
        <v>46168</v>
      </c>
      <c r="B1211" s="96" t="n">
        <v>44.30356966277343</v>
      </c>
      <c r="C1211" s="96" t="n">
        <v>44.55135248663585</v>
      </c>
      <c r="D1211" s="96" t="n">
        <v>43.70888861698413</v>
      </c>
      <c r="E1211" s="96" t="n">
        <v>44.54143905639648</v>
      </c>
      <c r="F1211" s="97" t="n">
        <v>18667600</v>
      </c>
      <c r="G1211" s="98" t="n">
        <v>0.006044311104830946</v>
      </c>
      <c r="H1211" s="99" t="n">
        <v>28.88357862696446</v>
      </c>
      <c r="I1211" s="96" t="n">
        <v>45.78075141906739</v>
      </c>
      <c r="J1211" s="96" t="n">
        <v>60.41344434738159</v>
      </c>
      <c r="K1211" s="98" t="n">
        <v>0.2673301254964017</v>
      </c>
      <c r="L1211" s="98" t="n">
        <v>-0.2633994349074956</v>
      </c>
      <c r="M1211" s="98" t="n">
        <v>-0.4224671772012191</v>
      </c>
      <c r="N1211" t="n">
        <v>53.22248061816498</v>
      </c>
      <c r="O1211" t="n">
        <v>0.489470684400952</v>
      </c>
      <c r="P1211" t="n">
        <v>182.6694327546427</v>
      </c>
      <c r="Q1211" t="n">
        <v>206.1772756155987</v>
      </c>
    </row>
    <row r="1212">
      <c r="A1212" s="95" t="n">
        <v>46169</v>
      </c>
      <c r="B1212" s="96" t="n">
        <v>45.30461013326204</v>
      </c>
      <c r="C1212" s="96" t="n">
        <v>46.17680672276838</v>
      </c>
      <c r="D1212" s="96" t="n">
        <v>45.26496397445134</v>
      </c>
      <c r="E1212" s="96" t="n">
        <v>45.57221603393555</v>
      </c>
      <c r="F1212" s="97" t="n">
        <v>24251900</v>
      </c>
      <c r="G1212" s="98" t="n">
        <v>0.02314197743440527</v>
      </c>
      <c r="H1212" s="99" t="n">
        <v>29.55200175177454</v>
      </c>
      <c r="I1212" s="96" t="n">
        <v>45.60611404418945</v>
      </c>
      <c r="J1212" s="96" t="n">
        <v>60.28026279449463</v>
      </c>
      <c r="K1212" s="98" t="n">
        <v>0.2794905649288148</v>
      </c>
      <c r="L1212" s="98" t="n">
        <v>-0.225795620640416</v>
      </c>
      <c r="M1212" s="98" t="n">
        <v>-0.4091019256483813</v>
      </c>
      <c r="N1212" t="n">
        <v>59.15760062010203</v>
      </c>
      <c r="O1212" t="n">
        <v>0.5712596069056214</v>
      </c>
      <c r="P1212" t="n">
        <v>182.6377867066793</v>
      </c>
      <c r="Q1212" t="n">
        <v>205.9429411885954</v>
      </c>
    </row>
    <row r="1213">
      <c r="A1213" s="95" t="n">
        <v>46170</v>
      </c>
      <c r="B1213" s="96" t="n">
        <v>45.56230854048204</v>
      </c>
      <c r="C1213" s="96" t="n">
        <v>47.22740948065888</v>
      </c>
      <c r="D1213" s="96" t="n">
        <v>45.15594484560948</v>
      </c>
      <c r="E1213" s="96" t="n">
        <v>46.94989013671875</v>
      </c>
      <c r="F1213" s="97" t="n">
        <v>22871300</v>
      </c>
      <c r="G1213" s="98" t="n">
        <v>0.03023057078807212</v>
      </c>
      <c r="H1213" s="99" t="n">
        <v>30.44537563266079</v>
      </c>
      <c r="I1213" s="96" t="n">
        <v>45.45248870849609</v>
      </c>
      <c r="J1213" s="96" t="n">
        <v>60.15479694366455</v>
      </c>
      <c r="K1213" s="98" t="n">
        <v>0.2912763769976344</v>
      </c>
      <c r="L1213" s="98" t="n">
        <v>-0.1921896024709709</v>
      </c>
      <c r="M1213" s="98" t="n">
        <v>-0.3912387395831591</v>
      </c>
      <c r="N1213" t="n">
        <v>65.46460598362491</v>
      </c>
      <c r="O1213" t="n">
        <v>0.6895238992106962</v>
      </c>
      <c r="P1213" t="n">
        <v>183.645322412543</v>
      </c>
      <c r="Q1213" t="n">
        <v>207.6792309469785</v>
      </c>
    </row>
    <row r="1214">
      <c r="A1214" s="95" t="n">
        <v>46171</v>
      </c>
      <c r="B1214" s="96" t="n">
        <v>46.69219630031297</v>
      </c>
      <c r="C1214" s="96" t="n">
        <v>46.78139826883871</v>
      </c>
      <c r="D1214" s="96" t="n">
        <v>45.67133226785857</v>
      </c>
      <c r="E1214" s="96" t="n">
        <v>45.81999969482422</v>
      </c>
      <c r="F1214" s="97" t="n">
        <v>38949100</v>
      </c>
      <c r="G1214" s="98" t="n">
        <v>-0.0240658804228141</v>
      </c>
      <c r="H1214" s="99" t="n">
        <v>29.71268086325751</v>
      </c>
      <c r="I1214" s="96" t="n">
        <v>45.30897285461426</v>
      </c>
      <c r="J1214" s="96" t="n">
        <v>60.01939907073974</v>
      </c>
      <c r="K1214" s="98" t="n">
        <v>0.3070388251103018</v>
      </c>
      <c r="L1214" s="98" t="n">
        <v>-0.2032058203987529</v>
      </c>
      <c r="M1214" s="98" t="n">
        <v>-0.4058891152823925</v>
      </c>
      <c r="N1214" t="n">
        <v>57.60745393951983</v>
      </c>
      <c r="O1214" t="n">
        <v>0.6628521614802237</v>
      </c>
      <c r="P1214" t="n">
        <v>184.1028572509326</v>
      </c>
      <c r="Q1214" t="n">
        <v>208.4443369913283</v>
      </c>
    </row>
    <row r="1215">
      <c r="A1215" s="95" t="n">
        <v>46174</v>
      </c>
      <c r="B1215" s="96" t="n">
        <v>45.52000045776367</v>
      </c>
      <c r="C1215" s="96" t="n">
        <v>46.27999877929688</v>
      </c>
      <c r="D1215" s="96" t="n">
        <v>45.04999923706055</v>
      </c>
      <c r="E1215" s="96" t="n">
        <v>45.93000030517578</v>
      </c>
      <c r="F1215" s="97" t="n">
        <v>26885100</v>
      </c>
      <c r="G1215" s="98" t="n">
        <v>0.002400711721610715</v>
      </c>
      <c r="H1215" s="99" t="n">
        <v>29.78401244448641</v>
      </c>
      <c r="I1215" s="96" t="n">
        <v>45.16825172424316</v>
      </c>
      <c r="J1215" s="96" t="n">
        <v>59.87335845947266</v>
      </c>
      <c r="K1215" s="98" t="n">
        <v>0.3069979832429062</v>
      </c>
      <c r="L1215" s="98" t="n">
        <v>-0.1871428640868986</v>
      </c>
      <c r="M1215" s="98" t="n">
        <v>-0.4044628263175144</v>
      </c>
      <c r="N1215" t="n">
        <v>58.13427204173114</v>
      </c>
      <c r="O1215" t="n">
        <v>0.6243516807513174</v>
      </c>
      <c r="P1215" t="n">
        <v>184.6041902197034</v>
      </c>
      <c r="Q1215" t="n">
        <v>209.6950521434624</v>
      </c>
    </row>
    <row r="1216">
      <c r="A1216" s="95" t="n">
        <v>46175</v>
      </c>
      <c r="B1216" s="96" t="n">
        <v>45.77999877929688</v>
      </c>
      <c r="C1216" s="96" t="n">
        <v>45.77999877929688</v>
      </c>
      <c r="D1216" s="96" t="n">
        <v>43.5099983215332</v>
      </c>
      <c r="E1216" s="96" t="n">
        <v>43.72999954223633</v>
      </c>
      <c r="F1216" s="97" t="n">
        <v>28345000</v>
      </c>
      <c r="G1216" s="98" t="n">
        <v>-0.04789899299633882</v>
      </c>
      <c r="H1216" s="99" t="n">
        <v>28.35738824100509</v>
      </c>
      <c r="I1216" s="96" t="n">
        <v>45.00474082946777</v>
      </c>
      <c r="J1216" s="96" t="n">
        <v>59.72025960922241</v>
      </c>
      <c r="K1216" s="98" t="n">
        <v>0.3376967453202234</v>
      </c>
      <c r="L1216" s="98" t="n">
        <v>-0.2195064876264463</v>
      </c>
      <c r="M1216" s="98" t="n">
        <v>-0.4329884572287912</v>
      </c>
      <c r="N1216" t="n">
        <v>45.85951140195775</v>
      </c>
      <c r="O1216" t="n">
        <v>0.4316135170578491</v>
      </c>
      <c r="P1216" t="n">
        <v>184.8548715963467</v>
      </c>
      <c r="Q1216" t="n">
        <v>210.6605948564924</v>
      </c>
    </row>
    <row r="1217">
      <c r="A1217" s="95" t="n">
        <v>46176</v>
      </c>
      <c r="B1217" s="96" t="n">
        <v>43.65000152587891</v>
      </c>
      <c r="C1217" s="96" t="n">
        <v>43.9900016784668</v>
      </c>
      <c r="D1217" s="96" t="n">
        <v>43.15999984741211</v>
      </c>
      <c r="E1217" s="96" t="n">
        <v>43.81000137329102</v>
      </c>
      <c r="F1217" s="97" t="n">
        <v>18940500</v>
      </c>
      <c r="G1217" s="98" t="n">
        <v>0.001829449620218249</v>
      </c>
      <c r="H1217" s="99" t="n">
        <v>28.40926665415298</v>
      </c>
      <c r="I1217" s="96" t="n">
        <v>44.83609024047851</v>
      </c>
      <c r="J1217" s="96" t="n">
        <v>59.56473819732666</v>
      </c>
      <c r="K1217" s="98" t="n">
        <v>0.3376078373064734</v>
      </c>
      <c r="L1217" s="98" t="n">
        <v>-0.2118043132852556</v>
      </c>
      <c r="M1217" s="98" t="n">
        <v>-0.431951138177209</v>
      </c>
      <c r="N1217" t="n">
        <v>46.30351696759734</v>
      </c>
      <c r="O1217" t="n">
        <v>0.2968265193232822</v>
      </c>
      <c r="P1217" t="n">
        <v>183.5577112595226</v>
      </c>
      <c r="Q1217" t="n">
        <v>210.1100711102501</v>
      </c>
    </row>
    <row r="1218">
      <c r="A1218" s="95" t="n">
        <v>46177</v>
      </c>
      <c r="B1218" s="96" t="n">
        <v>44.5</v>
      </c>
      <c r="C1218" s="96" t="n">
        <v>44.70000076293945</v>
      </c>
      <c r="D1218" s="96" t="n">
        <v>43.13000106811523</v>
      </c>
      <c r="E1218" s="96" t="n">
        <v>43.61999893188477</v>
      </c>
      <c r="F1218" s="97" t="n">
        <v>17350900</v>
      </c>
      <c r="G1218" s="98" t="n">
        <v>-0.004336964972616597</v>
      </c>
      <c r="H1218" s="99" t="n">
        <v>28.28605665977619</v>
      </c>
      <c r="I1218" s="96" t="n">
        <v>44.64817794799805</v>
      </c>
      <c r="J1218" s="96" t="n">
        <v>59.40602827072144</v>
      </c>
      <c r="K1218" s="98" t="n">
        <v>0.3316664610916996</v>
      </c>
      <c r="L1218" s="98" t="n">
        <v>-0.2098686940403578</v>
      </c>
      <c r="M1218" s="98" t="n">
        <v>-0.4344147461936693</v>
      </c>
      <c r="N1218" t="n">
        <v>45.35223583477779</v>
      </c>
      <c r="O1218" t="n">
        <v>0.1875203772887004</v>
      </c>
      <c r="P1218" t="n">
        <v>184.2513181695898</v>
      </c>
      <c r="Q1218" t="n">
        <v>209.0936903851193</v>
      </c>
    </row>
    <row r="1219">
      <c r="A1219" s="95" t="n">
        <v>46178</v>
      </c>
      <c r="B1219" s="96" t="n">
        <v>43.29999923706055</v>
      </c>
      <c r="C1219" s="96" t="n">
        <v>43.7400016784668</v>
      </c>
      <c r="D1219" s="96" t="n">
        <v>42.79000091552734</v>
      </c>
      <c r="E1219" s="96" t="n">
        <v>42.97999954223633</v>
      </c>
      <c r="F1219" s="97" t="n">
        <v>18406500</v>
      </c>
      <c r="G1219" s="98" t="n">
        <v>-0.01467215509674435</v>
      </c>
      <c r="H1219" s="99" t="n">
        <v>27.87103924938865</v>
      </c>
      <c r="I1219" s="96" t="n">
        <v>44.45757522583008</v>
      </c>
      <c r="J1219" s="96" t="n">
        <v>59.24679489135742</v>
      </c>
      <c r="K1219" s="98" t="n">
        <v>0.3327185729987007</v>
      </c>
      <c r="L1219" s="98" t="n">
        <v>-0.2132694607935214</v>
      </c>
      <c r="M1219" s="98" t="n">
        <v>-0.4427131007579472</v>
      </c>
      <c r="N1219" t="n">
        <v>42.20678946956671</v>
      </c>
      <c r="O1219" t="n">
        <v>0.07076999971273598</v>
      </c>
      <c r="P1219" t="n">
        <v>179.4959074958469</v>
      </c>
      <c r="Q1219" t="n">
        <v>199.056986789447</v>
      </c>
    </row>
    <row r="1220">
      <c r="A1220" s="95" t="n">
        <v>46181</v>
      </c>
      <c r="B1220" s="96" t="n">
        <v>43.06000137329102</v>
      </c>
      <c r="C1220" s="96" t="n">
        <v>43.86000061035156</v>
      </c>
      <c r="D1220" s="96" t="n">
        <v>42.65000152587891</v>
      </c>
      <c r="E1220" s="96" t="n">
        <v>43.22999954223633</v>
      </c>
      <c r="F1220" s="97" t="n">
        <v>18192000</v>
      </c>
      <c r="G1220" s="98" t="n">
        <v>0.005816658973072375</v>
      </c>
      <c r="H1220" s="99" t="n">
        <v>28.03315557992746</v>
      </c>
      <c r="I1220" s="96" t="n">
        <v>44.29001106262207</v>
      </c>
      <c r="J1220" s="96" t="n">
        <v>59.09182870864868</v>
      </c>
      <c r="K1220" s="98" t="n">
        <v>0.3329800708711976</v>
      </c>
      <c r="L1220" s="98" t="n">
        <v>-0.208693317543256</v>
      </c>
      <c r="M1220" s="98" t="n">
        <v>-0.4394715529148953</v>
      </c>
      <c r="N1220" t="n">
        <v>43.8451738579004</v>
      </c>
      <c r="O1220" t="n">
        <v>0.01211034993348079</v>
      </c>
      <c r="P1220" t="n">
        <v>179.9023172129856</v>
      </c>
      <c r="Q1220" t="n">
        <v>202.1654026022941</v>
      </c>
    </row>
    <row r="1221">
      <c r="A1221" s="95" t="n">
        <v>46182</v>
      </c>
      <c r="B1221" s="96" t="n">
        <v>43.52000045776367</v>
      </c>
      <c r="C1221" s="96" t="n">
        <v>45.27999877929688</v>
      </c>
      <c r="D1221" s="96" t="n">
        <v>43.27000045776367</v>
      </c>
      <c r="E1221" s="96" t="n">
        <v>44.65000152587891</v>
      </c>
      <c r="F1221" s="97" t="n">
        <v>21505800</v>
      </c>
      <c r="G1221" s="98" t="n">
        <v>0.03284760579872814</v>
      </c>
      <c r="H1221" s="99" t="n">
        <v>28.95397762371134</v>
      </c>
      <c r="I1221" s="96" t="n">
        <v>44.16472282409668</v>
      </c>
      <c r="J1221" s="96" t="n">
        <v>58.94435186386109</v>
      </c>
      <c r="K1221" s="98" t="n">
        <v>0.3187399900034576</v>
      </c>
      <c r="L1221" s="98" t="n">
        <v>-0.1827007875720175</v>
      </c>
      <c r="M1221" s="98" t="n">
        <v>-0.4210595354460704</v>
      </c>
      <c r="N1221" t="n">
        <v>52.14387517932633</v>
      </c>
      <c r="O1221" t="n">
        <v>0.06757507002564125</v>
      </c>
      <c r="P1221" t="n">
        <v>179.3742228568311</v>
      </c>
      <c r="Q1221" t="n">
        <v>199.8390330875746</v>
      </c>
    </row>
    <row r="1222">
      <c r="A1222" s="95" t="n">
        <v>46183</v>
      </c>
      <c r="B1222" s="96" t="n">
        <v>43.77000045776367</v>
      </c>
      <c r="C1222" s="96" t="n">
        <v>44.58000183105469</v>
      </c>
      <c r="D1222" s="96" t="n">
        <v>43.31000137329102</v>
      </c>
      <c r="E1222" s="96" t="n">
        <v>43.95999908447266</v>
      </c>
      <c r="F1222" s="97" t="n">
        <v>15335600</v>
      </c>
      <c r="G1222" s="98" t="n">
        <v>-0.01545358158624766</v>
      </c>
      <c r="H1222" s="99" t="n">
        <v>28.50653496825693</v>
      </c>
      <c r="I1222" s="96" t="n">
        <v>44.02821144104004</v>
      </c>
      <c r="J1222" s="96" t="n">
        <v>58.7827187538147</v>
      </c>
      <c r="K1222" s="98" t="n">
        <v>0.3253579987151741</v>
      </c>
      <c r="L1222" s="98" t="n">
        <v>-0.1953309876316491</v>
      </c>
      <c r="M1222" s="98" t="n">
        <v>-0.4300062391486347</v>
      </c>
      <c r="N1222" t="n">
        <v>48.40085282471136</v>
      </c>
      <c r="O1222" t="n">
        <v>0.05685361161324159</v>
      </c>
      <c r="P1222" t="n">
        <v>176.5462873340529</v>
      </c>
      <c r="Q1222" t="n">
        <v>195.8469467047009</v>
      </c>
    </row>
    <row r="1223">
      <c r="A1223" s="95" t="n">
        <v>46184</v>
      </c>
      <c r="B1223" s="96" t="n">
        <v>44.52000045776367</v>
      </c>
      <c r="C1223" s="96" t="n">
        <v>45.97999954223633</v>
      </c>
      <c r="D1223" s="96" t="n">
        <v>44.22000122070312</v>
      </c>
      <c r="E1223" s="96" t="n">
        <v>45.95999908447266</v>
      </c>
      <c r="F1223" s="97" t="n">
        <v>16647500</v>
      </c>
      <c r="G1223" s="98" t="n">
        <v>0.04549590631603162</v>
      </c>
      <c r="H1223" s="99" t="n">
        <v>29.80346561256742</v>
      </c>
      <c r="I1223" s="96" t="n">
        <v>43.90038032531739</v>
      </c>
      <c r="J1223" s="96" t="n">
        <v>58.62724119186402</v>
      </c>
      <c r="K1223" s="98" t="n">
        <v>0.3589904956904926</v>
      </c>
      <c r="L1223" s="98" t="n">
        <v>-0.1330855949444965</v>
      </c>
      <c r="M1223" s="98" t="n">
        <v>-0.4040738564042184</v>
      </c>
      <c r="N1223" t="n">
        <v>57.8462350750757</v>
      </c>
      <c r="O1223" t="n">
        <v>0.17675006591308</v>
      </c>
      <c r="P1223" t="n">
        <v>179.5470177248399</v>
      </c>
      <c r="Q1223" t="n">
        <v>202.4618397926375</v>
      </c>
    </row>
    <row r="1224">
      <c r="A1224" s="95" t="n">
        <v>46185</v>
      </c>
      <c r="B1224" s="96" t="n">
        <v>46.29000091552734</v>
      </c>
      <c r="C1224" s="96" t="n">
        <v>46.31000137329102</v>
      </c>
      <c r="D1224" s="96" t="n">
        <v>44.84999847412109</v>
      </c>
      <c r="E1224" s="96" t="n">
        <v>44.93000030517578</v>
      </c>
      <c r="F1224" s="97" t="n">
        <v>16524300</v>
      </c>
      <c r="G1224" s="98" t="n">
        <v>-0.02241076587934165</v>
      </c>
      <c r="H1224" s="99" t="n">
        <v>29.13554712233116</v>
      </c>
      <c r="I1224" s="96" t="n">
        <v>43.91429649353027</v>
      </c>
      <c r="J1224" s="96" t="n">
        <v>58.469144115448</v>
      </c>
      <c r="K1224" s="98" t="n">
        <v>0.3694898942412995</v>
      </c>
      <c r="L1224" s="98" t="n">
        <v>-0.1525138107136241</v>
      </c>
      <c r="M1224" s="98" t="n">
        <v>-0.4174290176897225</v>
      </c>
      <c r="N1224" t="n">
        <v>52.51473309495705</v>
      </c>
      <c r="O1224" t="n">
        <v>0.1784598345393962</v>
      </c>
      <c r="P1224" t="n">
        <v>180.5180525066761</v>
      </c>
      <c r="Q1224" t="n">
        <v>203.6532640565493</v>
      </c>
    </row>
    <row r="1225">
      <c r="A1225" s="95" t="n">
        <v>46188</v>
      </c>
      <c r="B1225" s="96" t="n">
        <v>45.36000061035156</v>
      </c>
      <c r="C1225" s="96" t="n">
        <v>46.09000015258789</v>
      </c>
      <c r="D1225" s="96" t="n">
        <v>45.09000015258789</v>
      </c>
      <c r="E1225" s="96" t="n">
        <v>45.20000076293945</v>
      </c>
      <c r="F1225" s="97" t="n">
        <v>14345100</v>
      </c>
      <c r="G1225" s="98" t="n">
        <v>0.006009358022029065</v>
      </c>
      <c r="H1225" s="99" t="n">
        <v>29.31063305615695</v>
      </c>
      <c r="I1225" s="96" t="n">
        <v>43.94233467102051</v>
      </c>
      <c r="J1225" s="96" t="n">
        <v>58.31526832580566</v>
      </c>
      <c r="K1225" s="98" t="n">
        <v>0.3684986838874177</v>
      </c>
      <c r="L1225" s="98" t="n">
        <v>-0.1474209627834772</v>
      </c>
      <c r="M1225" s="98" t="n">
        <v>-0.413928140083775</v>
      </c>
      <c r="N1225" t="n">
        <v>53.71891063706266</v>
      </c>
      <c r="O1225" t="n">
        <v>0.1885590175578104</v>
      </c>
      <c r="P1225" t="n">
        <v>183.7013024098578</v>
      </c>
      <c r="Q1225" t="n">
        <v>210.050780222028</v>
      </c>
    </row>
    <row r="1226">
      <c r="A1226" s="95" t="n">
        <v>46189</v>
      </c>
      <c r="B1226" s="96" t="n">
        <v>45.5099983215332</v>
      </c>
      <c r="C1226" s="96" t="n">
        <v>46.09999847412109</v>
      </c>
      <c r="D1226" s="96" t="n">
        <v>45</v>
      </c>
      <c r="E1226" s="96" t="n">
        <v>45.04000091552734</v>
      </c>
      <c r="F1226" s="97" t="n">
        <v>19591400</v>
      </c>
      <c r="G1226" s="98" t="n">
        <v>-0.003539819573261993</v>
      </c>
      <c r="H1226" s="99" t="n">
        <v>29.20687870356006</v>
      </c>
      <c r="I1226" s="96" t="n">
        <v>43.97034446716309</v>
      </c>
      <c r="J1226" s="96" t="n">
        <v>58.16127384185791</v>
      </c>
      <c r="K1226" s="98" t="n">
        <v>0.3667339219281551</v>
      </c>
      <c r="L1226" s="98" t="n">
        <v>-0.1504389387471692</v>
      </c>
      <c r="M1226" s="98" t="n">
        <v>-0.4160027287248445</v>
      </c>
      <c r="N1226" t="n">
        <v>52.86339792645931</v>
      </c>
      <c r="O1226" t="n">
        <v>0.175515728065508</v>
      </c>
      <c r="P1226" t="n">
        <v>182.6061555509738</v>
      </c>
      <c r="Q1226" t="n">
        <v>206.0586765883867</v>
      </c>
    </row>
    <row r="1227">
      <c r="A1227" s="95" t="n">
        <v>46190</v>
      </c>
      <c r="B1227" s="96" t="n">
        <v>44.90000152587891</v>
      </c>
      <c r="C1227" s="96" t="n">
        <v>45.84999847412109</v>
      </c>
      <c r="D1227" s="96" t="n">
        <v>44.15999984741211</v>
      </c>
      <c r="E1227" s="96" t="n">
        <v>44.18999862670898</v>
      </c>
      <c r="F1227" s="97" t="n">
        <v>20859700</v>
      </c>
      <c r="G1227" s="98" t="n">
        <v>-0.01887216411057679</v>
      </c>
      <c r="H1227" s="99" t="n">
        <v>28.65568169550877</v>
      </c>
      <c r="I1227" s="96" t="n">
        <v>44.0079165649414</v>
      </c>
      <c r="J1227" s="96" t="n">
        <v>58.00570585250855</v>
      </c>
      <c r="K1227" s="98" t="n">
        <v>0.3746081928620391</v>
      </c>
      <c r="L1227" s="98" t="n">
        <v>-0.1664719945170883</v>
      </c>
      <c r="M1227" s="98" t="n">
        <v>-0.4270240210684781</v>
      </c>
      <c r="N1227" t="n">
        <v>48.44902032925273</v>
      </c>
      <c r="O1227" t="n">
        <v>0.1042165562494139</v>
      </c>
      <c r="P1227" t="n">
        <v>180.3257934576377</v>
      </c>
      <c r="Q1227" t="n">
        <v>203.9835817544482</v>
      </c>
    </row>
    <row r="1228">
      <c r="A1228" s="95" t="n">
        <v>46191</v>
      </c>
      <c r="B1228" s="96" t="n">
        <v>44.40999984741211</v>
      </c>
      <c r="C1228" s="96" t="n">
        <v>45.70999908447266</v>
      </c>
      <c r="D1228" s="96" t="n">
        <v>44.2400016784668</v>
      </c>
      <c r="E1228" s="96" t="n">
        <v>45.20000076293945</v>
      </c>
      <c r="F1228" s="97" t="n">
        <v>32320300</v>
      </c>
      <c r="G1228" s="98" t="n">
        <v>0.02285589879199512</v>
      </c>
      <c r="H1228" s="99" t="n">
        <v>29.31063305615694</v>
      </c>
      <c r="I1228" s="96" t="n">
        <v>44.05696670532227</v>
      </c>
      <c r="J1228" s="96" t="n">
        <v>57.86829776763916</v>
      </c>
      <c r="K1228" s="98" t="n">
        <v>0.3539941513379614</v>
      </c>
      <c r="L1228" s="98" t="n">
        <v>-0.1392137879119525</v>
      </c>
      <c r="M1228" s="98" t="n">
        <v>-0.413928140083775</v>
      </c>
      <c r="N1228" t="n">
        <v>53.42578213165459</v>
      </c>
      <c r="O1228" t="n">
        <v>0.1186049528842391</v>
      </c>
      <c r="P1228" t="n">
        <v>182.2006393693071</v>
      </c>
      <c r="Q1228" t="n">
        <v>209.0965195110048</v>
      </c>
    </row>
    <row r="1229">
      <c r="A1229" s="95" t="n">
        <v>46195</v>
      </c>
      <c r="B1229" s="96" t="n">
        <v>44.61999893188477</v>
      </c>
      <c r="C1229" s="96" t="n">
        <v>44.90999984741211</v>
      </c>
      <c r="D1229" s="96" t="n">
        <v>43.13999938964844</v>
      </c>
      <c r="E1229" s="96" t="n">
        <v>43.18999862670898</v>
      </c>
      <c r="F1229" s="97" t="n">
        <v>25864500</v>
      </c>
      <c r="G1229" s="98" t="n">
        <v>-0.04446907305980663</v>
      </c>
      <c r="H1229" s="99" t="n">
        <v>28.00721637335351</v>
      </c>
      <c r="I1229" s="96" t="n">
        <v>44.04857109069824</v>
      </c>
      <c r="J1229" s="96" t="n">
        <v>57.71863840103149</v>
      </c>
      <c r="K1229" s="98" t="n">
        <v>0.3899129840423865</v>
      </c>
      <c r="L1229" s="98" t="n">
        <v>-0.1750006521590547</v>
      </c>
      <c r="M1229" s="98" t="n">
        <v>-0.4399902124406863</v>
      </c>
      <c r="N1229" t="n">
        <v>44.26680421565289</v>
      </c>
      <c r="O1229" t="n">
        <v>-0.007053548214004078</v>
      </c>
      <c r="P1229" t="n">
        <v>181.6272576569849</v>
      </c>
      <c r="Q1229" t="n">
        <v>208.5716649069432</v>
      </c>
    </row>
    <row r="1230">
      <c r="A1230" s="95" t="n">
        <v>46196</v>
      </c>
      <c r="B1230" s="96" t="n">
        <v>42.38999938964844</v>
      </c>
      <c r="C1230" s="96" t="n">
        <v>43.18999862670898</v>
      </c>
      <c r="D1230" s="96" t="n">
        <v>42.31999969482422</v>
      </c>
      <c r="E1230" s="96" t="n">
        <v>42.38000106811523</v>
      </c>
      <c r="F1230" s="97" t="n">
        <v>31517900</v>
      </c>
      <c r="G1230" s="98" t="n">
        <v>-0.01875428535190649</v>
      </c>
      <c r="H1230" s="99" t="n">
        <v>27.48196104557506</v>
      </c>
      <c r="I1230" s="96" t="n">
        <v>44.05133079528809</v>
      </c>
      <c r="J1230" s="96" t="n">
        <v>57.56194507598877</v>
      </c>
      <c r="K1230" s="98" t="n">
        <v>0.3941185209654301</v>
      </c>
      <c r="L1230" s="98" t="n">
        <v>-0.1904729253436005</v>
      </c>
      <c r="M1230" s="98" t="n">
        <v>-0.4504927957964342</v>
      </c>
      <c r="N1230" t="n">
        <v>41.20145110842144</v>
      </c>
      <c r="O1230" t="n">
        <v>-0.1373059402052214</v>
      </c>
      <c r="P1230" t="n">
        <v>178.9896749742384</v>
      </c>
      <c r="Q1230" t="n">
        <v>201.7035995537902</v>
      </c>
    </row>
    <row r="1231">
      <c r="A1231" s="95" t="n">
        <v>46197</v>
      </c>
      <c r="B1231" s="96" t="n">
        <v>42.04000091552734</v>
      </c>
      <c r="C1231" s="96" t="n">
        <v>42.33000183105469</v>
      </c>
      <c r="D1231" s="96" t="n">
        <v>41.31000137329102</v>
      </c>
      <c r="E1231" s="96" t="n">
        <v>41.81999969482422</v>
      </c>
      <c r="F1231" s="97" t="n">
        <v>34384300</v>
      </c>
      <c r="G1231" s="98" t="n">
        <v>-0.01321381215613826</v>
      </c>
      <c r="H1231" s="99" t="n">
        <v>27.11881957463652</v>
      </c>
      <c r="I1231" s="96" t="n">
        <v>44.0371418762207</v>
      </c>
      <c r="J1231" s="96" t="n">
        <v>57.4094958114624</v>
      </c>
      <c r="K1231" s="98" t="n">
        <v>0.3949040218428722</v>
      </c>
      <c r="L1231" s="98" t="n">
        <v>-0.2011698640434182</v>
      </c>
      <c r="M1231" s="98" t="n">
        <v>-0.4577538807712248</v>
      </c>
      <c r="N1231" t="n">
        <v>39.18135577771166</v>
      </c>
      <c r="O1231" t="n">
        <v>-0.2473425278684415</v>
      </c>
      <c r="P1231" t="n">
        <v>178.9067102056719</v>
      </c>
      <c r="Q1231" t="n">
        <v>200.8472024473305</v>
      </c>
    </row>
    <row r="1232">
      <c r="A1232" s="95" t="n">
        <v>46198</v>
      </c>
      <c r="B1232" s="96" t="n">
        <v>41.79999923706055</v>
      </c>
      <c r="C1232" s="96" t="n">
        <v>41.86000061035156</v>
      </c>
      <c r="D1232" s="96" t="n">
        <v>40.43999862670898</v>
      </c>
      <c r="E1232" s="96" t="n">
        <v>40.90000152587891</v>
      </c>
      <c r="F1232" s="97" t="n">
        <v>29228300</v>
      </c>
      <c r="G1232" s="98" t="n">
        <v>-0.02199899989619503</v>
      </c>
      <c r="H1232" s="99" t="n">
        <v>26.52223266562916</v>
      </c>
      <c r="I1232" s="96" t="n">
        <v>43.97898178100586</v>
      </c>
      <c r="J1232" s="96" t="n">
        <v>57.25127254486084</v>
      </c>
      <c r="K1232" s="98" t="n">
        <v>0.3879398644900586</v>
      </c>
      <c r="L1232" s="98" t="n">
        <v>-0.2187433281214046</v>
      </c>
      <c r="M1232" s="98" t="n">
        <v>-0.4696827530918508</v>
      </c>
      <c r="N1232" t="n">
        <v>36.0538802571807</v>
      </c>
      <c r="O1232" t="n">
        <v>-0.3613503520991694</v>
      </c>
      <c r="P1232" t="n">
        <v>179.1653440480152</v>
      </c>
      <c r="Q1232" t="n">
        <v>202.4751918867556</v>
      </c>
    </row>
    <row r="1233">
      <c r="A1233" s="95" t="n">
        <v>46199</v>
      </c>
      <c r="B1233" s="96" t="n">
        <v>40.06999969482422</v>
      </c>
      <c r="C1233" s="96" t="n">
        <v>41.47000122070312</v>
      </c>
      <c r="D1233" s="96" t="n">
        <v>40</v>
      </c>
      <c r="E1233" s="96" t="n">
        <v>40.75</v>
      </c>
      <c r="F1233" s="97" t="n">
        <v>33970700</v>
      </c>
      <c r="G1233" s="98" t="n">
        <v>-0.003667518833318284</v>
      </c>
      <c r="H1233" s="99" t="n">
        <v>26.42496187782631</v>
      </c>
      <c r="I1233" s="96" t="n">
        <v>43.89324165344238</v>
      </c>
      <c r="J1233" s="96" t="n">
        <v>57.09498973846436</v>
      </c>
      <c r="K1233" s="98" t="n">
        <v>0.3649627365379617</v>
      </c>
      <c r="L1233" s="98" t="n">
        <v>-0.1320533470614009</v>
      </c>
      <c r="M1233" s="98" t="n">
        <v>-0.47162770158252</v>
      </c>
      <c r="N1233" t="n">
        <v>35.5555522624412</v>
      </c>
      <c r="O1233" t="n">
        <v>-0.4219078144855788</v>
      </c>
      <c r="P1233" t="n">
        <v>177.869732506009</v>
      </c>
      <c r="Q1233" t="n">
        <v>199.6883993849398</v>
      </c>
    </row>
    <row r="1234">
      <c r="A1234" s="95" t="n">
        <v>46202</v>
      </c>
      <c r="B1234" s="96" t="n">
        <v>41.13999938964844</v>
      </c>
      <c r="C1234" s="96" t="n">
        <v>41.68999862670898</v>
      </c>
      <c r="D1234" s="96" t="n">
        <v>40.77000045776367</v>
      </c>
      <c r="E1234" s="96" t="n">
        <v>41.47999954223633</v>
      </c>
      <c r="F1234" s="97" t="n">
        <v>27824700</v>
      </c>
      <c r="G1234" s="98" t="n">
        <v>0.01791409919598341</v>
      </c>
      <c r="H1234" s="99" t="n">
        <v>26.89834126615577</v>
      </c>
      <c r="I1234" s="96" t="n">
        <v>43.81694763183594</v>
      </c>
      <c r="J1234" s="96" t="n">
        <v>56.93917730331421</v>
      </c>
      <c r="K1234" s="98" t="n">
        <v>0.3690279878089811</v>
      </c>
      <c r="L1234" s="98" t="n">
        <v>-0.1165048646238371</v>
      </c>
      <c r="M1234" s="98" t="n">
        <v>-0.4621623878162594</v>
      </c>
      <c r="N1234" t="n">
        <v>39.90854167994961</v>
      </c>
      <c r="O1234" t="n">
        <v>-0.3886678777522322</v>
      </c>
      <c r="P1234" t="n">
        <v>180.8001118706412</v>
      </c>
      <c r="Q1234" t="n">
        <v>204.6514969741708</v>
      </c>
    </row>
    <row r="1235">
      <c r="A1235" s="95" t="n">
        <v>46203</v>
      </c>
      <c r="B1235" s="96" t="n">
        <v>41.38000106811523</v>
      </c>
      <c r="C1235" s="96" t="n">
        <v>41.63999938964844</v>
      </c>
      <c r="D1235" s="96" t="n">
        <v>40.88999938964844</v>
      </c>
      <c r="E1235" s="96" t="n">
        <v>41.04999923706055</v>
      </c>
      <c r="F1235" s="97" t="n">
        <v>73891500</v>
      </c>
      <c r="G1235" s="98" t="n">
        <v>-0.01036644913021134</v>
      </c>
      <c r="H1235" s="99" t="n">
        <v>26.61950097973311</v>
      </c>
      <c r="I1235" s="96" t="n">
        <v>43.72551216125488</v>
      </c>
      <c r="J1235" s="96" t="n">
        <v>56.7808235168457</v>
      </c>
      <c r="K1235" s="98" t="n">
        <v>0.368549436739561</v>
      </c>
      <c r="L1235" s="98" t="n">
        <v>-0.1256635720015032</v>
      </c>
      <c r="M1235" s="98" t="n">
        <v>-0.4677378540632765</v>
      </c>
      <c r="N1235" t="n">
        <v>38.26879140972705</v>
      </c>
      <c r="O1235" t="n">
        <v>-0.3715226683960328</v>
      </c>
      <c r="P1235" t="n">
        <v>182.2079663601767</v>
      </c>
      <c r="Q1235" t="n">
        <v>208.1335816638817</v>
      </c>
    </row>
    <row r="1236">
      <c r="A1236" s="95" t="n">
        <v>46204</v>
      </c>
      <c r="B1236" s="96" t="n">
        <v>41.40000152587891</v>
      </c>
      <c r="C1236" s="96" t="n">
        <v>43.27999877929688</v>
      </c>
      <c r="D1236" s="96" t="n">
        <v>40.11000061035156</v>
      </c>
      <c r="E1236" s="96" t="n">
        <v>43.06000137329102</v>
      </c>
      <c r="F1236" s="97" t="n">
        <v>80185700</v>
      </c>
      <c r="G1236" s="98" t="n">
        <v>0.04896473017265768</v>
      </c>
      <c r="H1236" s="99" t="n">
        <v>27.92291766253653</v>
      </c>
      <c r="I1236" s="96" t="n">
        <v>43.66535652160645</v>
      </c>
      <c r="J1236" s="96" t="n">
        <v>56.63902578353882</v>
      </c>
      <c r="K1236" s="98" t="n">
        <v>0.3804044199447741</v>
      </c>
      <c r="L1236" s="98" t="n">
        <v>-0.08285192472443159</v>
      </c>
      <c r="M1236" s="98" t="n">
        <v>-0.4416757817063651</v>
      </c>
      <c r="N1236" t="n">
        <v>48.84868085721013</v>
      </c>
      <c r="O1236" t="n">
        <v>-0.2088020717261886</v>
      </c>
      <c r="P1236" t="n">
        <v>181.961529277025</v>
      </c>
      <c r="Q1236" t="n">
        <v>204.9595611818729</v>
      </c>
    </row>
    <row r="1237">
      <c r="A1237" s="95" t="n">
        <v>46205</v>
      </c>
      <c r="B1237" s="96" t="n">
        <v>44.11000061035156</v>
      </c>
      <c r="C1237" s="96" t="n">
        <v>45.04000091552734</v>
      </c>
      <c r="D1237" s="96" t="n">
        <v>43.59999847412109</v>
      </c>
      <c r="E1237" s="96" t="n">
        <v>44.09000015258789</v>
      </c>
      <c r="F1237" s="97" t="n">
        <v>34233400</v>
      </c>
      <c r="G1237" s="98" t="n">
        <v>0.02392008236060472</v>
      </c>
      <c r="H1237" s="99" t="n">
        <v>28.59083615277279</v>
      </c>
      <c r="I1237" s="96" t="n">
        <v>43.62758491516113</v>
      </c>
      <c r="J1237" s="96" t="n">
        <v>56.50223129272461</v>
      </c>
      <c r="K1237" s="98" t="n">
        <v>0.3901562920946304</v>
      </c>
      <c r="L1237" s="98" t="n">
        <v>-0.06091366722696989</v>
      </c>
      <c r="M1237" s="98" t="n">
        <v>-0.4283206204208611</v>
      </c>
      <c r="N1237" t="n">
        <v>53.268559942613</v>
      </c>
      <c r="O1237" t="n">
        <v>-0.02543334772771477</v>
      </c>
      <c r="P1237" t="n">
        <v>181.7224191847428</v>
      </c>
      <c r="Q1237" t="n">
        <v>201.406817348095</v>
      </c>
    </row>
    <row r="1238">
      <c r="A1238" s="95" t="n">
        <v>46209</v>
      </c>
      <c r="B1238" s="96" t="n">
        <v>43.90000152587891</v>
      </c>
      <c r="C1238" s="96" t="n">
        <v>44.11000061035156</v>
      </c>
      <c r="D1238" s="96" t="n">
        <v>41.84000015258789</v>
      </c>
      <c r="E1238" s="96" t="n">
        <v>43.34000015258789</v>
      </c>
      <c r="F1238" s="97" t="n">
        <v>21979100</v>
      </c>
      <c r="G1238" s="98" t="n">
        <v>-0.01701065995473761</v>
      </c>
      <c r="H1238" s="99" t="n">
        <v>28.10448716115636</v>
      </c>
      <c r="I1238" s="96" t="n">
        <v>43.58888732910156</v>
      </c>
      <c r="J1238" s="96" t="n">
        <v>56.3630565071106</v>
      </c>
      <c r="K1238" s="98" t="n">
        <v>0.3948501900946275</v>
      </c>
      <c r="L1238" s="98" t="n">
        <v>-0.07688814550191336</v>
      </c>
      <c r="M1238" s="98" t="n">
        <v>-0.4380452639500172</v>
      </c>
      <c r="N1238" t="n">
        <v>49.88821694848129</v>
      </c>
      <c r="O1238" t="n">
        <v>0.04772733499626569</v>
      </c>
      <c r="P1238" t="n">
        <v>183.3083850783449</v>
      </c>
      <c r="Q1238" t="n">
        <v>204.2953721279506</v>
      </c>
    </row>
    <row r="1239">
      <c r="A1239" s="95" t="n">
        <v>46210</v>
      </c>
      <c r="B1239" s="96" t="n">
        <v>43.72000122070312</v>
      </c>
      <c r="C1239" s="96" t="n">
        <v>44.04000091552734</v>
      </c>
      <c r="D1239" s="96" t="n">
        <v>42.88000106811523</v>
      </c>
      <c r="E1239" s="96" t="n">
        <v>43.20999908447266</v>
      </c>
      <c r="F1239" s="97" t="n">
        <v>17784900</v>
      </c>
      <c r="G1239" s="98" t="n">
        <v>-0.002999563166994457</v>
      </c>
      <c r="H1239" s="99" t="n">
        <v>28.02018597664048</v>
      </c>
      <c r="I1239" s="96" t="n">
        <v>43.56543014526367</v>
      </c>
      <c r="J1239" s="96" t="n">
        <v>56.22538408279419</v>
      </c>
      <c r="K1239" s="98" t="n">
        <v>0.3912669530825708</v>
      </c>
      <c r="L1239" s="98" t="n">
        <v>-0.07965707781968179</v>
      </c>
      <c r="M1239" s="98" t="n">
        <v>-0.4397308826777908</v>
      </c>
      <c r="N1239" t="n">
        <v>49.30417525452725</v>
      </c>
      <c r="O1239" t="n">
        <v>0.08743465180490823</v>
      </c>
      <c r="P1239" t="n">
        <v>182.4373220235572</v>
      </c>
      <c r="Q1239" t="n">
        <v>200.5108642315411</v>
      </c>
    </row>
    <row r="1240">
      <c r="A1240" s="95" t="n">
        <v>46211</v>
      </c>
      <c r="B1240" s="96" t="n">
        <v>42.70000076293945</v>
      </c>
      <c r="C1240" s="96" t="n">
        <v>43.2599983215332</v>
      </c>
      <c r="D1240" s="96" t="n">
        <v>42.06999969482422</v>
      </c>
      <c r="E1240" s="96" t="n">
        <v>42.88999938964844</v>
      </c>
      <c r="F1240" s="97" t="n">
        <v>21101500</v>
      </c>
      <c r="G1240" s="98" t="n">
        <v>-0.007405686220882335</v>
      </c>
      <c r="H1240" s="99" t="n">
        <v>27.81267727144672</v>
      </c>
      <c r="I1240" s="96" t="n">
        <v>43.53735702514648</v>
      </c>
      <c r="J1240" s="96" t="n">
        <v>56.08713891983032</v>
      </c>
      <c r="K1240" s="98" t="n">
        <v>0.3917226692180116</v>
      </c>
      <c r="L1240" s="98" t="n">
        <v>-0.08647284871695915</v>
      </c>
      <c r="M1240" s="98" t="n">
        <v>-0.4438800599599297</v>
      </c>
      <c r="N1240" t="n">
        <v>47.82014059036169</v>
      </c>
      <c r="O1240" t="n">
        <v>0.09176797405406456</v>
      </c>
      <c r="P1240" t="n">
        <v>181.8736947401366</v>
      </c>
      <c r="Q1240" t="n">
        <v>201.0789665099622</v>
      </c>
    </row>
    <row r="1241">
      <c r="A1241" s="95" t="n">
        <v>46212</v>
      </c>
      <c r="B1241" s="96" t="n">
        <v>42.68999862670898</v>
      </c>
      <c r="C1241" s="96" t="n">
        <v>43.06000137329102</v>
      </c>
      <c r="D1241" s="96" t="n">
        <v>42.13000106811523</v>
      </c>
      <c r="E1241" s="96" t="n">
        <v>42.77999877929688</v>
      </c>
      <c r="F1241" s="97" t="n">
        <v>19647000</v>
      </c>
      <c r="G1241" s="98" t="n">
        <v>-0.002564714663486622</v>
      </c>
      <c r="H1241" s="99" t="n">
        <v>27.74134569021782</v>
      </c>
      <c r="I1241" s="96" t="n">
        <v>43.49816368103027</v>
      </c>
      <c r="J1241" s="96" t="n">
        <v>55.95426279067993</v>
      </c>
      <c r="K1241" s="98" t="n">
        <v>0.3718744174560765</v>
      </c>
      <c r="L1241" s="98" t="n">
        <v>-0.0888157851973479</v>
      </c>
      <c r="M1241" s="98" t="n">
        <v>-0.4453063489248078</v>
      </c>
      <c r="N1241" t="n">
        <v>47.2931668705685</v>
      </c>
      <c r="O1241" t="n">
        <v>0.08689489510799125</v>
      </c>
      <c r="P1241" t="n">
        <v>183.4133010350046</v>
      </c>
      <c r="Q1241" t="n">
        <v>204.4253911633101</v>
      </c>
    </row>
    <row r="1242">
      <c r="A1242" s="95" t="n">
        <v>46213</v>
      </c>
      <c r="B1242" s="96" t="n">
        <v>43.41999816894531</v>
      </c>
      <c r="C1242" s="96" t="n">
        <v>44.63000106811523</v>
      </c>
      <c r="D1242" s="96" t="n">
        <v>43.06000137329102</v>
      </c>
      <c r="E1242" s="96" t="n">
        <v>44.36999893188477</v>
      </c>
      <c r="F1242" s="97" t="n">
        <v>23313500</v>
      </c>
      <c r="G1242" s="98" t="n">
        <v>0.03716690504809828</v>
      </c>
      <c r="H1242" s="99" t="n">
        <v>28.77240565139261</v>
      </c>
      <c r="I1242" s="96" t="n">
        <v>43.49295082092285</v>
      </c>
      <c r="J1242" s="96" t="n">
        <v>55.827428855896</v>
      </c>
      <c r="K1242" s="98" t="n">
        <v>0.3927215767630766</v>
      </c>
      <c r="L1242" s="98" t="n">
        <v>-0.05494988800445177</v>
      </c>
      <c r="M1242" s="98" t="n">
        <v>-0.4246901026645131</v>
      </c>
      <c r="N1242" t="n">
        <v>55.01063321092036</v>
      </c>
      <c r="O1242" t="n">
        <v>0.1847989032371707</v>
      </c>
      <c r="P1242" t="n">
        <v>184.2038416515158</v>
      </c>
      <c r="Q1242" t="n">
        <v>205.0556652081415</v>
      </c>
    </row>
    <row r="1243">
      <c r="A1243" s="95" t="n">
        <v>46216</v>
      </c>
      <c r="B1243" s="96" t="n">
        <v>44.7599983215332</v>
      </c>
      <c r="C1243" s="96" t="n">
        <v>44.90000152587891</v>
      </c>
      <c r="D1243" s="96" t="n">
        <v>43.66999816894531</v>
      </c>
      <c r="E1243" s="96" t="n">
        <v>43.7599983215332</v>
      </c>
      <c r="F1243" s="97" t="n">
        <v>13665500</v>
      </c>
      <c r="G1243" s="98" t="n">
        <v>-0.01374804203371771</v>
      </c>
      <c r="H1243" s="99" t="n">
        <v>28.37684140908609</v>
      </c>
      <c r="I1243" s="96" t="n">
        <v>43.48822441101074</v>
      </c>
      <c r="J1243" s="96" t="n">
        <v>55.69925703048706</v>
      </c>
      <c r="K1243" s="98" t="n">
        <v>0.3579654158291309</v>
      </c>
      <c r="L1243" s="98" t="n">
        <v>-0.06794247666813624</v>
      </c>
      <c r="M1243" s="98" t="n">
        <v>-0.4325994873154952</v>
      </c>
      <c r="N1243" t="n">
        <v>51.87255851038104</v>
      </c>
      <c r="O1243" t="n">
        <v>0.2011692053678968</v>
      </c>
      <c r="P1243" t="n">
        <v>182.7935448316904</v>
      </c>
      <c r="Q1243" t="n">
        <v>201.1637540326889</v>
      </c>
    </row>
    <row r="1244">
      <c r="A1244" s="95" t="n">
        <v>46217</v>
      </c>
      <c r="B1244" s="96" t="n">
        <v>44.31000137329102</v>
      </c>
      <c r="C1244" s="96" t="n">
        <v>44.4900016784668</v>
      </c>
      <c r="D1244" s="96" t="n">
        <v>42.47000122070312</v>
      </c>
      <c r="E1244" s="96" t="n">
        <v>42.86000061035156</v>
      </c>
      <c r="F1244" s="97" t="n">
        <v>13090200</v>
      </c>
      <c r="G1244" s="98" t="n">
        <v>-0.02056667609008511</v>
      </c>
      <c r="H1244" s="99" t="n">
        <v>27.79322410336571</v>
      </c>
      <c r="I1244" s="96" t="n">
        <v>43.46609268188477</v>
      </c>
      <c r="J1244" s="96" t="n">
        <v>55.56516660690308</v>
      </c>
      <c r="K1244" s="98" t="n">
        <v>0.3566425451968704</v>
      </c>
      <c r="L1244" s="98" t="n">
        <v>-0.08711180184782952</v>
      </c>
      <c r="M1244" s="98" t="n">
        <v>-0.4442690298732257</v>
      </c>
      <c r="N1244" t="n">
        <v>47.56164491221757</v>
      </c>
      <c r="O1244" t="n">
        <v>0.1466121590605835</v>
      </c>
      <c r="P1244" t="n">
        <v>183.4425792139674</v>
      </c>
      <c r="Q1244" t="n">
        <v>203.4107182641711</v>
      </c>
    </row>
    <row r="1245">
      <c r="A1245" s="95" t="n">
        <v>46218</v>
      </c>
      <c r="B1245" s="96" t="n">
        <v>43</v>
      </c>
      <c r="C1245" s="96" t="n">
        <v>43.58000183105469</v>
      </c>
      <c r="D1245" s="96" t="n">
        <v>42.47999954223633</v>
      </c>
      <c r="E1245" s="96" t="n">
        <v>42.77000045776367</v>
      </c>
      <c r="F1245" s="97" t="n">
        <v>14388200</v>
      </c>
      <c r="G1245" s="98" t="n">
        <v>-0.002099863539576141</v>
      </c>
      <c r="H1245" s="99" t="n">
        <v>27.73486212542377</v>
      </c>
      <c r="I1245" s="96" t="n">
        <v>43.4413680267334</v>
      </c>
      <c r="J1245" s="96" t="n">
        <v>55.44031185150146</v>
      </c>
      <c r="K1245" s="98" t="n">
        <v>0.3553510418150134</v>
      </c>
      <c r="L1245" s="98" t="n">
        <v>-0.0890287424908387</v>
      </c>
      <c r="M1245" s="98" t="n">
        <v>-0.4454359890752082</v>
      </c>
      <c r="N1245" t="n">
        <v>47.13974888278028</v>
      </c>
      <c r="O1245" t="n">
        <v>0.1018171884824333</v>
      </c>
      <c r="P1245" t="n">
        <v>184.1696788119732</v>
      </c>
      <c r="Q1245" t="n">
        <v>202.8595734902955</v>
      </c>
    </row>
    <row r="1246">
      <c r="A1246" s="95" t="n">
        <v>46219</v>
      </c>
      <c r="B1246" s="96" t="n">
        <v>42.90000152587891</v>
      </c>
      <c r="C1246" s="96" t="n">
        <v>44.66999816894531</v>
      </c>
      <c r="D1246" s="96" t="n">
        <v>42.90000152587891</v>
      </c>
      <c r="E1246" s="96" t="n">
        <v>44.56999969482422</v>
      </c>
      <c r="F1246" s="97" t="n">
        <v>15944700</v>
      </c>
      <c r="G1246" s="98" t="n">
        <v>0.04208555571183803</v>
      </c>
      <c r="H1246" s="99" t="n">
        <v>28.90209921056344</v>
      </c>
      <c r="I1246" s="96" t="n">
        <v>43.47861106872558</v>
      </c>
      <c r="J1246" s="96" t="n">
        <v>55.3241146850586</v>
      </c>
      <c r="K1246" s="98" t="n">
        <v>0.3889377474205876</v>
      </c>
      <c r="L1246" s="98" t="n">
        <v>-0.05069001088105385</v>
      </c>
      <c r="M1246" s="98" t="n">
        <v>-0.4220968544976526</v>
      </c>
      <c r="N1246" t="n">
        <v>55.61903142227787</v>
      </c>
      <c r="O1246" t="n">
        <v>0.1858724079225038</v>
      </c>
      <c r="P1246" t="n">
        <v>183.1717337201748</v>
      </c>
      <c r="Q1246" t="n">
        <v>199.5244653404895</v>
      </c>
    </row>
    <row r="1247">
      <c r="A1247" s="95" t="n">
        <v>46220</v>
      </c>
      <c r="B1247" s="96" t="n">
        <v>44.52000045776367</v>
      </c>
      <c r="C1247" s="96" t="n">
        <v>44.97999954223633</v>
      </c>
      <c r="D1247" s="96" t="n">
        <v>43.52000045776367</v>
      </c>
      <c r="E1247" s="96" t="n">
        <v>43.7599983215332</v>
      </c>
      <c r="F1247" s="97" t="n">
        <v>15825100</v>
      </c>
      <c r="G1247" s="98" t="n">
        <v>-0.01817369034860183</v>
      </c>
      <c r="H1247" s="99" t="n">
        <v>28.3768414090861</v>
      </c>
      <c r="I1247" s="96" t="n">
        <v>43.50024871826172</v>
      </c>
      <c r="J1247" s="96" t="n">
        <v>55.20269342422485</v>
      </c>
      <c r="K1247" s="98" t="n">
        <v>0.3885016485809705</v>
      </c>
      <c r="L1247" s="98" t="n">
        <v>-0.06794247666813602</v>
      </c>
      <c r="M1247" s="98" t="n">
        <v>-0.4325994873154952</v>
      </c>
      <c r="N1247" t="n">
        <v>51.60723751376023</v>
      </c>
      <c r="O1247" t="n">
        <v>0.1792943343941895</v>
      </c>
      <c r="P1247" t="n">
        <v>181.3588544934821</v>
      </c>
      <c r="Q1247" t="n">
        <v>196.5256954064729</v>
      </c>
    </row>
    <row r="1248">
      <c r="A1248" s="95" t="n">
        <v>46223</v>
      </c>
      <c r="B1248" s="96" t="n">
        <v>43.84000015258789</v>
      </c>
      <c r="C1248" s="96" t="n">
        <v>43.84000015258789</v>
      </c>
      <c r="D1248" s="96" t="n">
        <v>42.83000183105469</v>
      </c>
      <c r="E1248" s="96" t="n">
        <v>43.47000122070312</v>
      </c>
      <c r="F1248" s="97" t="n">
        <v>11926900</v>
      </c>
      <c r="G1248" s="98" t="n">
        <v>-0.006626990675348776</v>
      </c>
      <c r="H1248" s="99" t="n">
        <v>28.18878834567223</v>
      </c>
      <c r="I1248" s="96" t="n">
        <v>43.49983192443847</v>
      </c>
      <c r="J1248" s="96" t="n">
        <v>55.07894170761109</v>
      </c>
      <c r="K1248" s="98" t="n">
        <v>0.3792748730281663</v>
      </c>
      <c r="L1248" s="98" t="n">
        <v>-0.07411921318414494</v>
      </c>
      <c r="M1248" s="98" t="n">
        <v>-0.4363596452222436</v>
      </c>
      <c r="N1248" t="n">
        <v>50.21085189559141</v>
      </c>
      <c r="O1248" t="n">
        <v>0.1490307119641246</v>
      </c>
      <c r="P1248" t="n">
        <v>181.0660727038541</v>
      </c>
      <c r="Q1248" t="n">
        <v>196.7320145869027</v>
      </c>
    </row>
    <row r="1249">
      <c r="A1249" s="95" t="n">
        <v>46224</v>
      </c>
      <c r="B1249" s="96" t="n">
        <v>43.06000137329102</v>
      </c>
      <c r="C1249" s="96" t="n">
        <v>43.56000137329102</v>
      </c>
      <c r="D1249" s="96" t="n">
        <v>42.75</v>
      </c>
      <c r="E1249" s="96" t="n">
        <v>42.95999908447266</v>
      </c>
      <c r="F1249" s="97" t="n">
        <v>11859000</v>
      </c>
      <c r="G1249" s="98" t="n">
        <v>-0.01173227793671128</v>
      </c>
      <c r="H1249" s="99" t="n">
        <v>27.85806964610168</v>
      </c>
      <c r="I1249" s="96" t="n">
        <v>43.47870910644532</v>
      </c>
      <c r="J1249" s="96" t="n">
        <v>54.93077386856079</v>
      </c>
      <c r="K1249" s="98" t="n">
        <v>0.346692949222083</v>
      </c>
      <c r="L1249" s="98" t="n">
        <v>-0.08498190391132943</v>
      </c>
      <c r="M1249" s="98" t="n">
        <v>-0.4429724305208428</v>
      </c>
      <c r="N1249" t="n">
        <v>47.7631917421363</v>
      </c>
      <c r="O1249" t="n">
        <v>0.09112803691807145</v>
      </c>
      <c r="P1249" t="n">
        <v>182.5764008197594</v>
      </c>
      <c r="Q1249" t="n">
        <v>200.3808451961817</v>
      </c>
    </row>
    <row r="1250">
      <c r="A1250" s="95" t="n">
        <v>46225</v>
      </c>
      <c r="B1250" s="96" t="n">
        <v>42.45000076293945</v>
      </c>
      <c r="C1250" s="96" t="n">
        <v>42.90999984741211</v>
      </c>
      <c r="D1250" s="96" t="n">
        <v>41.56999969482422</v>
      </c>
      <c r="E1250" s="96" t="n">
        <v>42.20999908447266</v>
      </c>
      <c r="F1250" s="97" t="n">
        <v>18990000</v>
      </c>
      <c r="G1250" s="98" t="n">
        <v>-0.01745810093071154</v>
      </c>
      <c r="H1250" s="99" t="n">
        <v>27.37172065448524</v>
      </c>
      <c r="I1250" s="96" t="n">
        <v>43.44793838500976</v>
      </c>
      <c r="J1250" s="96" t="n">
        <v>54.77704607009888</v>
      </c>
      <c r="K1250" s="98" t="n">
        <v>0.3457945211419551</v>
      </c>
      <c r="L1250" s="98" t="n">
        <v>-0.1009563821862729</v>
      </c>
      <c r="M1250" s="98" t="n">
        <v>-0.4526970740499988</v>
      </c>
      <c r="N1250" t="n">
        <v>44.34005895841019</v>
      </c>
      <c r="O1250" t="n">
        <v>0.00341329083885844</v>
      </c>
      <c r="P1250" t="n">
        <v>182.3641116838923</v>
      </c>
      <c r="Q1250" t="n">
        <v>199.3577021701538</v>
      </c>
    </row>
    <row r="1251">
      <c r="A1251" s="95" t="n">
        <v>46226</v>
      </c>
      <c r="B1251" s="96" t="n">
        <v>41.79999923706055</v>
      </c>
      <c r="C1251" s="96" t="n">
        <v>42.08000183105469</v>
      </c>
      <c r="D1251" s="96" t="n">
        <v>40.68999862670898</v>
      </c>
      <c r="E1251" s="96" t="n">
        <v>40.9900016784668</v>
      </c>
      <c r="F1251" s="97" t="n">
        <v>18156200</v>
      </c>
      <c r="G1251" s="98" t="n">
        <v>-0.0289030427023782</v>
      </c>
      <c r="H1251" s="99" t="n">
        <v>26.58059464357109</v>
      </c>
      <c r="I1251" s="96" t="n">
        <v>43.42745727539062</v>
      </c>
      <c r="J1251" s="96" t="n">
        <v>54.63013252258301</v>
      </c>
      <c r="K1251" s="98" t="n">
        <v>0.3580270401733265</v>
      </c>
      <c r="L1251" s="98" t="n">
        <v>-0.1269414782632438</v>
      </c>
      <c r="M1251" s="98" t="n">
        <v>-0.4685157938898683</v>
      </c>
      <c r="N1251" t="n">
        <v>39.39416670579357</v>
      </c>
      <c r="O1251" t="n">
        <v>-0.1283908479088541</v>
      </c>
      <c r="P1251" t="n">
        <v>180.1120448804998</v>
      </c>
      <c r="Q1251" t="n">
        <v>195.5732115245119</v>
      </c>
    </row>
    <row r="1252">
      <c r="A1252" s="95" t="n">
        <v>46227</v>
      </c>
      <c r="B1252" s="96" t="n">
        <v>41.18999862670898</v>
      </c>
      <c r="C1252" s="96" t="n">
        <v>42.15000152587891</v>
      </c>
      <c r="D1252" s="96" t="n">
        <v>40.88999938964844</v>
      </c>
      <c r="E1252" s="96" t="n">
        <v>41.70000076293945</v>
      </c>
      <c r="F1252" s="97" t="n">
        <v>26175200</v>
      </c>
      <c r="G1252" s="98" t="n">
        <v>0.01732127483287327</v>
      </c>
      <c r="H1252" s="99" t="n">
        <v>27.04100442861358</v>
      </c>
      <c r="I1252" s="96" t="n">
        <v>43.42196907043457</v>
      </c>
      <c r="J1252" s="96" t="n">
        <v>54.49048669815063</v>
      </c>
      <c r="K1252" s="98" t="n">
        <v>0.3542809238304478</v>
      </c>
      <c r="L1252" s="98" t="n">
        <v>-0.1118189916630594</v>
      </c>
      <c r="M1252" s="98" t="n">
        <v>-0.4593098098865033</v>
      </c>
      <c r="N1252" t="n">
        <v>43.35420704672879</v>
      </c>
      <c r="O1252" t="n">
        <v>-0.1574594771667253</v>
      </c>
      <c r="P1252" t="n">
        <v>180.2950409451462</v>
      </c>
      <c r="Q1252" t="n">
        <v>193.3884190594403</v>
      </c>
    </row>
    <row r="1253">
      <c r="A1253" s="95" t="n">
        <v>46230</v>
      </c>
      <c r="B1253" s="96" t="n">
        <v>42.15000152587891</v>
      </c>
      <c r="C1253" s="96" t="n">
        <v>42.59999847412109</v>
      </c>
      <c r="D1253" s="96" t="n">
        <v>41.58000183105469</v>
      </c>
      <c r="E1253" s="96" t="n">
        <v>42.13999938964844</v>
      </c>
      <c r="F1253" s="97" t="n">
        <v>16996900</v>
      </c>
      <c r="G1253" s="98" t="n">
        <v>0.01055152562730965</v>
      </c>
      <c r="H1253" s="99" t="n">
        <v>27.32632827983029</v>
      </c>
      <c r="I1253" s="96" t="n">
        <v>43.42547904968261</v>
      </c>
      <c r="J1253" s="96" t="n">
        <v>54.36409620285034</v>
      </c>
      <c r="K1253" s="98" t="n">
        <v>0.3552824230399504</v>
      </c>
      <c r="L1253" s="98" t="n">
        <v>-0.1024473269919024</v>
      </c>
      <c r="M1253" s="98" t="n">
        <v>-0.4536047034890859</v>
      </c>
      <c r="N1253" t="n">
        <v>45.72118261735491</v>
      </c>
      <c r="O1253" t="n">
        <v>-0.1374835702595307</v>
      </c>
      <c r="P1253" t="n">
        <v>180.3340884452685</v>
      </c>
      <c r="Q1253" t="n">
        <v>192.7920600236995</v>
      </c>
    </row>
    <row r="1254">
      <c r="A1254" s="95" t="n">
        <v>46231</v>
      </c>
      <c r="B1254" s="96" t="n">
        <v>42.75</v>
      </c>
      <c r="C1254" s="96" t="n">
        <v>43.27000045776367</v>
      </c>
      <c r="D1254" s="96" t="n">
        <v>42.52000045776367</v>
      </c>
      <c r="E1254" s="96" t="n">
        <v>43.04999923706055</v>
      </c>
      <c r="F1254" s="97" t="n">
        <v>23601400</v>
      </c>
      <c r="G1254" s="98" t="n">
        <v>0.0215946810771821</v>
      </c>
      <c r="H1254" s="99" t="n">
        <v>27.91643162404361</v>
      </c>
      <c r="I1254" s="96" t="n">
        <v>43.45353225708008</v>
      </c>
      <c r="J1254" s="96" t="n">
        <v>54.24137523651123</v>
      </c>
      <c r="K1254" s="98" t="n">
        <v>0.3577128331477177</v>
      </c>
      <c r="L1254" s="98" t="n">
        <v>-0.08306496326832025</v>
      </c>
      <c r="M1254" s="98" t="n">
        <v>-0.4418054713188603</v>
      </c>
      <c r="N1254" t="n">
        <v>50.34269326433684</v>
      </c>
      <c r="O1254" t="n">
        <v>-0.05750693551992542</v>
      </c>
      <c r="P1254" t="n">
        <v>180.7659490310986</v>
      </c>
      <c r="Q1254" t="n">
        <v/>
      </c>
    </row>
    <row r="1255">
      <c r="A1255" s="95" t="n">
        <v>46232</v>
      </c>
      <c r="B1255" s="96" t="n">
        <v>42.59999847412109</v>
      </c>
      <c r="C1255" s="96" t="n">
        <v>43.29000091552734</v>
      </c>
      <c r="D1255" s="96" t="n">
        <v>42.40000152587891</v>
      </c>
      <c r="E1255" s="96" t="n">
        <v>43</v>
      </c>
      <c r="F1255" s="97" t="n">
        <v>8305500</v>
      </c>
      <c r="G1255" s="98" t="n">
        <v>-0.001161422484242558</v>
      </c>
      <c r="H1255" s="99" t="n">
        <v>27.88400885267562</v>
      </c>
      <c r="I1255" s="96" t="n">
        <v>43.48336067199707</v>
      </c>
      <c r="J1255" s="96" t="n">
        <v>54.12344276428222</v>
      </c>
      <c r="K1255" s="98" t="n">
        <v>0.3549404494079998</v>
      </c>
      <c r="L1255" s="98" t="n">
        <v>-0.08412991223657018</v>
      </c>
      <c r="M1255" s="98" t="n">
        <v>-0.4419607478153076</v>
      </c>
      <c r="N1255" t="n">
        <v>50.09033689235273</v>
      </c>
      <c r="O1255" t="n">
        <v>-0.005249343230025849</v>
      </c>
      <c r="P1255" t="n">
        <v>179.7022099440521</v>
      </c>
      <c r="Q1255" t="n">
        <v>189.7199225751036</v>
      </c>
    </row>
  </sheetData>
  <autoFilter ref="A1:Q1"/>
  <conditionalFormatting sqref="G2:G1255">
    <cfRule type="colorScale" priority="1">
      <colorScale>
        <cfvo type="num" val="-0.05"/>
        <cfvo type="num" val="0"/>
        <cfvo type="num" val="0.05"/>
        <color rgb="00FFAAAA"/>
        <color rgb="00FFFFFF"/>
        <color rgb="00AAFFAA"/>
      </colorScale>
    </cfRule>
  </conditionalFormatting>
  <conditionalFormatting sqref="N2:N1255">
    <cfRule type="cellIs" priority="2" operator="greaterThan" dxfId="2">
      <formula>70</formula>
    </cfRule>
    <cfRule type="cellIs" priority="3" operator="lessThan" dxfId="3">
      <formula>30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8" customWidth="1" min="1" max="1"/>
    <col width="74" customWidth="1" min="2" max="2"/>
    <col width="20" customWidth="1" min="3" max="3"/>
    <col width="12" customWidth="1" min="4" max="4"/>
    <col width="11" customWidth="1" min="5" max="5"/>
    <col width="50" customWidth="1" min="6" max="6"/>
  </cols>
  <sheetData>
    <row r="1">
      <c r="A1" s="94" t="inlineStr">
        <is>
          <t>Date</t>
        </is>
      </c>
      <c r="B1" s="94" t="inlineStr">
        <is>
          <t>Headline</t>
        </is>
      </c>
      <c r="C1" s="94" t="inlineStr">
        <is>
          <t>Publisher</t>
        </is>
      </c>
      <c r="D1" s="94" t="inlineStr">
        <is>
          <t>Theme</t>
        </is>
      </c>
      <c r="E1" s="94" t="inlineStr">
        <is>
          <t>Sentiment</t>
        </is>
      </c>
      <c r="F1" s="94" t="inlineStr">
        <is>
          <t>Relevance</t>
        </is>
      </c>
      <c r="G1" s="94" t="inlineStr">
        <is>
          <t>URL</t>
        </is>
      </c>
    </row>
    <row r="2">
      <c r="A2" s="16" t="inlineStr">
        <is>
          <t>2026-06-30</t>
        </is>
      </c>
      <c r="B2" s="16" t="inlineStr">
        <is>
          <t>8-K filing — 8-K</t>
        </is>
      </c>
      <c r="C2" s="16" t="inlineStr">
        <is>
          <t>SEC EDGAR</t>
        </is>
      </c>
      <c r="D2" s="16" t="inlineStr">
        <is>
          <t>General</t>
        </is>
      </c>
      <c r="E2" s="100" t="inlineStr">
        <is>
          <t>Neutral</t>
        </is>
      </c>
      <c r="F2" s="101" t="inlineStr">
        <is>
          <t>High</t>
        </is>
      </c>
      <c r="G2" s="16" t="inlineStr">
        <is>
          <t>https://www.sec.gov/Archives/edgar/data/320187/000032018726000076/nke-20260630.htm</t>
        </is>
      </c>
    </row>
    <row r="3">
      <c r="A3" s="27" t="inlineStr">
        <is>
          <t>2026-07-29</t>
        </is>
      </c>
      <c r="B3" s="27" t="inlineStr">
        <is>
          <t>Nike was once China's sneaker king. Here's why its sales have fallen 30%</t>
        </is>
      </c>
      <c r="C3" s="27" t="inlineStr">
        <is>
          <t>CNBC</t>
        </is>
      </c>
      <c r="D3" s="27" t="inlineStr">
        <is>
          <t>General</t>
        </is>
      </c>
      <c r="E3" s="100" t="inlineStr">
        <is>
          <t>Neutral</t>
        </is>
      </c>
      <c r="F3" s="102" t="inlineStr">
        <is>
          <t>High</t>
        </is>
      </c>
      <c r="G3" s="27" t="inlineStr">
        <is>
          <t>https://finnhub.io/api/news?id=f697b940a3668faad1be0c540c29d7039e65c0bd4b2ed0ccd6219918fcab1be3</t>
        </is>
      </c>
    </row>
    <row r="4">
      <c r="A4" s="16" t="inlineStr">
        <is>
          <t>2026-07-28</t>
        </is>
      </c>
      <c r="B4" s="16" t="inlineStr">
        <is>
          <t>Nike Inc. Cl B stock underperforms Tuesday when compared to competitors despite daily gains</t>
        </is>
      </c>
      <c r="C4" s="16" t="inlineStr">
        <is>
          <t>MarketWatch</t>
        </is>
      </c>
      <c r="D4" s="16" t="inlineStr">
        <is>
          <t>General</t>
        </is>
      </c>
      <c r="E4" s="103" t="inlineStr">
        <is>
          <t>Positive</t>
        </is>
      </c>
      <c r="F4" s="101" t="inlineStr">
        <is>
          <t>High</t>
        </is>
      </c>
      <c r="G4" s="16" t="inlineStr">
        <is>
          <t>https://news.google.com/rss/articles/CBMi_AFBVV95cUxPdXNQWl9pNEJTR2o5TVI4dU5ObjdzZWwwM05DZ1M4UGsyS0JYMUhsT0kzY1Z1RzF2aE9ZN1d2MUFCSzVXZ1dmXzRIb3hrSTZHa1lZcEVVSFU5bHBOQ0ZHcUY3UnRrY1lCd1hsQ191bUFZNTg1VlRBVEFmSGJ2X0NlcjgxYUxkODZ5MkZ3c1VyNW5MSWVodHE0WndVNzZESTF5NU5zb2MwWTFGbDZIN0JhUDR3TWNtVTdGcGxyTDZjTXZzZi1jeWRETXI3a2pvSUYzZUlXQWkwQ2lVWTRyVUhuRTVXOWdxbUNjNFhxQlBlNlo5aVM2M1NQYjRKS3g?oc=5</t>
        </is>
      </c>
    </row>
    <row r="5">
      <c r="A5" s="27" t="inlineStr">
        <is>
          <t>2026-07-29</t>
        </is>
      </c>
      <c r="B5" s="27" t="inlineStr">
        <is>
          <t>Nike (NKE) Stock Looks Cheap On Earnings But Pricey On Cash Flow</t>
        </is>
      </c>
      <c r="C5" s="27" t="inlineStr">
        <is>
          <t>Yahoo</t>
        </is>
      </c>
      <c r="D5" s="27" t="inlineStr">
        <is>
          <t>Earnings</t>
        </is>
      </c>
      <c r="E5" s="104" t="inlineStr">
        <is>
          <t>Negative</t>
        </is>
      </c>
      <c r="F5" s="102" t="inlineStr">
        <is>
          <t>High</t>
        </is>
      </c>
      <c r="G5" s="27" t="inlineStr">
        <is>
          <t>https://finnhub.io/api/news?id=1ff872f925718bddbacb960d153c82b69993c56ac062f37fbbb23d7e63a619a3</t>
        </is>
      </c>
    </row>
    <row r="6">
      <c r="A6" s="16" t="inlineStr">
        <is>
          <t>2026-07-28</t>
        </is>
      </c>
      <c r="B6" s="16" t="inlineStr">
        <is>
          <t>FIFA's plan to monetize the World Cup 'crosses a line,' UEFA says (NKE:NYSE)</t>
        </is>
      </c>
      <c r="C6" s="16" t="inlineStr">
        <is>
          <t>Seeking Alpha</t>
        </is>
      </c>
      <c r="D6" s="16" t="inlineStr">
        <is>
          <t>General</t>
        </is>
      </c>
      <c r="E6" s="100" t="inlineStr">
        <is>
          <t>Neutral</t>
        </is>
      </c>
      <c r="F6" s="101" t="inlineStr">
        <is>
          <t>High</t>
        </is>
      </c>
      <c r="G6" s="16" t="inlineStr">
        <is>
          <t>https://news.google.com/rss/articles/CBMimwFBVV95cUxOb1RoQXNTZnpId184SE42OC0zZzE2VHlreUpkRFNHdEt3RUE1MGlXZ0JKcFVWU0I3NmxxZXpxMkVXZmRpRndfZjFjTHZNTDU2VXJ2UmNtYVZHczRWOHE4alcwR3F0UGJZSVRRSkRQYmxJQ2JoWmFZa0VfWEQ1eXo4X19qTEhpbWpnakhFRXc4clNzSDRZTF9la2h2RQ?oc=5</t>
        </is>
      </c>
    </row>
    <row r="7">
      <c r="A7" s="27" t="inlineStr">
        <is>
          <t>2026-07-28</t>
        </is>
      </c>
      <c r="B7" s="27" t="inlineStr">
        <is>
          <t>Jim Cramer: Nike Is 'Just OK' While This 'Inexpensive' Financial Stock Is ‘Terrific'</t>
        </is>
      </c>
      <c r="C7" s="27" t="inlineStr">
        <is>
          <t>Benzinga</t>
        </is>
      </c>
      <c r="D7" s="27" t="inlineStr">
        <is>
          <t>General</t>
        </is>
      </c>
      <c r="E7" s="100" t="inlineStr">
        <is>
          <t>Neutral</t>
        </is>
      </c>
      <c r="F7" s="102" t="inlineStr">
        <is>
          <t>High</t>
        </is>
      </c>
      <c r="G7" s="27" t="inlineStr">
        <is>
          <t>https://finnhub.io/api/news?id=155327d3c39b0cd4f4c4d323aa0d2bb225d43d2d6e3679b8a5bfa173d34adda2</t>
        </is>
      </c>
    </row>
    <row r="8">
      <c r="A8" s="16" t="inlineStr">
        <is>
          <t>2026-07-23</t>
        </is>
      </c>
      <c r="B8" s="16" t="inlineStr">
        <is>
          <t>Nike Stock for the Next 10 Years: Buy, Hold, or Avoid?</t>
        </is>
      </c>
      <c r="C8" s="16" t="inlineStr">
        <is>
          <t>The Motley Fool</t>
        </is>
      </c>
      <c r="D8" s="16" t="inlineStr">
        <is>
          <t>Earnings</t>
        </is>
      </c>
      <c r="E8" s="103" t="inlineStr">
        <is>
          <t>Positive</t>
        </is>
      </c>
      <c r="F8" s="101" t="inlineStr">
        <is>
          <t>High</t>
        </is>
      </c>
      <c r="G8" s="16" t="inlineStr">
        <is>
          <t>https://www.fool.com/investing/2026/07/23/nike-stock-for-the-next-10-years-buy-hold-or-avoid/?source=iedfolrf0000001</t>
        </is>
      </c>
    </row>
    <row r="9">
      <c r="A9" s="27" t="inlineStr">
        <is>
          <t>2026-07-13</t>
        </is>
      </c>
      <c r="B9" s="27" t="inlineStr">
        <is>
          <t>Nike’s $40 Floor Reflects Deep Value but Not Yet a Confirmed Recovery</t>
        </is>
      </c>
      <c r="C9" s="27" t="inlineStr">
        <is>
          <t>Investing.com</t>
        </is>
      </c>
      <c r="D9" s="27" t="inlineStr">
        <is>
          <t>Earnings</t>
        </is>
      </c>
      <c r="E9" s="100" t="inlineStr">
        <is>
          <t>Neutral</t>
        </is>
      </c>
      <c r="F9" s="102" t="inlineStr">
        <is>
          <t>High</t>
        </is>
      </c>
      <c r="G9" s="27" t="inlineStr">
        <is>
          <t>https://www.investing.com/analysis/nikes-40-floor-reflects-deep-value-but-not-yet-a-confirmed-recovery-200683845</t>
        </is>
      </c>
    </row>
    <row r="10">
      <c r="A10" s="16" t="inlineStr">
        <is>
          <t>2026-07-29</t>
        </is>
      </c>
      <c r="B10" s="16" t="inlineStr">
        <is>
          <t>Opal Capital LLC Has $3.66 Million Holdings in NIKE, Inc. $NKE</t>
        </is>
      </c>
      <c r="C10" s="16" t="inlineStr">
        <is>
          <t>MarketBeat</t>
        </is>
      </c>
      <c r="D10" s="16" t="inlineStr">
        <is>
          <t>General</t>
        </is>
      </c>
      <c r="E10" s="100" t="inlineStr">
        <is>
          <t>Neutral</t>
        </is>
      </c>
      <c r="F10" s="101" t="inlineStr">
        <is>
          <t>High</t>
        </is>
      </c>
      <c r="G10" s="16" t="inlineStr">
        <is>
          <t>https://news.google.com/rss/articles/CBMiugFBVV95cUxQbWQweXFnRVBUNFNtc3JLY0xoa3FTdGN2ZE1sMVEzZHpLSFZFeDZXN1dKS0pFejdsVE1FVUU3Mklhb3lUXzlmVGJmdWUxU0p4eG9CZThCanRFRHhKRXR5WGRVSDcxc25Tc2U4TmN1WWdfRzU0RzJhM0pxNllrcWxtRC1fOV92R2lERXBQdzcyd2JQSTFDWlhqUGpZUVlmektFM2RCd0NySFR2aHdnN2luaVA4djJ5Wl9jREE?oc=5</t>
        </is>
      </c>
    </row>
    <row r="11">
      <c r="A11" s="27" t="inlineStr">
        <is>
          <t>2026-07-29</t>
        </is>
      </c>
      <c r="B11" s="27" t="inlineStr">
        <is>
          <t>NKE, OWL, SMR Stocks Hit 52-Week Lows Last Week: What Drove The Selloff?</t>
        </is>
      </c>
      <c r="C11" s="27" t="inlineStr">
        <is>
          <t>Stocktwits</t>
        </is>
      </c>
      <c r="D11" s="27" t="inlineStr">
        <is>
          <t>General</t>
        </is>
      </c>
      <c r="E11" s="100" t="inlineStr">
        <is>
          <t>Neutral</t>
        </is>
      </c>
      <c r="F11" s="102" t="inlineStr">
        <is>
          <t>High</t>
        </is>
      </c>
      <c r="G11" s="27" t="inlineStr">
        <is>
          <t>https://news.google.com/rss/articles/CBMirgFBVV95cUxPMkNRWkx0MG1tWVVhckZES0VJNk56UE1hbjNLbzRhcWNEa3V0aGZvWF9rODNmcnZvX2FXdm9iYWlIblNKOGt4U2dSWGRBc2g5VGdvenFLWFlFZ0tzV2lMNDR3aDE1TkN1cUFxcWIxVjJnQ09HeVVkX2p1eVNTV2tHcEpsM0tVaTFTY3pZNkNCOGhwNEdGU1hwQy1DUW9pX1RUV3VIbVhuYlZ0V2JKbVE?oc=5</t>
        </is>
      </c>
    </row>
    <row r="12">
      <c r="A12" s="16" t="inlineStr">
        <is>
          <t>2026-07-28</t>
        </is>
      </c>
      <c r="B12" s="16" t="inlineStr">
        <is>
          <t>Lululemon and Nike: How to Tell a Dip From a Decline</t>
        </is>
      </c>
      <c r="C12" s="16" t="inlineStr">
        <is>
          <t>TIKR.com</t>
        </is>
      </c>
      <c r="D12" s="16" t="inlineStr">
        <is>
          <t>General</t>
        </is>
      </c>
      <c r="E12" s="104" t="inlineStr">
        <is>
          <t>Negative</t>
        </is>
      </c>
      <c r="F12" s="101" t="inlineStr">
        <is>
          <t>High</t>
        </is>
      </c>
      <c r="G12" s="16" t="inlineStr">
        <is>
          <t>https://news.google.com/rss/articles/CBMigwFBVV95cUxOdHdyMDFzQWluRE5YREx4U2poaWZmcmpyN2hudDdQNlRiU0Z4VG8zTFpPWlRXd3dkTXBXNkVhUlI4VXZDbTdOMExzaTZ0c0VneTB3cTAya0M0a2RjcG1ObDRhdnBJZVZNeGMyYjZ4Q2dScWZtUnZkZGRPYm8zY0ZKRnhVaw?oc=5</t>
        </is>
      </c>
    </row>
    <row r="13">
      <c r="A13" s="27" t="inlineStr">
        <is>
          <t>2026-07-26</t>
        </is>
      </c>
      <c r="B13" s="27" t="inlineStr">
        <is>
          <t>Nike, Inc. stock Analysis: Bearish Trends and Key Risks in 2026</t>
        </is>
      </c>
      <c r="C13" s="27" t="inlineStr">
        <is>
          <t>The Cryptonomist</t>
        </is>
      </c>
      <c r="D13" s="27" t="inlineStr">
        <is>
          <t>General</t>
        </is>
      </c>
      <c r="E13" s="100" t="inlineStr">
        <is>
          <t>Neutral</t>
        </is>
      </c>
      <c r="F13" s="102" t="inlineStr">
        <is>
          <t>High</t>
        </is>
      </c>
      <c r="G13" s="27" t="inlineStr">
        <is>
          <t>https://news.google.com/rss/articles/CBMiowFBVV95cUxQVGgxWlg5cHpxU19vcFFIOGJCLXF2NTg2SUFISHlGZHVYcENxX2VIbTJTZXktR1pzeFo3WVdmR0MtNFctQ1RsUWlWWnhGaWh3RW5PdC1zRmhWemdMMzJMOEcybDZNWWFXaVdSeVo2aEhnNHdJLWd6VXJXYnY0aUdPZVJiU3NDX0tsOG5SZ21lNGpuTTJnRlZVRC15MDgwTVA0a1p3?oc=5</t>
        </is>
      </c>
    </row>
    <row r="14">
      <c r="A14" s="16" t="inlineStr">
        <is>
          <t>2026-07-26</t>
        </is>
      </c>
      <c r="B14" s="16" t="inlineStr">
        <is>
          <t>Should Nike’s China E‑Commerce Pivot and US Store Closures Require Action From NIKE (NKE) Investors?</t>
        </is>
      </c>
      <c r="C14" s="16" t="inlineStr">
        <is>
          <t>simplywall.st</t>
        </is>
      </c>
      <c r="D14" s="16" t="inlineStr">
        <is>
          <t>General</t>
        </is>
      </c>
      <c r="E14" s="100" t="inlineStr">
        <is>
          <t>Neutral</t>
        </is>
      </c>
      <c r="F14" s="101" t="inlineStr">
        <is>
          <t>High</t>
        </is>
      </c>
      <c r="G14" s="16" t="inlineStr">
        <is>
          <t>https://news.google.com/rss/articles/CBMiyAFBVV95cUxQQm9telVObTNBV05aZlNiSVFDN3dhdUFscHlHeW9aR0NZUWlfNEcyRTRrcDZoZV8xeDBhbzAxSnc0a2I0WEtBMDBmbHBsWGFOQ1VzRDhMZmc2c2MwX2hHVDNkWVExT2ltak1ZMnZTazEtUmRTd2JnTlhVQzIwVEt4SGJMTmxUaF9yT1JmOURMZkNXQi05c1VNcnlSWTB6aWJEaVA2M1RnZ3JEY2UxWHZGRFU0cjRuNS10Ylh5OG9IZGpubmQyUVdCatIBzgFBVV95cUxQSm5NVFM2YWFVNnljOGFmdDJMdVEwLUs3QmZaYTJzeGEyRE9zbjlDaG5ScloyU20xWWIxYWNKbFVUekpzOXI4QkZSRDJvSURjdWh3MkxpQnROaV9KanNmZEE3NFp4Sk1OTkViVnJBZXpDT1dIRGF5eFZza1JTUU5RQ3VPUUwySWtjYzdsTUNCb0F4azBVRTI3RG52cWxPa0syc0ZIc3dfQUtWdjl1clJJNTBlbUhRZjFEcTdma19KN1gxb1U1dGU5S2I4XzRUdw?oc=5</t>
        </is>
      </c>
    </row>
    <row r="15">
      <c r="A15" s="27" t="inlineStr">
        <is>
          <t>2026-07-24</t>
        </is>
      </c>
      <c r="B15" s="27" t="inlineStr">
        <is>
          <t>Nike (NKE) Faces New Import Tariffs Amid Forced Labor Enforcemen</t>
        </is>
      </c>
      <c r="C15" s="27" t="inlineStr">
        <is>
          <t>GuruFocus</t>
        </is>
      </c>
      <c r="D15" s="27" t="inlineStr">
        <is>
          <t>Macro</t>
        </is>
      </c>
      <c r="E15" s="100" t="inlineStr">
        <is>
          <t>Neutral</t>
        </is>
      </c>
      <c r="F15" s="102" t="inlineStr">
        <is>
          <t>High</t>
        </is>
      </c>
      <c r="G15" s="27" t="inlineStr">
        <is>
          <t>https://news.google.com/rss/articles/CBMitAFBVV95cUxOM2oyZVNobWI0Y05nYl9IMWlzSGd0Vm1ndjFyQm9iMHN6bzdzcnRNODNIeGN0VXc2bEZXelhhY0dXQUxNWDI2QWFaZHN4ejBMdFlkU2Ezb05oYU84cU5CNW1JSzg0ZnZENHVoSWhGS3V1QzNXY1VSOVNLYjJXQk1OR2puQlFCOExTTWFRU18tbUFZVjNxV2RnWWlxVzhXaGlad0xuLWpvdGR4ZnRJNGxXSkVFc00?oc=5</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9" customWidth="1" min="1" max="1"/>
    <col width="27" customWidth="1" min="2" max="2"/>
    <col width="11" customWidth="1" min="3" max="3"/>
    <col width="18" customWidth="1" min="4" max="4"/>
    <col width="12" customWidth="1" min="5" max="5"/>
    <col width="10" customWidth="1" min="6" max="6"/>
  </cols>
  <sheetData>
    <row r="1">
      <c r="A1" s="28" t="inlineStr">
        <is>
          <t>Ticker</t>
        </is>
      </c>
      <c r="B1" s="28" t="inlineStr">
        <is>
          <t>Company</t>
        </is>
      </c>
      <c r="C1" s="28" t="inlineStr">
        <is>
          <t>Exchange</t>
        </is>
      </c>
      <c r="D1" s="28" t="inlineStr">
        <is>
          <t>Market Cap ($B)</t>
        </is>
      </c>
      <c r="E1" s="28" t="inlineStr">
        <is>
          <t>Employees</t>
        </is>
      </c>
      <c r="F1" s="28" t="inlineStr">
        <is>
          <t>Country</t>
        </is>
      </c>
    </row>
    <row r="2">
      <c r="A2" s="105" t="inlineStr">
        <is>
          <t>NKE</t>
        </is>
      </c>
      <c r="B2" s="105" t="inlineStr">
        <is>
          <t>Nike, Inc.</t>
        </is>
      </c>
      <c r="C2" s="105" t="inlineStr">
        <is>
          <t>XNYS</t>
        </is>
      </c>
      <c r="D2" s="105" t="n">
        <v>63.86</v>
      </c>
      <c r="E2" s="105" t="n">
        <v>73000</v>
      </c>
      <c r="F2" s="105" t="inlineStr">
        <is>
          <t>us</t>
        </is>
      </c>
    </row>
    <row r="3">
      <c r="A3" s="13" t="inlineStr">
        <is>
          <t>ADDYY</t>
        </is>
      </c>
      <c r="B3" s="13" t="inlineStr">
        <is>
          <t>ADIDAS AG S/ADR</t>
        </is>
      </c>
      <c r="C3" s="13" t="inlineStr">
        <is>
          <t>OTC Link</t>
        </is>
      </c>
      <c r="D3" s="13" t="inlineStr">
        <is>
          <t>N/A</t>
        </is>
      </c>
      <c r="E3" s="13" t="inlineStr">
        <is>
          <t>N/A</t>
        </is>
      </c>
      <c r="F3" s="13" t="inlineStr">
        <is>
          <t>us</t>
        </is>
      </c>
    </row>
    <row r="4">
      <c r="A4" s="16" t="inlineStr">
        <is>
          <t>UAA</t>
        </is>
      </c>
      <c r="B4" s="16" t="inlineStr">
        <is>
          <t>Under Armour, Inc.</t>
        </is>
      </c>
      <c r="C4" s="16" t="inlineStr">
        <is>
          <t>XNYS</t>
        </is>
      </c>
      <c r="D4" s="16" t="n">
        <v>3.04</v>
      </c>
      <c r="E4" s="16" t="n">
        <v>14100</v>
      </c>
      <c r="F4" s="16" t="inlineStr">
        <is>
          <t>us</t>
        </is>
      </c>
    </row>
    <row r="5">
      <c r="A5" s="13" t="inlineStr">
        <is>
          <t>LULU</t>
        </is>
      </c>
      <c r="B5" s="13" t="inlineStr">
        <is>
          <t>lululemon athletica inc.</t>
        </is>
      </c>
      <c r="C5" s="13" t="inlineStr">
        <is>
          <t>XNAS</t>
        </is>
      </c>
      <c r="D5" s="13" t="n">
        <v>13.66</v>
      </c>
      <c r="E5" s="13" t="n">
        <v>39000</v>
      </c>
      <c r="F5" s="13" t="inlineStr">
        <is>
          <t>us</t>
        </is>
      </c>
    </row>
  </sheetData>
  <autoFilter ref="A1:F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min="1" max="1"/>
    <col width="9" customWidth="1" min="2" max="2"/>
    <col width="9" customWidth="1" min="3" max="3"/>
    <col width="9" customWidth="1" min="4" max="4"/>
  </cols>
  <sheetData>
    <row r="1">
      <c r="A1" s="7" t="inlineStr">
        <is>
          <t>Correlation Matrix (Daily Returns)</t>
        </is>
      </c>
    </row>
    <row r="2">
      <c r="B2" s="28" t="inlineStr">
        <is>
          <t>Stock</t>
        </is>
      </c>
      <c r="C2" s="28" t="inlineStr">
        <is>
          <t>SPY</t>
        </is>
      </c>
      <c r="D2" s="28" t="inlineStr">
        <is>
          <t>QQQ</t>
        </is>
      </c>
    </row>
    <row r="3">
      <c r="A3" s="28" t="inlineStr">
        <is>
          <t>Stock</t>
        </is>
      </c>
      <c r="B3" s="106" t="n">
        <v>1</v>
      </c>
      <c r="C3" s="106" t="n">
        <v>0.5209</v>
      </c>
      <c r="D3" s="106" t="n">
        <v>0.4637</v>
      </c>
    </row>
    <row r="4">
      <c r="A4" s="28" t="inlineStr">
        <is>
          <t>SPY</t>
        </is>
      </c>
      <c r="B4" s="106" t="n">
        <v>0.5209</v>
      </c>
      <c r="C4" s="106" t="n">
        <v>1</v>
      </c>
      <c r="D4" s="106" t="n">
        <v>0.9504</v>
      </c>
    </row>
    <row r="5">
      <c r="A5" s="28" t="inlineStr">
        <is>
          <t>QQQ</t>
        </is>
      </c>
      <c r="B5" s="106" t="n">
        <v>0.4637</v>
      </c>
      <c r="C5" s="106" t="n">
        <v>0.9504</v>
      </c>
      <c r="D5" s="106" t="n">
        <v>1</v>
      </c>
    </row>
  </sheetData>
  <mergeCells count="1">
    <mergeCell ref="A1:D1"/>
  </mergeCells>
  <conditionalFormatting sqref="B3:D5">
    <cfRule type="colorScale" priority="1">
      <colorScale>
        <cfvo type="num" val="-1"/>
        <cfvo type="num" val="0"/>
        <cfvo type="num" val="1"/>
        <color rgb="00FF9999"/>
        <color rgb="00FFFFFF"/>
        <color rgb="0099CCFF"/>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F269"/>
  <sheetViews>
    <sheetView workbookViewId="0">
      <pane ySplit="16" topLeftCell="A17" activePane="bottomLeft" state="frozen"/>
      <selection pane="bottomLeft" activeCell="A1" sqref="A1"/>
    </sheetView>
  </sheetViews>
  <sheetFormatPr baseColWidth="8" defaultRowHeight="15"/>
  <sheetData>
    <row r="1">
      <c r="A1" s="107" t="inlineStr">
        <is>
          <t>Monte Carlo Simulation Summary</t>
        </is>
      </c>
    </row>
    <row r="2">
      <c r="A2" s="28" t="inlineStr">
        <is>
          <t>Field</t>
        </is>
      </c>
      <c r="B2" s="28" t="inlineStr">
        <is>
          <t>Value</t>
        </is>
      </c>
    </row>
    <row r="3">
      <c r="A3" s="108" t="inlineStr">
        <is>
          <t>Last Price</t>
        </is>
      </c>
      <c r="B3" s="109" t="inlineStr">
        <is>
          <t>43.0</t>
        </is>
      </c>
    </row>
    <row r="4">
      <c r="A4" s="108" t="inlineStr">
        <is>
          <t>Forecast Horizon (days)</t>
        </is>
      </c>
      <c r="B4" s="109" t="inlineStr">
        <is>
          <t>252</t>
        </is>
      </c>
    </row>
    <row r="5">
      <c r="A5" s="108" t="inlineStr">
        <is>
          <t>Simulations</t>
        </is>
      </c>
      <c r="B5" s="109" t="inlineStr">
        <is>
          <t>1000</t>
        </is>
      </c>
    </row>
    <row r="6">
      <c r="A6" s="108" t="inlineStr">
        <is>
          <t>Mean Forecast</t>
        </is>
      </c>
      <c r="B6" s="109" t="inlineStr">
        <is>
          <t>34.86</t>
        </is>
      </c>
    </row>
    <row r="7">
      <c r="A7" s="108" t="inlineStr">
        <is>
          <t>Median (P50)</t>
        </is>
      </c>
      <c r="B7" s="109" t="inlineStr">
        <is>
          <t>32.76</t>
        </is>
      </c>
    </row>
    <row r="8">
      <c r="A8" s="108" t="inlineStr">
        <is>
          <t>Bear Case (P5)</t>
        </is>
      </c>
      <c r="B8" s="109" t="inlineStr">
        <is>
          <t>18.45</t>
        </is>
      </c>
    </row>
    <row r="9">
      <c r="A9" s="108" t="inlineStr">
        <is>
          <t>Low Case (P25)</t>
        </is>
      </c>
      <c r="B9" s="109" t="inlineStr">
        <is>
          <t>25.9</t>
        </is>
      </c>
    </row>
    <row r="10">
      <c r="A10" s="108" t="inlineStr">
        <is>
          <t>Bull Case (P75)</t>
        </is>
      </c>
      <c r="B10" s="109" t="inlineStr">
        <is>
          <t>42.14</t>
        </is>
      </c>
    </row>
    <row r="11">
      <c r="A11" s="108" t="inlineStr">
        <is>
          <t>Best Case (P95)</t>
        </is>
      </c>
      <c r="B11" s="109" t="inlineStr">
        <is>
          <t>57.28</t>
        </is>
      </c>
    </row>
    <row r="12">
      <c r="A12" s="108" t="inlineStr">
        <is>
          <t>Prob. of Gain</t>
        </is>
      </c>
      <c r="B12" s="109" t="inlineStr">
        <is>
          <t>23.5%</t>
        </is>
      </c>
    </row>
    <row r="13">
      <c r="A13" s="108" t="inlineStr">
        <is>
          <t>Ann. Volatility</t>
        </is>
      </c>
      <c r="B13" s="109" t="inlineStr">
        <is>
          <t>35.55%</t>
        </is>
      </c>
    </row>
    <row r="16">
      <c r="A16" t="inlineStr">
        <is>
          <t>Day</t>
        </is>
      </c>
      <c r="B16" t="inlineStr">
        <is>
          <t>Sim 1</t>
        </is>
      </c>
      <c r="C16" t="inlineStr">
        <is>
          <t>Sim 2</t>
        </is>
      </c>
      <c r="D16" t="inlineStr">
        <is>
          <t>Sim 3</t>
        </is>
      </c>
      <c r="E16" t="inlineStr">
        <is>
          <t>Sim 4</t>
        </is>
      </c>
      <c r="F16" t="inlineStr">
        <is>
          <t>Sim 5</t>
        </is>
      </c>
      <c r="G16" t="inlineStr">
        <is>
          <t>Sim 6</t>
        </is>
      </c>
      <c r="H16" t="inlineStr">
        <is>
          <t>Sim 7</t>
        </is>
      </c>
      <c r="I16" t="inlineStr">
        <is>
          <t>Sim 8</t>
        </is>
      </c>
      <c r="J16" t="inlineStr">
        <is>
          <t>Sim 9</t>
        </is>
      </c>
      <c r="K16" t="inlineStr">
        <is>
          <t>Sim 10</t>
        </is>
      </c>
      <c r="L16" t="inlineStr">
        <is>
          <t>Sim 11</t>
        </is>
      </c>
      <c r="M16" t="inlineStr">
        <is>
          <t>Sim 12</t>
        </is>
      </c>
      <c r="N16" t="inlineStr">
        <is>
          <t>Sim 13</t>
        </is>
      </c>
      <c r="O16" t="inlineStr">
        <is>
          <t>Sim 14</t>
        </is>
      </c>
      <c r="P16" t="inlineStr">
        <is>
          <t>Sim 15</t>
        </is>
      </c>
      <c r="Q16" t="inlineStr">
        <is>
          <t>Sim 16</t>
        </is>
      </c>
      <c r="R16" t="inlineStr">
        <is>
          <t>Sim 17</t>
        </is>
      </c>
      <c r="S16" t="inlineStr">
        <is>
          <t>Sim 18</t>
        </is>
      </c>
      <c r="T16" t="inlineStr">
        <is>
          <t>Sim 19</t>
        </is>
      </c>
      <c r="U16" t="inlineStr">
        <is>
          <t>Sim 20</t>
        </is>
      </c>
      <c r="V16" t="inlineStr">
        <is>
          <t>Sim 21</t>
        </is>
      </c>
      <c r="W16" t="inlineStr">
        <is>
          <t>Sim 22</t>
        </is>
      </c>
      <c r="X16" t="inlineStr">
        <is>
          <t>Sim 23</t>
        </is>
      </c>
      <c r="Y16" t="inlineStr">
        <is>
          <t>Sim 24</t>
        </is>
      </c>
      <c r="Z16" t="inlineStr">
        <is>
          <t>Sim 25</t>
        </is>
      </c>
      <c r="AA16" t="inlineStr">
        <is>
          <t>Sim 26</t>
        </is>
      </c>
      <c r="AB16" t="inlineStr">
        <is>
          <t>Sim 27</t>
        </is>
      </c>
      <c r="AC16" t="inlineStr">
        <is>
          <t>Sim 28</t>
        </is>
      </c>
      <c r="AD16" t="inlineStr">
        <is>
          <t>Sim 29</t>
        </is>
      </c>
      <c r="AE16" t="inlineStr">
        <is>
          <t>Sim 30</t>
        </is>
      </c>
      <c r="AF16" t="inlineStr">
        <is>
          <t>Sim 31</t>
        </is>
      </c>
      <c r="AG16" t="inlineStr">
        <is>
          <t>Sim 32</t>
        </is>
      </c>
      <c r="AH16" t="inlineStr">
        <is>
          <t>Sim 33</t>
        </is>
      </c>
      <c r="AI16" t="inlineStr">
        <is>
          <t>Sim 34</t>
        </is>
      </c>
      <c r="AJ16" t="inlineStr">
        <is>
          <t>Sim 35</t>
        </is>
      </c>
      <c r="AK16" t="inlineStr">
        <is>
          <t>Sim 36</t>
        </is>
      </c>
      <c r="AL16" t="inlineStr">
        <is>
          <t>Sim 37</t>
        </is>
      </c>
      <c r="AM16" t="inlineStr">
        <is>
          <t>Sim 38</t>
        </is>
      </c>
      <c r="AN16" t="inlineStr">
        <is>
          <t>Sim 39</t>
        </is>
      </c>
      <c r="AO16" t="inlineStr">
        <is>
          <t>Sim 40</t>
        </is>
      </c>
      <c r="AP16" t="inlineStr">
        <is>
          <t>Sim 41</t>
        </is>
      </c>
      <c r="AQ16" t="inlineStr">
        <is>
          <t>Sim 42</t>
        </is>
      </c>
      <c r="AR16" t="inlineStr">
        <is>
          <t>Sim 43</t>
        </is>
      </c>
      <c r="AS16" t="inlineStr">
        <is>
          <t>Sim 44</t>
        </is>
      </c>
      <c r="AT16" t="inlineStr">
        <is>
          <t>Sim 45</t>
        </is>
      </c>
      <c r="AU16" t="inlineStr">
        <is>
          <t>Sim 46</t>
        </is>
      </c>
      <c r="AV16" t="inlineStr">
        <is>
          <t>Sim 47</t>
        </is>
      </c>
      <c r="AW16" t="inlineStr">
        <is>
          <t>Sim 48</t>
        </is>
      </c>
      <c r="AX16" t="inlineStr">
        <is>
          <t>Sim 49</t>
        </is>
      </c>
      <c r="AY16" t="inlineStr">
        <is>
          <t>Sim 50</t>
        </is>
      </c>
      <c r="BA16" t="inlineStr">
        <is>
          <t>Day</t>
        </is>
      </c>
      <c r="BB16" s="28" t="inlineStr">
        <is>
          <t>P5 (Bear)</t>
        </is>
      </c>
      <c r="BC16" s="28" t="inlineStr">
        <is>
          <t>P25 (Low)</t>
        </is>
      </c>
      <c r="BD16" s="28" t="inlineStr">
        <is>
          <t>P50 (Median)</t>
        </is>
      </c>
      <c r="BE16" s="28" t="inlineStr">
        <is>
          <t>P75 (Bull)</t>
        </is>
      </c>
      <c r="BF16" s="28" t="inlineStr">
        <is>
          <t>P95 (Best)</t>
        </is>
      </c>
    </row>
    <row r="17">
      <c r="A17" t="n">
        <v>0</v>
      </c>
      <c r="B17" s="96" t="n">
        <v>43</v>
      </c>
      <c r="C17" s="96" t="n">
        <v>43</v>
      </c>
      <c r="D17" s="96" t="n">
        <v>43</v>
      </c>
      <c r="E17" s="96" t="n">
        <v>43</v>
      </c>
      <c r="F17" s="96" t="n">
        <v>43</v>
      </c>
      <c r="G17" s="96" t="n">
        <v>43</v>
      </c>
      <c r="H17" s="96" t="n">
        <v>43</v>
      </c>
      <c r="I17" s="96" t="n">
        <v>43</v>
      </c>
      <c r="J17" s="96" t="n">
        <v>43</v>
      </c>
      <c r="K17" s="96" t="n">
        <v>43</v>
      </c>
      <c r="L17" s="96" t="n">
        <v>43</v>
      </c>
      <c r="M17" s="96" t="n">
        <v>43</v>
      </c>
      <c r="N17" s="96" t="n">
        <v>43</v>
      </c>
      <c r="O17" s="96" t="n">
        <v>43</v>
      </c>
      <c r="P17" s="96" t="n">
        <v>43</v>
      </c>
      <c r="Q17" s="96" t="n">
        <v>43</v>
      </c>
      <c r="R17" s="96" t="n">
        <v>43</v>
      </c>
      <c r="S17" s="96" t="n">
        <v>43</v>
      </c>
      <c r="T17" s="96" t="n">
        <v>43</v>
      </c>
      <c r="U17" s="96" t="n">
        <v>43</v>
      </c>
      <c r="V17" s="96" t="n">
        <v>43</v>
      </c>
      <c r="W17" s="96" t="n">
        <v>43</v>
      </c>
      <c r="X17" s="96" t="n">
        <v>43</v>
      </c>
      <c r="Y17" s="96" t="n">
        <v>43</v>
      </c>
      <c r="Z17" s="96" t="n">
        <v>43</v>
      </c>
      <c r="AA17" s="96" t="n">
        <v>43</v>
      </c>
      <c r="AB17" s="96" t="n">
        <v>43</v>
      </c>
      <c r="AC17" s="96" t="n">
        <v>43</v>
      </c>
      <c r="AD17" s="96" t="n">
        <v>43</v>
      </c>
      <c r="AE17" s="96" t="n">
        <v>43</v>
      </c>
      <c r="AF17" s="96" t="n">
        <v>43</v>
      </c>
      <c r="AG17" s="96" t="n">
        <v>43</v>
      </c>
      <c r="AH17" s="96" t="n">
        <v>43</v>
      </c>
      <c r="AI17" s="96" t="n">
        <v>43</v>
      </c>
      <c r="AJ17" s="96" t="n">
        <v>43</v>
      </c>
      <c r="AK17" s="96" t="n">
        <v>43</v>
      </c>
      <c r="AL17" s="96" t="n">
        <v>43</v>
      </c>
      <c r="AM17" s="96" t="n">
        <v>43</v>
      </c>
      <c r="AN17" s="96" t="n">
        <v>43</v>
      </c>
      <c r="AO17" s="96" t="n">
        <v>43</v>
      </c>
      <c r="AP17" s="96" t="n">
        <v>43</v>
      </c>
      <c r="AQ17" s="96" t="n">
        <v>43</v>
      </c>
      <c r="AR17" s="96" t="n">
        <v>43</v>
      </c>
      <c r="AS17" s="96" t="n">
        <v>43</v>
      </c>
      <c r="AT17" s="96" t="n">
        <v>43</v>
      </c>
      <c r="AU17" s="96" t="n">
        <v>43</v>
      </c>
      <c r="AV17" s="96" t="n">
        <v>43</v>
      </c>
      <c r="AW17" s="96" t="n">
        <v>43</v>
      </c>
      <c r="AX17" s="96" t="n">
        <v>43</v>
      </c>
      <c r="AY17" s="96" t="n">
        <v>43</v>
      </c>
      <c r="BA17" t="n">
        <v>0</v>
      </c>
      <c r="BB17" s="96" t="n">
        <v>43</v>
      </c>
      <c r="BC17" s="96" t="n">
        <v>43</v>
      </c>
      <c r="BD17" s="96" t="n">
        <v>43</v>
      </c>
      <c r="BE17" s="96" t="n">
        <v>43</v>
      </c>
      <c r="BF17" s="96" t="n">
        <v>43</v>
      </c>
    </row>
    <row r="18">
      <c r="A18" t="n">
        <v>1</v>
      </c>
      <c r="B18" s="96" t="n">
        <v>44.17</v>
      </c>
      <c r="C18" s="96" t="n">
        <v>41.44</v>
      </c>
      <c r="D18" s="96" t="n">
        <v>43.16</v>
      </c>
      <c r="E18" s="96" t="n">
        <v>42.79</v>
      </c>
      <c r="F18" s="96" t="n">
        <v>44.17</v>
      </c>
      <c r="G18" s="96" t="n">
        <v>44.37</v>
      </c>
      <c r="H18" s="96" t="n">
        <v>43.09</v>
      </c>
      <c r="I18" s="96" t="n">
        <v>43.15</v>
      </c>
      <c r="J18" s="96" t="n">
        <v>43.1</v>
      </c>
      <c r="K18" s="96" t="n">
        <v>43.08</v>
      </c>
      <c r="L18" s="96" t="n">
        <v>43.04</v>
      </c>
      <c r="M18" s="96" t="n">
        <v>43.74</v>
      </c>
      <c r="N18" s="96" t="n">
        <v>43.78</v>
      </c>
      <c r="O18" s="96" t="n">
        <v>43.51</v>
      </c>
      <c r="P18" s="96" t="n">
        <v>42.58</v>
      </c>
      <c r="Q18" s="96" t="n">
        <v>41.63</v>
      </c>
      <c r="R18" s="96" t="n">
        <v>44.32</v>
      </c>
      <c r="S18" s="96" t="n">
        <v>42.55</v>
      </c>
      <c r="T18" s="96" t="n">
        <v>43.33</v>
      </c>
      <c r="U18" s="96" t="n">
        <v>41.85</v>
      </c>
      <c r="V18" s="96" t="n">
        <v>41.01</v>
      </c>
      <c r="W18" s="96" t="n">
        <v>42.75</v>
      </c>
      <c r="X18" s="96" t="n">
        <v>41.95</v>
      </c>
      <c r="Y18" s="96" t="n">
        <v>42.86</v>
      </c>
      <c r="Z18" s="96" t="n">
        <v>43.93</v>
      </c>
      <c r="AA18" s="96" t="n">
        <v>42.73</v>
      </c>
      <c r="AB18" s="96" t="n">
        <v>43.83</v>
      </c>
      <c r="AC18" s="96" t="n">
        <v>43.12</v>
      </c>
      <c r="AD18" s="96" t="n">
        <v>44.25</v>
      </c>
      <c r="AE18" s="96" t="n">
        <v>43.54</v>
      </c>
      <c r="AF18" s="96" t="n">
        <v>42.83</v>
      </c>
      <c r="AG18" s="96" t="n">
        <v>43.58</v>
      </c>
      <c r="AH18" s="96" t="n">
        <v>41.56</v>
      </c>
      <c r="AI18" s="96" t="n">
        <v>44.34</v>
      </c>
      <c r="AJ18" s="96" t="n">
        <v>43.21</v>
      </c>
      <c r="AK18" s="96" t="n">
        <v>42.64</v>
      </c>
      <c r="AL18" s="96" t="n">
        <v>42.51</v>
      </c>
      <c r="AM18" s="96" t="n">
        <v>40.98</v>
      </c>
      <c r="AN18" s="96" t="n">
        <v>42.55</v>
      </c>
      <c r="AO18" s="96" t="n">
        <v>41.58</v>
      </c>
      <c r="AP18" s="96" t="n">
        <v>42.36</v>
      </c>
      <c r="AQ18" s="96" t="n">
        <v>41.58</v>
      </c>
      <c r="AR18" s="96" t="n">
        <v>42.08</v>
      </c>
      <c r="AS18" s="96" t="n">
        <v>42.09</v>
      </c>
      <c r="AT18" s="96" t="n">
        <v>43.96</v>
      </c>
      <c r="AU18" s="96" t="n">
        <v>43.94</v>
      </c>
      <c r="AV18" s="96" t="n">
        <v>42.22</v>
      </c>
      <c r="AW18" s="96" t="n">
        <v>41.91</v>
      </c>
      <c r="AX18" s="96" t="n">
        <v>41.06</v>
      </c>
      <c r="AY18" s="96" t="n">
        <v>42.69</v>
      </c>
      <c r="BA18" t="n">
        <v>1</v>
      </c>
      <c r="BB18" s="96" t="n">
        <v>41.49</v>
      </c>
      <c r="BC18" s="96" t="n">
        <v>42.26</v>
      </c>
      <c r="BD18" s="96" t="n">
        <v>42.93</v>
      </c>
      <c r="BE18" s="96" t="n">
        <v>43.54</v>
      </c>
      <c r="BF18" s="96" t="n">
        <v>44.54</v>
      </c>
    </row>
    <row r="19">
      <c r="A19" t="n">
        <v>2</v>
      </c>
      <c r="B19" s="96" t="n">
        <v>45.46</v>
      </c>
      <c r="C19" s="96" t="n">
        <v>41.05</v>
      </c>
      <c r="D19" s="96" t="n">
        <v>43.39</v>
      </c>
      <c r="E19" s="96" t="n">
        <v>43.39</v>
      </c>
      <c r="F19" s="96" t="n">
        <v>42.14</v>
      </c>
      <c r="G19" s="96" t="n">
        <v>44.32</v>
      </c>
      <c r="H19" s="96" t="n">
        <v>42.35</v>
      </c>
      <c r="I19" s="96" t="n">
        <v>42.95</v>
      </c>
      <c r="J19" s="96" t="n">
        <v>42.41</v>
      </c>
      <c r="K19" s="96" t="n">
        <v>44.37</v>
      </c>
      <c r="L19" s="96" t="n">
        <v>42.8</v>
      </c>
      <c r="M19" s="96" t="n">
        <v>44.27</v>
      </c>
      <c r="N19" s="96" t="n">
        <v>43.43</v>
      </c>
      <c r="O19" s="96" t="n">
        <v>42.91</v>
      </c>
      <c r="P19" s="96" t="n">
        <v>43.07</v>
      </c>
      <c r="Q19" s="96" t="n">
        <v>41.26</v>
      </c>
      <c r="R19" s="96" t="n">
        <v>45.4</v>
      </c>
      <c r="S19" s="96" t="n">
        <v>43.45</v>
      </c>
      <c r="T19" s="96" t="n">
        <v>43.34</v>
      </c>
      <c r="U19" s="96" t="n">
        <v>42.21</v>
      </c>
      <c r="V19" s="96" t="n">
        <v>40.89</v>
      </c>
      <c r="W19" s="96" t="n">
        <v>42.45</v>
      </c>
      <c r="X19" s="96" t="n">
        <v>40.04</v>
      </c>
      <c r="Y19" s="96" t="n">
        <v>42.06</v>
      </c>
      <c r="Z19" s="96" t="n">
        <v>44.67</v>
      </c>
      <c r="AA19" s="96" t="n">
        <v>42.56</v>
      </c>
      <c r="AB19" s="96" t="n">
        <v>43.64</v>
      </c>
      <c r="AC19" s="96" t="n">
        <v>42.97</v>
      </c>
      <c r="AD19" s="96" t="n">
        <v>44.85</v>
      </c>
      <c r="AE19" s="96" t="n">
        <v>44.47</v>
      </c>
      <c r="AF19" s="96" t="n">
        <v>43.81</v>
      </c>
      <c r="AG19" s="96" t="n">
        <v>42.6</v>
      </c>
      <c r="AH19" s="96" t="n">
        <v>40.48</v>
      </c>
      <c r="AI19" s="96" t="n">
        <v>43.59</v>
      </c>
      <c r="AJ19" s="96" t="n">
        <v>42.77</v>
      </c>
      <c r="AK19" s="96" t="n">
        <v>41.56</v>
      </c>
      <c r="AL19" s="96" t="n">
        <v>42.46</v>
      </c>
      <c r="AM19" s="96" t="n">
        <v>39.4</v>
      </c>
      <c r="AN19" s="96" t="n">
        <v>41.77</v>
      </c>
      <c r="AO19" s="96" t="n">
        <v>42.53</v>
      </c>
      <c r="AP19" s="96" t="n">
        <v>42.45</v>
      </c>
      <c r="AQ19" s="96" t="n">
        <v>42.45</v>
      </c>
      <c r="AR19" s="96" t="n">
        <v>42.67</v>
      </c>
      <c r="AS19" s="96" t="n">
        <v>39.94</v>
      </c>
      <c r="AT19" s="96" t="n">
        <v>42.97</v>
      </c>
      <c r="AU19" s="96" t="n">
        <v>45.08</v>
      </c>
      <c r="AV19" s="96" t="n">
        <v>41.5</v>
      </c>
      <c r="AW19" s="96" t="n">
        <v>41.49</v>
      </c>
      <c r="AX19" s="96" t="n">
        <v>41.58</v>
      </c>
      <c r="AY19" s="96" t="n">
        <v>43.65</v>
      </c>
      <c r="BA19" t="n">
        <v>2</v>
      </c>
      <c r="BB19" s="96" t="n">
        <v>40.79</v>
      </c>
      <c r="BC19" s="96" t="n">
        <v>41.99</v>
      </c>
      <c r="BD19" s="96" t="n">
        <v>42.83</v>
      </c>
      <c r="BE19" s="96" t="n">
        <v>43.7</v>
      </c>
      <c r="BF19" s="96" t="n">
        <v>45.14</v>
      </c>
    </row>
    <row r="20">
      <c r="A20" t="n">
        <v>3</v>
      </c>
      <c r="B20" s="96" t="n">
        <v>45.76</v>
      </c>
      <c r="C20" s="96" t="n">
        <v>39.09</v>
      </c>
      <c r="D20" s="96" t="n">
        <v>42.06</v>
      </c>
      <c r="E20" s="96" t="n">
        <v>43.8</v>
      </c>
      <c r="F20" s="96" t="n">
        <v>41.16</v>
      </c>
      <c r="G20" s="96" t="n">
        <v>44.07</v>
      </c>
      <c r="H20" s="96" t="n">
        <v>41.65</v>
      </c>
      <c r="I20" s="96" t="n">
        <v>43.09</v>
      </c>
      <c r="J20" s="96" t="n">
        <v>41.41</v>
      </c>
      <c r="K20" s="96" t="n">
        <v>45.26</v>
      </c>
      <c r="L20" s="96" t="n">
        <v>42.6</v>
      </c>
      <c r="M20" s="96" t="n">
        <v>44.41</v>
      </c>
      <c r="N20" s="96" t="n">
        <v>43.52</v>
      </c>
      <c r="O20" s="96" t="n">
        <v>42.55</v>
      </c>
      <c r="P20" s="96" t="n">
        <v>42.98</v>
      </c>
      <c r="Q20" s="96" t="n">
        <v>39.81</v>
      </c>
      <c r="R20" s="96" t="n">
        <v>46.3</v>
      </c>
      <c r="S20" s="96" t="n">
        <v>43.74</v>
      </c>
      <c r="T20" s="96" t="n">
        <v>41.35</v>
      </c>
      <c r="U20" s="96" t="n">
        <v>41.85</v>
      </c>
      <c r="V20" s="96" t="n">
        <v>40.48</v>
      </c>
      <c r="W20" s="96" t="n">
        <v>43.38</v>
      </c>
      <c r="X20" s="96" t="n">
        <v>39.3</v>
      </c>
      <c r="Y20" s="96" t="n">
        <v>41.71</v>
      </c>
      <c r="Z20" s="96" t="n">
        <v>45.17</v>
      </c>
      <c r="AA20" s="96" t="n">
        <v>42.55</v>
      </c>
      <c r="AB20" s="96" t="n">
        <v>46.56</v>
      </c>
      <c r="AC20" s="96" t="n">
        <v>44.71</v>
      </c>
      <c r="AD20" s="96" t="n">
        <v>43.25</v>
      </c>
      <c r="AE20" s="96" t="n">
        <v>45.11</v>
      </c>
      <c r="AF20" s="96" t="n">
        <v>44.83</v>
      </c>
      <c r="AG20" s="96" t="n">
        <v>44.1</v>
      </c>
      <c r="AH20" s="96" t="n">
        <v>41.07</v>
      </c>
      <c r="AI20" s="96" t="n">
        <v>44.84</v>
      </c>
      <c r="AJ20" s="96" t="n">
        <v>42.46</v>
      </c>
      <c r="AK20" s="96" t="n">
        <v>39.02</v>
      </c>
      <c r="AL20" s="96" t="n">
        <v>43.93</v>
      </c>
      <c r="AM20" s="96" t="n">
        <v>39.98</v>
      </c>
      <c r="AN20" s="96" t="n">
        <v>42.03</v>
      </c>
      <c r="AO20" s="96" t="n">
        <v>41.93</v>
      </c>
      <c r="AP20" s="96" t="n">
        <v>41.34</v>
      </c>
      <c r="AQ20" s="96" t="n">
        <v>42.06</v>
      </c>
      <c r="AR20" s="96" t="n">
        <v>42.2</v>
      </c>
      <c r="AS20" s="96" t="n">
        <v>38.92</v>
      </c>
      <c r="AT20" s="96" t="n">
        <v>41.53</v>
      </c>
      <c r="AU20" s="96" t="n">
        <v>46.85</v>
      </c>
      <c r="AV20" s="96" t="n">
        <v>39.83</v>
      </c>
      <c r="AW20" s="96" t="n">
        <v>42.05</v>
      </c>
      <c r="AX20" s="96" t="n">
        <v>42.88</v>
      </c>
      <c r="AY20" s="96" t="n">
        <v>44.55</v>
      </c>
      <c r="BA20" t="n">
        <v>3</v>
      </c>
      <c r="BB20" s="96" t="n">
        <v>40.09</v>
      </c>
      <c r="BC20" s="96" t="n">
        <v>41.76</v>
      </c>
      <c r="BD20" s="96" t="n">
        <v>42.72</v>
      </c>
      <c r="BE20" s="96" t="n">
        <v>43.8</v>
      </c>
      <c r="BF20" s="96" t="n">
        <v>45.5</v>
      </c>
    </row>
    <row r="21">
      <c r="A21" t="n">
        <v>4</v>
      </c>
      <c r="B21" s="96" t="n">
        <v>44.98</v>
      </c>
      <c r="C21" s="96" t="n">
        <v>39.12</v>
      </c>
      <c r="D21" s="96" t="n">
        <v>43.07</v>
      </c>
      <c r="E21" s="96" t="n">
        <v>45.91</v>
      </c>
      <c r="F21" s="96" t="n">
        <v>40.92</v>
      </c>
      <c r="G21" s="96" t="n">
        <v>44.02</v>
      </c>
      <c r="H21" s="96" t="n">
        <v>42.1</v>
      </c>
      <c r="I21" s="96" t="n">
        <v>44.33</v>
      </c>
      <c r="J21" s="96" t="n">
        <v>41.64</v>
      </c>
      <c r="K21" s="96" t="n">
        <v>44.76</v>
      </c>
      <c r="L21" s="96" t="n">
        <v>41.07</v>
      </c>
      <c r="M21" s="96" t="n">
        <v>44.57</v>
      </c>
      <c r="N21" s="96" t="n">
        <v>44.94</v>
      </c>
      <c r="O21" s="96" t="n">
        <v>41.55</v>
      </c>
      <c r="P21" s="96" t="n">
        <v>42.5</v>
      </c>
      <c r="Q21" s="96" t="n">
        <v>38.6</v>
      </c>
      <c r="R21" s="96" t="n">
        <v>45.94</v>
      </c>
      <c r="S21" s="96" t="n">
        <v>43.67</v>
      </c>
      <c r="T21" s="96" t="n">
        <v>42.03</v>
      </c>
      <c r="U21" s="96" t="n">
        <v>41.08</v>
      </c>
      <c r="V21" s="96" t="n">
        <v>39.79</v>
      </c>
      <c r="W21" s="96" t="n">
        <v>44.1</v>
      </c>
      <c r="X21" s="96" t="n">
        <v>39.46</v>
      </c>
      <c r="Y21" s="96" t="n">
        <v>42.36</v>
      </c>
      <c r="Z21" s="96" t="n">
        <v>44.4</v>
      </c>
      <c r="AA21" s="96" t="n">
        <v>41.95</v>
      </c>
      <c r="AB21" s="96" t="n">
        <v>47.6</v>
      </c>
      <c r="AC21" s="96" t="n">
        <v>44.5</v>
      </c>
      <c r="AD21" s="96" t="n">
        <v>43.07</v>
      </c>
      <c r="AE21" s="96" t="n">
        <v>44.81</v>
      </c>
      <c r="AF21" s="96" t="n">
        <v>45.3</v>
      </c>
      <c r="AG21" s="96" t="n">
        <v>45.34</v>
      </c>
      <c r="AH21" s="96" t="n">
        <v>42.08</v>
      </c>
      <c r="AI21" s="96" t="n">
        <v>44.83</v>
      </c>
      <c r="AJ21" s="96" t="n">
        <v>44.03</v>
      </c>
      <c r="AK21" s="96" t="n">
        <v>38.99</v>
      </c>
      <c r="AL21" s="96" t="n">
        <v>45.91</v>
      </c>
      <c r="AM21" s="96" t="n">
        <v>40.06</v>
      </c>
      <c r="AN21" s="96" t="n">
        <v>41.13</v>
      </c>
      <c r="AO21" s="96" t="n">
        <v>44.2</v>
      </c>
      <c r="AP21" s="96" t="n">
        <v>40.82</v>
      </c>
      <c r="AQ21" s="96" t="n">
        <v>41.76</v>
      </c>
      <c r="AR21" s="96" t="n">
        <v>42.39</v>
      </c>
      <c r="AS21" s="96" t="n">
        <v>37.06</v>
      </c>
      <c r="AT21" s="96" t="n">
        <v>41.82</v>
      </c>
      <c r="AU21" s="96" t="n">
        <v>46.5</v>
      </c>
      <c r="AV21" s="96" t="n">
        <v>40.42</v>
      </c>
      <c r="AW21" s="96" t="n">
        <v>42.13</v>
      </c>
      <c r="AX21" s="96" t="n">
        <v>42.75</v>
      </c>
      <c r="AY21" s="96" t="n">
        <v>45.1</v>
      </c>
      <c r="BA21" t="n">
        <v>4</v>
      </c>
      <c r="BB21" s="96" t="n">
        <v>39.67</v>
      </c>
      <c r="BC21" s="96" t="n">
        <v>41.48</v>
      </c>
      <c r="BD21" s="96" t="n">
        <v>42.71</v>
      </c>
      <c r="BE21" s="96" t="n">
        <v>44.04</v>
      </c>
      <c r="BF21" s="96" t="n">
        <v>45.88</v>
      </c>
    </row>
    <row r="22">
      <c r="A22" t="n">
        <v>5</v>
      </c>
      <c r="B22" s="96" t="n">
        <v>45.11</v>
      </c>
      <c r="C22" s="96" t="n">
        <v>40.08</v>
      </c>
      <c r="D22" s="96" t="n">
        <v>41.03</v>
      </c>
      <c r="E22" s="96" t="n">
        <v>48.02</v>
      </c>
      <c r="F22" s="96" t="n">
        <v>39.81</v>
      </c>
      <c r="G22" s="96" t="n">
        <v>45.08</v>
      </c>
      <c r="H22" s="96" t="n">
        <v>40.81</v>
      </c>
      <c r="I22" s="96" t="n">
        <v>44.46</v>
      </c>
      <c r="J22" s="96" t="n">
        <v>41.94</v>
      </c>
      <c r="K22" s="96" t="n">
        <v>44.66</v>
      </c>
      <c r="L22" s="96" t="n">
        <v>40.19</v>
      </c>
      <c r="M22" s="96" t="n">
        <v>43.35</v>
      </c>
      <c r="N22" s="96" t="n">
        <v>43.75</v>
      </c>
      <c r="O22" s="96" t="n">
        <v>41.94</v>
      </c>
      <c r="P22" s="96" t="n">
        <v>43.1</v>
      </c>
      <c r="Q22" s="96" t="n">
        <v>40.25</v>
      </c>
      <c r="R22" s="96" t="n">
        <v>45.33</v>
      </c>
      <c r="S22" s="96" t="n">
        <v>41.95</v>
      </c>
      <c r="T22" s="96" t="n">
        <v>42.78</v>
      </c>
      <c r="U22" s="96" t="n">
        <v>41.41</v>
      </c>
      <c r="V22" s="96" t="n">
        <v>37.77</v>
      </c>
      <c r="W22" s="96" t="n">
        <v>43.57</v>
      </c>
      <c r="X22" s="96" t="n">
        <v>40.25</v>
      </c>
      <c r="Y22" s="96" t="n">
        <v>41.33</v>
      </c>
      <c r="Z22" s="96" t="n">
        <v>44.28</v>
      </c>
      <c r="AA22" s="96" t="n">
        <v>42.91</v>
      </c>
      <c r="AB22" s="96" t="n">
        <v>46.7</v>
      </c>
      <c r="AC22" s="96" t="n">
        <v>44.25</v>
      </c>
      <c r="AD22" s="96" t="n">
        <v>42.85</v>
      </c>
      <c r="AE22" s="96" t="n">
        <v>45.83</v>
      </c>
      <c r="AF22" s="96" t="n">
        <v>47.64</v>
      </c>
      <c r="AG22" s="96" t="n">
        <v>44.85</v>
      </c>
      <c r="AH22" s="96" t="n">
        <v>41.86</v>
      </c>
      <c r="AI22" s="96" t="n">
        <v>44.48</v>
      </c>
      <c r="AJ22" s="96" t="n">
        <v>44.18</v>
      </c>
      <c r="AK22" s="96" t="n">
        <v>40.37</v>
      </c>
      <c r="AL22" s="96" t="n">
        <v>45.77</v>
      </c>
      <c r="AM22" s="96" t="n">
        <v>39.7</v>
      </c>
      <c r="AN22" s="96" t="n">
        <v>39.1</v>
      </c>
      <c r="AO22" s="96" t="n">
        <v>42.63</v>
      </c>
      <c r="AP22" s="96" t="n">
        <v>41.2</v>
      </c>
      <c r="AQ22" s="96" t="n">
        <v>42.03</v>
      </c>
      <c r="AR22" s="96" t="n">
        <v>40.84</v>
      </c>
      <c r="AS22" s="96" t="n">
        <v>36.53</v>
      </c>
      <c r="AT22" s="96" t="n">
        <v>43.7</v>
      </c>
      <c r="AU22" s="96" t="n">
        <v>44.75</v>
      </c>
      <c r="AV22" s="96" t="n">
        <v>40.93</v>
      </c>
      <c r="AW22" s="96" t="n">
        <v>42.64</v>
      </c>
      <c r="AX22" s="96" t="n">
        <v>42.87</v>
      </c>
      <c r="AY22" s="96" t="n">
        <v>43.98</v>
      </c>
      <c r="BA22" t="n">
        <v>5</v>
      </c>
      <c r="BB22" s="96" t="n">
        <v>39.24</v>
      </c>
      <c r="BC22" s="96" t="n">
        <v>41.41</v>
      </c>
      <c r="BD22" s="96" t="n">
        <v>42.78</v>
      </c>
      <c r="BE22" s="96" t="n">
        <v>44.02</v>
      </c>
      <c r="BF22" s="96" t="n">
        <v>46.31</v>
      </c>
    </row>
    <row r="23">
      <c r="A23" t="n">
        <v>6</v>
      </c>
      <c r="B23" s="96" t="n">
        <v>45.68</v>
      </c>
      <c r="C23" s="96" t="n">
        <v>41.59</v>
      </c>
      <c r="D23" s="96" t="n">
        <v>40.6</v>
      </c>
      <c r="E23" s="96" t="n">
        <v>49.25</v>
      </c>
      <c r="F23" s="96" t="n">
        <v>40.45</v>
      </c>
      <c r="G23" s="96" t="n">
        <v>45.83</v>
      </c>
      <c r="H23" s="96" t="n">
        <v>41.28</v>
      </c>
      <c r="I23" s="96" t="n">
        <v>43.11</v>
      </c>
      <c r="J23" s="96" t="n">
        <v>40.71</v>
      </c>
      <c r="K23" s="96" t="n">
        <v>46.08</v>
      </c>
      <c r="L23" s="96" t="n">
        <v>41.04</v>
      </c>
      <c r="M23" s="96" t="n">
        <v>43.63</v>
      </c>
      <c r="N23" s="96" t="n">
        <v>43.91</v>
      </c>
      <c r="O23" s="96" t="n">
        <v>41.63</v>
      </c>
      <c r="P23" s="96" t="n">
        <v>44.24</v>
      </c>
      <c r="Q23" s="96" t="n">
        <v>40.41</v>
      </c>
      <c r="R23" s="96" t="n">
        <v>43.2</v>
      </c>
      <c r="S23" s="96" t="n">
        <v>41.84</v>
      </c>
      <c r="T23" s="96" t="n">
        <v>42.12</v>
      </c>
      <c r="U23" s="96" t="n">
        <v>41.23</v>
      </c>
      <c r="V23" s="96" t="n">
        <v>37.92</v>
      </c>
      <c r="W23" s="96" t="n">
        <v>42.02</v>
      </c>
      <c r="X23" s="96" t="n">
        <v>38.98</v>
      </c>
      <c r="Y23" s="96" t="n">
        <v>40.89</v>
      </c>
      <c r="Z23" s="96" t="n">
        <v>43.09</v>
      </c>
      <c r="AA23" s="96" t="n">
        <v>42.51</v>
      </c>
      <c r="AB23" s="96" t="n">
        <v>46.91</v>
      </c>
      <c r="AC23" s="96" t="n">
        <v>44.55</v>
      </c>
      <c r="AD23" s="96" t="n">
        <v>42.82</v>
      </c>
      <c r="AE23" s="96" t="n">
        <v>46.43</v>
      </c>
      <c r="AF23" s="96" t="n">
        <v>47.12</v>
      </c>
      <c r="AG23" s="96" t="n">
        <v>45.13</v>
      </c>
      <c r="AH23" s="96" t="n">
        <v>41.66</v>
      </c>
      <c r="AI23" s="96" t="n">
        <v>44.73</v>
      </c>
      <c r="AJ23" s="96" t="n">
        <v>43.73</v>
      </c>
      <c r="AK23" s="96" t="n">
        <v>41.62</v>
      </c>
      <c r="AL23" s="96" t="n">
        <v>45.42</v>
      </c>
      <c r="AM23" s="96" t="n">
        <v>39.62</v>
      </c>
      <c r="AN23" s="96" t="n">
        <v>37.55</v>
      </c>
      <c r="AO23" s="96" t="n">
        <v>44.26</v>
      </c>
      <c r="AP23" s="96" t="n">
        <v>39.55</v>
      </c>
      <c r="AQ23" s="96" t="n">
        <v>42.81</v>
      </c>
      <c r="AR23" s="96" t="n">
        <v>41.7</v>
      </c>
      <c r="AS23" s="96" t="n">
        <v>35.62</v>
      </c>
      <c r="AT23" s="96" t="n">
        <v>45.43</v>
      </c>
      <c r="AU23" s="96" t="n">
        <v>44.33</v>
      </c>
      <c r="AV23" s="96" t="n">
        <v>40.67</v>
      </c>
      <c r="AW23" s="96" t="n">
        <v>44.04</v>
      </c>
      <c r="AX23" s="96" t="n">
        <v>43.32</v>
      </c>
      <c r="AY23" s="96" t="n">
        <v>44.41</v>
      </c>
      <c r="BA23" t="n">
        <v>6</v>
      </c>
      <c r="BB23" s="96" t="n">
        <v>38.92</v>
      </c>
      <c r="BC23" s="96" t="n">
        <v>41.25</v>
      </c>
      <c r="BD23" s="96" t="n">
        <v>42.64</v>
      </c>
      <c r="BE23" s="96" t="n">
        <v>44.17</v>
      </c>
      <c r="BF23" s="96" t="n">
        <v>46.45</v>
      </c>
    </row>
    <row r="24">
      <c r="A24" t="n">
        <v>7</v>
      </c>
      <c r="B24" s="96" t="n">
        <v>46.56</v>
      </c>
      <c r="C24" s="96" t="n">
        <v>42.48</v>
      </c>
      <c r="D24" s="96" t="n">
        <v>41.43</v>
      </c>
      <c r="E24" s="96" t="n">
        <v>47.08</v>
      </c>
      <c r="F24" s="96" t="n">
        <v>39.78</v>
      </c>
      <c r="G24" s="96" t="n">
        <v>45.82</v>
      </c>
      <c r="H24" s="96" t="n">
        <v>39.98</v>
      </c>
      <c r="I24" s="96" t="n">
        <v>44.72</v>
      </c>
      <c r="J24" s="96" t="n">
        <v>41.7</v>
      </c>
      <c r="K24" s="96" t="n">
        <v>45.17</v>
      </c>
      <c r="L24" s="96" t="n">
        <v>41.06</v>
      </c>
      <c r="M24" s="96" t="n">
        <v>42.1</v>
      </c>
      <c r="N24" s="96" t="n">
        <v>44.32</v>
      </c>
      <c r="O24" s="96" t="n">
        <v>40.82</v>
      </c>
      <c r="P24" s="96" t="n">
        <v>44.68</v>
      </c>
      <c r="Q24" s="96" t="n">
        <v>40.97</v>
      </c>
      <c r="R24" s="96" t="n">
        <v>43.6</v>
      </c>
      <c r="S24" s="96" t="n">
        <v>43</v>
      </c>
      <c r="T24" s="96" t="n">
        <v>43.62</v>
      </c>
      <c r="U24" s="96" t="n">
        <v>42.63</v>
      </c>
      <c r="V24" s="96" t="n">
        <v>36.2</v>
      </c>
      <c r="W24" s="96" t="n">
        <v>41.57</v>
      </c>
      <c r="X24" s="96" t="n">
        <v>39.32</v>
      </c>
      <c r="Y24" s="96" t="n">
        <v>40.62</v>
      </c>
      <c r="Z24" s="96" t="n">
        <v>43.41</v>
      </c>
      <c r="AA24" s="96" t="n">
        <v>41.83</v>
      </c>
      <c r="AB24" s="96" t="n">
        <v>47.25</v>
      </c>
      <c r="AC24" s="96" t="n">
        <v>44.23</v>
      </c>
      <c r="AD24" s="96" t="n">
        <v>44.59</v>
      </c>
      <c r="AE24" s="96" t="n">
        <v>46.01</v>
      </c>
      <c r="AF24" s="96" t="n">
        <v>46.7</v>
      </c>
      <c r="AG24" s="96" t="n">
        <v>46.86</v>
      </c>
      <c r="AH24" s="96" t="n">
        <v>40.9</v>
      </c>
      <c r="AI24" s="96" t="n">
        <v>42.33</v>
      </c>
      <c r="AJ24" s="96" t="n">
        <v>43.27</v>
      </c>
      <c r="AK24" s="96" t="n">
        <v>42.98</v>
      </c>
      <c r="AL24" s="96" t="n">
        <v>44.19</v>
      </c>
      <c r="AM24" s="96" t="n">
        <v>42.01</v>
      </c>
      <c r="AN24" s="96" t="n">
        <v>38.88</v>
      </c>
      <c r="AO24" s="96" t="n">
        <v>45.78</v>
      </c>
      <c r="AP24" s="96" t="n">
        <v>40.53</v>
      </c>
      <c r="AQ24" s="96" t="n">
        <v>41.87</v>
      </c>
      <c r="AR24" s="96" t="n">
        <v>42.14</v>
      </c>
      <c r="AS24" s="96" t="n">
        <v>36.32</v>
      </c>
      <c r="AT24" s="96" t="n">
        <v>44.51</v>
      </c>
      <c r="AU24" s="96" t="n">
        <v>43.95</v>
      </c>
      <c r="AV24" s="96" t="n">
        <v>42.71</v>
      </c>
      <c r="AW24" s="96" t="n">
        <v>43.85</v>
      </c>
      <c r="AX24" s="96" t="n">
        <v>43.12</v>
      </c>
      <c r="AY24" s="96" t="n">
        <v>44.61</v>
      </c>
      <c r="BA24" t="n">
        <v>7</v>
      </c>
      <c r="BB24" s="96" t="n">
        <v>38.62</v>
      </c>
      <c r="BC24" s="96" t="n">
        <v>41.06</v>
      </c>
      <c r="BD24" s="96" t="n">
        <v>42.68</v>
      </c>
      <c r="BE24" s="96" t="n">
        <v>44.28</v>
      </c>
      <c r="BF24" s="96" t="n">
        <v>46.86</v>
      </c>
    </row>
    <row r="25">
      <c r="A25" t="n">
        <v>8</v>
      </c>
      <c r="B25" s="96" t="n">
        <v>44.63</v>
      </c>
      <c r="C25" s="96" t="n">
        <v>42.6</v>
      </c>
      <c r="D25" s="96" t="n">
        <v>42.91</v>
      </c>
      <c r="E25" s="96" t="n">
        <v>48.52</v>
      </c>
      <c r="F25" s="96" t="n">
        <v>40.12</v>
      </c>
      <c r="G25" s="96" t="n">
        <v>44.94</v>
      </c>
      <c r="H25" s="96" t="n">
        <v>38.08</v>
      </c>
      <c r="I25" s="96" t="n">
        <v>43.32</v>
      </c>
      <c r="J25" s="96" t="n">
        <v>42.3</v>
      </c>
      <c r="K25" s="96" t="n">
        <v>44.43</v>
      </c>
      <c r="L25" s="96" t="n">
        <v>41.24</v>
      </c>
      <c r="M25" s="96" t="n">
        <v>42.79</v>
      </c>
      <c r="N25" s="96" t="n">
        <v>44.07</v>
      </c>
      <c r="O25" s="96" t="n">
        <v>40.28</v>
      </c>
      <c r="P25" s="96" t="n">
        <v>45.26</v>
      </c>
      <c r="Q25" s="96" t="n">
        <v>41.73</v>
      </c>
      <c r="R25" s="96" t="n">
        <v>41.97</v>
      </c>
      <c r="S25" s="96" t="n">
        <v>42.74</v>
      </c>
      <c r="T25" s="96" t="n">
        <v>44.03</v>
      </c>
      <c r="U25" s="96" t="n">
        <v>42.48</v>
      </c>
      <c r="V25" s="96" t="n">
        <v>37.09</v>
      </c>
      <c r="W25" s="96" t="n">
        <v>41.67</v>
      </c>
      <c r="X25" s="96" t="n">
        <v>38.57</v>
      </c>
      <c r="Y25" s="96" t="n">
        <v>40.67</v>
      </c>
      <c r="Z25" s="96" t="n">
        <v>43.79</v>
      </c>
      <c r="AA25" s="96" t="n">
        <v>40.66</v>
      </c>
      <c r="AB25" s="96" t="n">
        <v>47.3</v>
      </c>
      <c r="AC25" s="96" t="n">
        <v>46.54</v>
      </c>
      <c r="AD25" s="96" t="n">
        <v>44.42</v>
      </c>
      <c r="AE25" s="96" t="n">
        <v>45.51</v>
      </c>
      <c r="AF25" s="96" t="n">
        <v>46.06</v>
      </c>
      <c r="AG25" s="96" t="n">
        <v>45.45</v>
      </c>
      <c r="AH25" s="96" t="n">
        <v>40.45</v>
      </c>
      <c r="AI25" s="96" t="n">
        <v>42.55</v>
      </c>
      <c r="AJ25" s="96" t="n">
        <v>42.62</v>
      </c>
      <c r="AK25" s="96" t="n">
        <v>42.65</v>
      </c>
      <c r="AL25" s="96" t="n">
        <v>44.88</v>
      </c>
      <c r="AM25" s="96" t="n">
        <v>41.92</v>
      </c>
      <c r="AN25" s="96" t="n">
        <v>38.41</v>
      </c>
      <c r="AO25" s="96" t="n">
        <v>46.26</v>
      </c>
      <c r="AP25" s="96" t="n">
        <v>42.69</v>
      </c>
      <c r="AQ25" s="96" t="n">
        <v>41.23</v>
      </c>
      <c r="AR25" s="96" t="n">
        <v>42.89</v>
      </c>
      <c r="AS25" s="96" t="n">
        <v>36.21</v>
      </c>
      <c r="AT25" s="96" t="n">
        <v>42.75</v>
      </c>
      <c r="AU25" s="96" t="n">
        <v>42.81</v>
      </c>
      <c r="AV25" s="96" t="n">
        <v>42</v>
      </c>
      <c r="AW25" s="96" t="n">
        <v>43.85</v>
      </c>
      <c r="AX25" s="96" t="n">
        <v>44.43</v>
      </c>
      <c r="AY25" s="96" t="n">
        <v>43.56</v>
      </c>
      <c r="BA25" t="n">
        <v>8</v>
      </c>
      <c r="BB25" s="96" t="n">
        <v>38.57</v>
      </c>
      <c r="BC25" s="96" t="n">
        <v>40.9</v>
      </c>
      <c r="BD25" s="96" t="n">
        <v>42.63</v>
      </c>
      <c r="BE25" s="96" t="n">
        <v>44.35</v>
      </c>
      <c r="BF25" s="96" t="n">
        <v>46.88</v>
      </c>
    </row>
    <row r="26">
      <c r="A26" t="n">
        <v>9</v>
      </c>
      <c r="B26" s="96" t="n">
        <v>45.02</v>
      </c>
      <c r="C26" s="96" t="n">
        <v>42.67</v>
      </c>
      <c r="D26" s="96" t="n">
        <v>43.73</v>
      </c>
      <c r="E26" s="96" t="n">
        <v>48.28</v>
      </c>
      <c r="F26" s="96" t="n">
        <v>40.95</v>
      </c>
      <c r="G26" s="96" t="n">
        <v>43.17</v>
      </c>
      <c r="H26" s="96" t="n">
        <v>38.26</v>
      </c>
      <c r="I26" s="96" t="n">
        <v>42.18</v>
      </c>
      <c r="J26" s="96" t="n">
        <v>40.65</v>
      </c>
      <c r="K26" s="96" t="n">
        <v>45.26</v>
      </c>
      <c r="L26" s="96" t="n">
        <v>40.05</v>
      </c>
      <c r="M26" s="96" t="n">
        <v>41.9</v>
      </c>
      <c r="N26" s="96" t="n">
        <v>42.56</v>
      </c>
      <c r="O26" s="96" t="n">
        <v>40.06</v>
      </c>
      <c r="P26" s="96" t="n">
        <v>46.61</v>
      </c>
      <c r="Q26" s="96" t="n">
        <v>41.24</v>
      </c>
      <c r="R26" s="96" t="n">
        <v>41.26</v>
      </c>
      <c r="S26" s="96" t="n">
        <v>41.61</v>
      </c>
      <c r="T26" s="96" t="n">
        <v>42.8</v>
      </c>
      <c r="U26" s="96" t="n">
        <v>44.53</v>
      </c>
      <c r="V26" s="96" t="n">
        <v>37.51</v>
      </c>
      <c r="W26" s="96" t="n">
        <v>40.42</v>
      </c>
      <c r="X26" s="96" t="n">
        <v>39.89</v>
      </c>
      <c r="Y26" s="96" t="n">
        <v>40.96</v>
      </c>
      <c r="Z26" s="96" t="n">
        <v>45.86</v>
      </c>
      <c r="AA26" s="96" t="n">
        <v>39.94</v>
      </c>
      <c r="AB26" s="96" t="n">
        <v>48.63</v>
      </c>
      <c r="AC26" s="96" t="n">
        <v>46.1</v>
      </c>
      <c r="AD26" s="96" t="n">
        <v>45.09</v>
      </c>
      <c r="AE26" s="96" t="n">
        <v>45.82</v>
      </c>
      <c r="AF26" s="96" t="n">
        <v>47.03</v>
      </c>
      <c r="AG26" s="96" t="n">
        <v>44.91</v>
      </c>
      <c r="AH26" s="96" t="n">
        <v>39.35</v>
      </c>
      <c r="AI26" s="96" t="n">
        <v>41.62</v>
      </c>
      <c r="AJ26" s="96" t="n">
        <v>42.25</v>
      </c>
      <c r="AK26" s="96" t="n">
        <v>42.74</v>
      </c>
      <c r="AL26" s="96" t="n">
        <v>43.9</v>
      </c>
      <c r="AM26" s="96" t="n">
        <v>40.96</v>
      </c>
      <c r="AN26" s="96" t="n">
        <v>38.34</v>
      </c>
      <c r="AO26" s="96" t="n">
        <v>46.03</v>
      </c>
      <c r="AP26" s="96" t="n">
        <v>43.19</v>
      </c>
      <c r="AQ26" s="96" t="n">
        <v>41.63</v>
      </c>
      <c r="AR26" s="96" t="n">
        <v>42.28</v>
      </c>
      <c r="AS26" s="96" t="n">
        <v>35.8</v>
      </c>
      <c r="AT26" s="96" t="n">
        <v>41.17</v>
      </c>
      <c r="AU26" s="96" t="n">
        <v>42.76</v>
      </c>
      <c r="AV26" s="96" t="n">
        <v>41.42</v>
      </c>
      <c r="AW26" s="96" t="n">
        <v>43.2</v>
      </c>
      <c r="AX26" s="96" t="n">
        <v>44.71</v>
      </c>
      <c r="AY26" s="96" t="n">
        <v>43.84</v>
      </c>
      <c r="BA26" t="n">
        <v>9</v>
      </c>
      <c r="BB26" s="96" t="n">
        <v>38.27</v>
      </c>
      <c r="BC26" s="96" t="n">
        <v>40.8</v>
      </c>
      <c r="BD26" s="96" t="n">
        <v>42.54</v>
      </c>
      <c r="BE26" s="96" t="n">
        <v>44.32</v>
      </c>
      <c r="BF26" s="96" t="n">
        <v>47.44</v>
      </c>
    </row>
    <row r="27">
      <c r="A27" t="n">
        <v>10</v>
      </c>
      <c r="B27" s="96" t="n">
        <v>45.78</v>
      </c>
      <c r="C27" s="96" t="n">
        <v>43.65</v>
      </c>
      <c r="D27" s="96" t="n">
        <v>41.88</v>
      </c>
      <c r="E27" s="96" t="n">
        <v>47.36</v>
      </c>
      <c r="F27" s="96" t="n">
        <v>39.97</v>
      </c>
      <c r="G27" s="96" t="n">
        <v>42.48</v>
      </c>
      <c r="H27" s="96" t="n">
        <v>37.5</v>
      </c>
      <c r="I27" s="96" t="n">
        <v>42.76</v>
      </c>
      <c r="J27" s="96" t="n">
        <v>41.79</v>
      </c>
      <c r="K27" s="96" t="n">
        <v>45.76</v>
      </c>
      <c r="L27" s="96" t="n">
        <v>38.77</v>
      </c>
      <c r="M27" s="96" t="n">
        <v>41.74</v>
      </c>
      <c r="N27" s="96" t="n">
        <v>42.89</v>
      </c>
      <c r="O27" s="96" t="n">
        <v>41.46</v>
      </c>
      <c r="P27" s="96" t="n">
        <v>46.6</v>
      </c>
      <c r="Q27" s="96" t="n">
        <v>41.15</v>
      </c>
      <c r="R27" s="96" t="n">
        <v>43.85</v>
      </c>
      <c r="S27" s="96" t="n">
        <v>41.34</v>
      </c>
      <c r="T27" s="96" t="n">
        <v>41.2</v>
      </c>
      <c r="U27" s="96" t="n">
        <v>43.4</v>
      </c>
      <c r="V27" s="96" t="n">
        <v>37.18</v>
      </c>
      <c r="W27" s="96" t="n">
        <v>39.91</v>
      </c>
      <c r="X27" s="96" t="n">
        <v>40.51</v>
      </c>
      <c r="Y27" s="96" t="n">
        <v>40.91</v>
      </c>
      <c r="Z27" s="96" t="n">
        <v>45.88</v>
      </c>
      <c r="AA27" s="96" t="n">
        <v>38.94</v>
      </c>
      <c r="AB27" s="96" t="n">
        <v>49.17</v>
      </c>
      <c r="AC27" s="96" t="n">
        <v>47.15</v>
      </c>
      <c r="AD27" s="96" t="n">
        <v>45.05</v>
      </c>
      <c r="AE27" s="96" t="n">
        <v>46.24</v>
      </c>
      <c r="AF27" s="96" t="n">
        <v>46.11</v>
      </c>
      <c r="AG27" s="96" t="n">
        <v>46.88</v>
      </c>
      <c r="AH27" s="96" t="n">
        <v>38.5</v>
      </c>
      <c r="AI27" s="96" t="n">
        <v>40.9</v>
      </c>
      <c r="AJ27" s="96" t="n">
        <v>41.45</v>
      </c>
      <c r="AK27" s="96" t="n">
        <v>44.7</v>
      </c>
      <c r="AL27" s="96" t="n">
        <v>46.35</v>
      </c>
      <c r="AM27" s="96" t="n">
        <v>41.48</v>
      </c>
      <c r="AN27" s="96" t="n">
        <v>38.57</v>
      </c>
      <c r="AO27" s="96" t="n">
        <v>46.73</v>
      </c>
      <c r="AP27" s="96" t="n">
        <v>43.97</v>
      </c>
      <c r="AQ27" s="96" t="n">
        <v>41.38</v>
      </c>
      <c r="AR27" s="96" t="n">
        <v>41.52</v>
      </c>
      <c r="AS27" s="96" t="n">
        <v>36.05</v>
      </c>
      <c r="AT27" s="96" t="n">
        <v>41.89</v>
      </c>
      <c r="AU27" s="96" t="n">
        <v>45.19</v>
      </c>
      <c r="AV27" s="96" t="n">
        <v>41.3</v>
      </c>
      <c r="AW27" s="96" t="n">
        <v>41.48</v>
      </c>
      <c r="AX27" s="96" t="n">
        <v>44.37</v>
      </c>
      <c r="AY27" s="96" t="n">
        <v>43.89</v>
      </c>
      <c r="BA27" t="n">
        <v>10</v>
      </c>
      <c r="BB27" s="96" t="n">
        <v>37.96</v>
      </c>
      <c r="BC27" s="96" t="n">
        <v>40.7</v>
      </c>
      <c r="BD27" s="96" t="n">
        <v>42.4</v>
      </c>
      <c r="BE27" s="96" t="n">
        <v>44.58</v>
      </c>
      <c r="BF27" s="96" t="n">
        <v>47.35</v>
      </c>
    </row>
    <row r="28">
      <c r="A28" t="n">
        <v>11</v>
      </c>
      <c r="B28" s="96" t="n">
        <v>45.02</v>
      </c>
      <c r="C28" s="96" t="n">
        <v>44.56</v>
      </c>
      <c r="D28" s="96" t="n">
        <v>43.19</v>
      </c>
      <c r="E28" s="96" t="n">
        <v>46.67</v>
      </c>
      <c r="F28" s="96" t="n">
        <v>39.48</v>
      </c>
      <c r="G28" s="96" t="n">
        <v>43.17</v>
      </c>
      <c r="H28" s="96" t="n">
        <v>36.69</v>
      </c>
      <c r="I28" s="96" t="n">
        <v>42.19</v>
      </c>
      <c r="J28" s="96" t="n">
        <v>41.57</v>
      </c>
      <c r="K28" s="96" t="n">
        <v>46.43</v>
      </c>
      <c r="L28" s="96" t="n">
        <v>39.35</v>
      </c>
      <c r="M28" s="96" t="n">
        <v>42.68</v>
      </c>
      <c r="N28" s="96" t="n">
        <v>42.65</v>
      </c>
      <c r="O28" s="96" t="n">
        <v>41.27</v>
      </c>
      <c r="P28" s="96" t="n">
        <v>47.96</v>
      </c>
      <c r="Q28" s="96" t="n">
        <v>39.13</v>
      </c>
      <c r="R28" s="96" t="n">
        <v>44.97</v>
      </c>
      <c r="S28" s="96" t="n">
        <v>41.19</v>
      </c>
      <c r="T28" s="96" t="n">
        <v>40.48</v>
      </c>
      <c r="U28" s="96" t="n">
        <v>43.06</v>
      </c>
      <c r="V28" s="96" t="n">
        <v>36.89</v>
      </c>
      <c r="W28" s="96" t="n">
        <v>38.94</v>
      </c>
      <c r="X28" s="96" t="n">
        <v>40.14</v>
      </c>
      <c r="Y28" s="96" t="n">
        <v>41.2</v>
      </c>
      <c r="Z28" s="96" t="n">
        <v>46.17</v>
      </c>
      <c r="AA28" s="96" t="n">
        <v>39.17</v>
      </c>
      <c r="AB28" s="96" t="n">
        <v>48.61</v>
      </c>
      <c r="AC28" s="96" t="n">
        <v>47.41</v>
      </c>
      <c r="AD28" s="96" t="n">
        <v>46.02</v>
      </c>
      <c r="AE28" s="96" t="n">
        <v>47.48</v>
      </c>
      <c r="AF28" s="96" t="n">
        <v>47.49</v>
      </c>
      <c r="AG28" s="96" t="n">
        <v>45.35</v>
      </c>
      <c r="AH28" s="96" t="n">
        <v>38.54</v>
      </c>
      <c r="AI28" s="96" t="n">
        <v>39.72</v>
      </c>
      <c r="AJ28" s="96" t="n">
        <v>40.14</v>
      </c>
      <c r="AK28" s="96" t="n">
        <v>44.84</v>
      </c>
      <c r="AL28" s="96" t="n">
        <v>45.89</v>
      </c>
      <c r="AM28" s="96" t="n">
        <v>41.36</v>
      </c>
      <c r="AN28" s="96" t="n">
        <v>39.32</v>
      </c>
      <c r="AO28" s="96" t="n">
        <v>46.94</v>
      </c>
      <c r="AP28" s="96" t="n">
        <v>44.52</v>
      </c>
      <c r="AQ28" s="96" t="n">
        <v>42.07</v>
      </c>
      <c r="AR28" s="96" t="n">
        <v>41.97</v>
      </c>
      <c r="AS28" s="96" t="n">
        <v>36.57</v>
      </c>
      <c r="AT28" s="96" t="n">
        <v>41.17</v>
      </c>
      <c r="AU28" s="96" t="n">
        <v>45.69</v>
      </c>
      <c r="AV28" s="96" t="n">
        <v>39.59</v>
      </c>
      <c r="AW28" s="96" t="n">
        <v>40.99</v>
      </c>
      <c r="AX28" s="96" t="n">
        <v>44.44</v>
      </c>
      <c r="AY28" s="96" t="n">
        <v>44.92</v>
      </c>
      <c r="BA28" t="n">
        <v>11</v>
      </c>
      <c r="BB28" s="96" t="n">
        <v>37.74</v>
      </c>
      <c r="BC28" s="96" t="n">
        <v>40.48</v>
      </c>
      <c r="BD28" s="96" t="n">
        <v>42.47</v>
      </c>
      <c r="BE28" s="96" t="n">
        <v>44.63</v>
      </c>
      <c r="BF28" s="96" t="n">
        <v>47.85</v>
      </c>
    </row>
    <row r="29">
      <c r="A29" t="n">
        <v>12</v>
      </c>
      <c r="B29" s="96" t="n">
        <v>44.86</v>
      </c>
      <c r="C29" s="96" t="n">
        <v>46.23</v>
      </c>
      <c r="D29" s="96" t="n">
        <v>42</v>
      </c>
      <c r="E29" s="96" t="n">
        <v>45.94</v>
      </c>
      <c r="F29" s="96" t="n">
        <v>40.06</v>
      </c>
      <c r="G29" s="96" t="n">
        <v>42.88</v>
      </c>
      <c r="H29" s="96" t="n">
        <v>35.96</v>
      </c>
      <c r="I29" s="96" t="n">
        <v>43.33</v>
      </c>
      <c r="J29" s="96" t="n">
        <v>42.28</v>
      </c>
      <c r="K29" s="96" t="n">
        <v>48.19</v>
      </c>
      <c r="L29" s="96" t="n">
        <v>38.61</v>
      </c>
      <c r="M29" s="96" t="n">
        <v>42.11</v>
      </c>
      <c r="N29" s="96" t="n">
        <v>40.28</v>
      </c>
      <c r="O29" s="96" t="n">
        <v>42.32</v>
      </c>
      <c r="P29" s="96" t="n">
        <v>46.33</v>
      </c>
      <c r="Q29" s="96" t="n">
        <v>37.44</v>
      </c>
      <c r="R29" s="96" t="n">
        <v>45.13</v>
      </c>
      <c r="S29" s="96" t="n">
        <v>40.6</v>
      </c>
      <c r="T29" s="96" t="n">
        <v>41.27</v>
      </c>
      <c r="U29" s="96" t="n">
        <v>41.23</v>
      </c>
      <c r="V29" s="96" t="n">
        <v>36.79</v>
      </c>
      <c r="W29" s="96" t="n">
        <v>38.93</v>
      </c>
      <c r="X29" s="96" t="n">
        <v>41.19</v>
      </c>
      <c r="Y29" s="96" t="n">
        <v>42.29</v>
      </c>
      <c r="Z29" s="96" t="n">
        <v>46.95</v>
      </c>
      <c r="AA29" s="96" t="n">
        <v>38.56</v>
      </c>
      <c r="AB29" s="96" t="n">
        <v>47.47</v>
      </c>
      <c r="AC29" s="96" t="n">
        <v>47.65</v>
      </c>
      <c r="AD29" s="96" t="n">
        <v>44.83</v>
      </c>
      <c r="AE29" s="96" t="n">
        <v>48.61</v>
      </c>
      <c r="AF29" s="96" t="n">
        <v>46.76</v>
      </c>
      <c r="AG29" s="96" t="n">
        <v>44.6</v>
      </c>
      <c r="AH29" s="96" t="n">
        <v>40.85</v>
      </c>
      <c r="AI29" s="96" t="n">
        <v>41.3</v>
      </c>
      <c r="AJ29" s="96" t="n">
        <v>39.49</v>
      </c>
      <c r="AK29" s="96" t="n">
        <v>43.69</v>
      </c>
      <c r="AL29" s="96" t="n">
        <v>46.52</v>
      </c>
      <c r="AM29" s="96" t="n">
        <v>41.56</v>
      </c>
      <c r="AN29" s="96" t="n">
        <v>38.5</v>
      </c>
      <c r="AO29" s="96" t="n">
        <v>47.48</v>
      </c>
      <c r="AP29" s="96" t="n">
        <v>44.9</v>
      </c>
      <c r="AQ29" s="96" t="n">
        <v>42.48</v>
      </c>
      <c r="AR29" s="96" t="n">
        <v>39.62</v>
      </c>
      <c r="AS29" s="96" t="n">
        <v>36.36</v>
      </c>
      <c r="AT29" s="96" t="n">
        <v>41.58</v>
      </c>
      <c r="AU29" s="96" t="n">
        <v>46.22</v>
      </c>
      <c r="AV29" s="96" t="n">
        <v>39.33</v>
      </c>
      <c r="AW29" s="96" t="n">
        <v>40.48</v>
      </c>
      <c r="AX29" s="96" t="n">
        <v>43.56</v>
      </c>
      <c r="AY29" s="96" t="n">
        <v>44.38</v>
      </c>
      <c r="BA29" t="n">
        <v>12</v>
      </c>
      <c r="BB29" s="96" t="n">
        <v>37.44</v>
      </c>
      <c r="BC29" s="96" t="n">
        <v>40.28</v>
      </c>
      <c r="BD29" s="96" t="n">
        <v>42.4</v>
      </c>
      <c r="BE29" s="96" t="n">
        <v>44.77</v>
      </c>
      <c r="BF29" s="96" t="n">
        <v>48.04</v>
      </c>
    </row>
    <row r="30">
      <c r="A30" t="n">
        <v>13</v>
      </c>
      <c r="B30" s="96" t="n">
        <v>44.92</v>
      </c>
      <c r="C30" s="96" t="n">
        <v>46.76</v>
      </c>
      <c r="D30" s="96" t="n">
        <v>41.72</v>
      </c>
      <c r="E30" s="96" t="n">
        <v>46.52</v>
      </c>
      <c r="F30" s="96" t="n">
        <v>38.85</v>
      </c>
      <c r="G30" s="96" t="n">
        <v>43.89</v>
      </c>
      <c r="H30" s="96" t="n">
        <v>35.04</v>
      </c>
      <c r="I30" s="96" t="n">
        <v>44.81</v>
      </c>
      <c r="J30" s="96" t="n">
        <v>41.56</v>
      </c>
      <c r="K30" s="96" t="n">
        <v>47.77</v>
      </c>
      <c r="L30" s="96" t="n">
        <v>39.89</v>
      </c>
      <c r="M30" s="96" t="n">
        <v>41.04</v>
      </c>
      <c r="N30" s="96" t="n">
        <v>40.49</v>
      </c>
      <c r="O30" s="96" t="n">
        <v>41.78</v>
      </c>
      <c r="P30" s="96" t="n">
        <v>46.02</v>
      </c>
      <c r="Q30" s="96" t="n">
        <v>38.26</v>
      </c>
      <c r="R30" s="96" t="n">
        <v>44.92</v>
      </c>
      <c r="S30" s="96" t="n">
        <v>39.78</v>
      </c>
      <c r="T30" s="96" t="n">
        <v>40.32</v>
      </c>
      <c r="U30" s="96" t="n">
        <v>41.81</v>
      </c>
      <c r="V30" s="96" t="n">
        <v>36.88</v>
      </c>
      <c r="W30" s="96" t="n">
        <v>38.54</v>
      </c>
      <c r="X30" s="96" t="n">
        <v>41.72</v>
      </c>
      <c r="Y30" s="96" t="n">
        <v>42.74</v>
      </c>
      <c r="Z30" s="96" t="n">
        <v>46.88</v>
      </c>
      <c r="AA30" s="96" t="n">
        <v>37.1</v>
      </c>
      <c r="AB30" s="96" t="n">
        <v>48.38</v>
      </c>
      <c r="AC30" s="96" t="n">
        <v>47.45</v>
      </c>
      <c r="AD30" s="96" t="n">
        <v>46.32</v>
      </c>
      <c r="AE30" s="96" t="n">
        <v>48.98</v>
      </c>
      <c r="AF30" s="96" t="n">
        <v>46.48</v>
      </c>
      <c r="AG30" s="96" t="n">
        <v>44.7</v>
      </c>
      <c r="AH30" s="96" t="n">
        <v>40.93</v>
      </c>
      <c r="AI30" s="96" t="n">
        <v>41.87</v>
      </c>
      <c r="AJ30" s="96" t="n">
        <v>39.1</v>
      </c>
      <c r="AK30" s="96" t="n">
        <v>44.66</v>
      </c>
      <c r="AL30" s="96" t="n">
        <v>47.79</v>
      </c>
      <c r="AM30" s="96" t="n">
        <v>41.72</v>
      </c>
      <c r="AN30" s="96" t="n">
        <v>38.24</v>
      </c>
      <c r="AO30" s="96" t="n">
        <v>48.99</v>
      </c>
      <c r="AP30" s="96" t="n">
        <v>45.31</v>
      </c>
      <c r="AQ30" s="96" t="n">
        <v>42.4</v>
      </c>
      <c r="AR30" s="96" t="n">
        <v>39.16</v>
      </c>
      <c r="AS30" s="96" t="n">
        <v>35.22</v>
      </c>
      <c r="AT30" s="96" t="n">
        <v>42.81</v>
      </c>
      <c r="AU30" s="96" t="n">
        <v>45.28</v>
      </c>
      <c r="AV30" s="96" t="n">
        <v>39.98</v>
      </c>
      <c r="AW30" s="96" t="n">
        <v>40.29</v>
      </c>
      <c r="AX30" s="96" t="n">
        <v>43.23</v>
      </c>
      <c r="AY30" s="96" t="n">
        <v>44.49</v>
      </c>
      <c r="BA30" t="n">
        <v>13</v>
      </c>
      <c r="BB30" s="96" t="n">
        <v>37.24</v>
      </c>
      <c r="BC30" s="96" t="n">
        <v>40.15</v>
      </c>
      <c r="BD30" s="96" t="n">
        <v>42.41</v>
      </c>
      <c r="BE30" s="96" t="n">
        <v>44.92</v>
      </c>
      <c r="BF30" s="96" t="n">
        <v>48.08</v>
      </c>
    </row>
    <row r="31">
      <c r="A31" t="n">
        <v>14</v>
      </c>
      <c r="B31" s="96" t="n">
        <v>47.23</v>
      </c>
      <c r="C31" s="96" t="n">
        <v>46.69</v>
      </c>
      <c r="D31" s="96" t="n">
        <v>40.78</v>
      </c>
      <c r="E31" s="96" t="n">
        <v>47.26</v>
      </c>
      <c r="F31" s="96" t="n">
        <v>39.37</v>
      </c>
      <c r="G31" s="96" t="n">
        <v>43.93</v>
      </c>
      <c r="H31" s="96" t="n">
        <v>34.04</v>
      </c>
      <c r="I31" s="96" t="n">
        <v>43.72</v>
      </c>
      <c r="J31" s="96" t="n">
        <v>42.72</v>
      </c>
      <c r="K31" s="96" t="n">
        <v>48.19</v>
      </c>
      <c r="L31" s="96" t="n">
        <v>39.08</v>
      </c>
      <c r="M31" s="96" t="n">
        <v>40.89</v>
      </c>
      <c r="N31" s="96" t="n">
        <v>38.79</v>
      </c>
      <c r="O31" s="96" t="n">
        <v>42.79</v>
      </c>
      <c r="P31" s="96" t="n">
        <v>47.77</v>
      </c>
      <c r="Q31" s="96" t="n">
        <v>38.64</v>
      </c>
      <c r="R31" s="96" t="n">
        <v>43.94</v>
      </c>
      <c r="S31" s="96" t="n">
        <v>40.27</v>
      </c>
      <c r="T31" s="96" t="n">
        <v>38.6</v>
      </c>
      <c r="U31" s="96" t="n">
        <v>41.56</v>
      </c>
      <c r="V31" s="96" t="n">
        <v>37.7</v>
      </c>
      <c r="W31" s="96" t="n">
        <v>37.98</v>
      </c>
      <c r="X31" s="96" t="n">
        <v>40.99</v>
      </c>
      <c r="Y31" s="96" t="n">
        <v>43.53</v>
      </c>
      <c r="Z31" s="96" t="n">
        <v>46.93</v>
      </c>
      <c r="AA31" s="96" t="n">
        <v>35.76</v>
      </c>
      <c r="AB31" s="96" t="n">
        <v>49.26</v>
      </c>
      <c r="AC31" s="96" t="n">
        <v>48.16</v>
      </c>
      <c r="AD31" s="96" t="n">
        <v>46.59</v>
      </c>
      <c r="AE31" s="96" t="n">
        <v>48.61</v>
      </c>
      <c r="AF31" s="96" t="n">
        <v>46.44</v>
      </c>
      <c r="AG31" s="96" t="n">
        <v>43.82</v>
      </c>
      <c r="AH31" s="96" t="n">
        <v>40.74</v>
      </c>
      <c r="AI31" s="96" t="n">
        <v>42.26</v>
      </c>
      <c r="AJ31" s="96" t="n">
        <v>39.96</v>
      </c>
      <c r="AK31" s="96" t="n">
        <v>43.67</v>
      </c>
      <c r="AL31" s="96" t="n">
        <v>48.93</v>
      </c>
      <c r="AM31" s="96" t="n">
        <v>42.56</v>
      </c>
      <c r="AN31" s="96" t="n">
        <v>38.2</v>
      </c>
      <c r="AO31" s="96" t="n">
        <v>48.71</v>
      </c>
      <c r="AP31" s="96" t="n">
        <v>44.55</v>
      </c>
      <c r="AQ31" s="96" t="n">
        <v>42.46</v>
      </c>
      <c r="AR31" s="96" t="n">
        <v>39.09</v>
      </c>
      <c r="AS31" s="96" t="n">
        <v>35.06</v>
      </c>
      <c r="AT31" s="96" t="n">
        <v>41.73</v>
      </c>
      <c r="AU31" s="96" t="n">
        <v>44.72</v>
      </c>
      <c r="AV31" s="96" t="n">
        <v>39.77</v>
      </c>
      <c r="AW31" s="96" t="n">
        <v>40.23</v>
      </c>
      <c r="AX31" s="96" t="n">
        <v>44.37</v>
      </c>
      <c r="AY31" s="96" t="n">
        <v>43.34</v>
      </c>
      <c r="BA31" t="n">
        <v>14</v>
      </c>
      <c r="BB31" s="96" t="n">
        <v>37.01</v>
      </c>
      <c r="BC31" s="96" t="n">
        <v>40.11</v>
      </c>
      <c r="BD31" s="96" t="n">
        <v>42.46</v>
      </c>
      <c r="BE31" s="96" t="n">
        <v>44.96</v>
      </c>
      <c r="BF31" s="96" t="n">
        <v>48.46</v>
      </c>
    </row>
    <row r="32">
      <c r="A32" t="n">
        <v>15</v>
      </c>
      <c r="B32" s="96" t="n">
        <v>47.05</v>
      </c>
      <c r="C32" s="96" t="n">
        <v>47.83</v>
      </c>
      <c r="D32" s="96" t="n">
        <v>40.7</v>
      </c>
      <c r="E32" s="96" t="n">
        <v>47.9</v>
      </c>
      <c r="F32" s="96" t="n">
        <v>40.37</v>
      </c>
      <c r="G32" s="96" t="n">
        <v>43.49</v>
      </c>
      <c r="H32" s="96" t="n">
        <v>34.74</v>
      </c>
      <c r="I32" s="96" t="n">
        <v>42.82</v>
      </c>
      <c r="J32" s="96" t="n">
        <v>43.28</v>
      </c>
      <c r="K32" s="96" t="n">
        <v>48.13</v>
      </c>
      <c r="L32" s="96" t="n">
        <v>37.68</v>
      </c>
      <c r="M32" s="96" t="n">
        <v>42.21</v>
      </c>
      <c r="N32" s="96" t="n">
        <v>39.83</v>
      </c>
      <c r="O32" s="96" t="n">
        <v>41.64</v>
      </c>
      <c r="P32" s="96" t="n">
        <v>47.41</v>
      </c>
      <c r="Q32" s="96" t="n">
        <v>38.96</v>
      </c>
      <c r="R32" s="96" t="n">
        <v>44.69</v>
      </c>
      <c r="S32" s="96" t="n">
        <v>41.53</v>
      </c>
      <c r="T32" s="96" t="n">
        <v>39.39</v>
      </c>
      <c r="U32" s="96" t="n">
        <v>42.3</v>
      </c>
      <c r="V32" s="96" t="n">
        <v>37.24</v>
      </c>
      <c r="W32" s="96" t="n">
        <v>38.28</v>
      </c>
      <c r="X32" s="96" t="n">
        <v>41.36</v>
      </c>
      <c r="Y32" s="96" t="n">
        <v>44.03</v>
      </c>
      <c r="Z32" s="96" t="n">
        <v>49.36</v>
      </c>
      <c r="AA32" s="96" t="n">
        <v>36.28</v>
      </c>
      <c r="AB32" s="96" t="n">
        <v>50.15</v>
      </c>
      <c r="AC32" s="96" t="n">
        <v>50.19</v>
      </c>
      <c r="AD32" s="96" t="n">
        <v>46.04</v>
      </c>
      <c r="AE32" s="96" t="n">
        <v>49.76</v>
      </c>
      <c r="AF32" s="96" t="n">
        <v>46.36</v>
      </c>
      <c r="AG32" s="96" t="n">
        <v>45.2</v>
      </c>
      <c r="AH32" s="96" t="n">
        <v>40.75</v>
      </c>
      <c r="AI32" s="96" t="n">
        <v>40.27</v>
      </c>
      <c r="AJ32" s="96" t="n">
        <v>39.78</v>
      </c>
      <c r="AK32" s="96" t="n">
        <v>42.03</v>
      </c>
      <c r="AL32" s="96" t="n">
        <v>49.1</v>
      </c>
      <c r="AM32" s="96" t="n">
        <v>41.32</v>
      </c>
      <c r="AN32" s="96" t="n">
        <v>36.73</v>
      </c>
      <c r="AO32" s="96" t="n">
        <v>49</v>
      </c>
      <c r="AP32" s="96" t="n">
        <v>44.92</v>
      </c>
      <c r="AQ32" s="96" t="n">
        <v>42.93</v>
      </c>
      <c r="AR32" s="96" t="n">
        <v>39.65</v>
      </c>
      <c r="AS32" s="96" t="n">
        <v>35.23</v>
      </c>
      <c r="AT32" s="96" t="n">
        <v>43.5</v>
      </c>
      <c r="AU32" s="96" t="n">
        <v>45.38</v>
      </c>
      <c r="AV32" s="96" t="n">
        <v>41.25</v>
      </c>
      <c r="AW32" s="96" t="n">
        <v>39.81</v>
      </c>
      <c r="AX32" s="96" t="n">
        <v>43.31</v>
      </c>
      <c r="AY32" s="96" t="n">
        <v>43.03</v>
      </c>
      <c r="BA32" t="n">
        <v>15</v>
      </c>
      <c r="BB32" s="96" t="n">
        <v>36.8</v>
      </c>
      <c r="BC32" s="96" t="n">
        <v>40.1</v>
      </c>
      <c r="BD32" s="96" t="n">
        <v>42.39</v>
      </c>
      <c r="BE32" s="96" t="n">
        <v>45.05</v>
      </c>
      <c r="BF32" s="96" t="n">
        <v>48.58</v>
      </c>
    </row>
    <row r="33">
      <c r="A33" t="n">
        <v>16</v>
      </c>
      <c r="B33" s="96" t="n">
        <v>46.08</v>
      </c>
      <c r="C33" s="96" t="n">
        <v>47.74</v>
      </c>
      <c r="D33" s="96" t="n">
        <v>40.69</v>
      </c>
      <c r="E33" s="96" t="n">
        <v>48.25</v>
      </c>
      <c r="F33" s="96" t="n">
        <v>41.27</v>
      </c>
      <c r="G33" s="96" t="n">
        <v>42.96</v>
      </c>
      <c r="H33" s="96" t="n">
        <v>33.5</v>
      </c>
      <c r="I33" s="96" t="n">
        <v>44.51</v>
      </c>
      <c r="J33" s="96" t="n">
        <v>43.65</v>
      </c>
      <c r="K33" s="96" t="n">
        <v>48.01</v>
      </c>
      <c r="L33" s="96" t="n">
        <v>36.11</v>
      </c>
      <c r="M33" s="96" t="n">
        <v>42.25</v>
      </c>
      <c r="N33" s="96" t="n">
        <v>40.37</v>
      </c>
      <c r="O33" s="96" t="n">
        <v>41.66</v>
      </c>
      <c r="P33" s="96" t="n">
        <v>46.07</v>
      </c>
      <c r="Q33" s="96" t="n">
        <v>38.16</v>
      </c>
      <c r="R33" s="96" t="n">
        <v>47.14</v>
      </c>
      <c r="S33" s="96" t="n">
        <v>40.41</v>
      </c>
      <c r="T33" s="96" t="n">
        <v>38.86</v>
      </c>
      <c r="U33" s="96" t="n">
        <v>41.95</v>
      </c>
      <c r="V33" s="96" t="n">
        <v>35.42</v>
      </c>
      <c r="W33" s="96" t="n">
        <v>38.81</v>
      </c>
      <c r="X33" s="96" t="n">
        <v>41.23</v>
      </c>
      <c r="Y33" s="96" t="n">
        <v>44.93</v>
      </c>
      <c r="Z33" s="96" t="n">
        <v>49.75</v>
      </c>
      <c r="AA33" s="96" t="n">
        <v>35.64</v>
      </c>
      <c r="AB33" s="96" t="n">
        <v>49.48</v>
      </c>
      <c r="AC33" s="96" t="n">
        <v>51.73</v>
      </c>
      <c r="AD33" s="96" t="n">
        <v>45.45</v>
      </c>
      <c r="AE33" s="96" t="n">
        <v>49.61</v>
      </c>
      <c r="AF33" s="96" t="n">
        <v>43.62</v>
      </c>
      <c r="AG33" s="96" t="n">
        <v>45.44</v>
      </c>
      <c r="AH33" s="96" t="n">
        <v>41.68</v>
      </c>
      <c r="AI33" s="96" t="n">
        <v>39.17</v>
      </c>
      <c r="AJ33" s="96" t="n">
        <v>39.58</v>
      </c>
      <c r="AK33" s="96" t="n">
        <v>40.82</v>
      </c>
      <c r="AL33" s="96" t="n">
        <v>50.28</v>
      </c>
      <c r="AM33" s="96" t="n">
        <v>41.82</v>
      </c>
      <c r="AN33" s="96" t="n">
        <v>34.89</v>
      </c>
      <c r="AO33" s="96" t="n">
        <v>46.43</v>
      </c>
      <c r="AP33" s="96" t="n">
        <v>44.86</v>
      </c>
      <c r="AQ33" s="96" t="n">
        <v>42.68</v>
      </c>
      <c r="AR33" s="96" t="n">
        <v>40.28</v>
      </c>
      <c r="AS33" s="96" t="n">
        <v>34.97</v>
      </c>
      <c r="AT33" s="96" t="n">
        <v>44.16</v>
      </c>
      <c r="AU33" s="96" t="n">
        <v>45.12</v>
      </c>
      <c r="AV33" s="96" t="n">
        <v>41.03</v>
      </c>
      <c r="AW33" s="96" t="n">
        <v>39.39</v>
      </c>
      <c r="AX33" s="96" t="n">
        <v>41.45</v>
      </c>
      <c r="AY33" s="96" t="n">
        <v>44.36</v>
      </c>
      <c r="BA33" t="n">
        <v>16</v>
      </c>
      <c r="BB33" s="96" t="n">
        <v>36.53</v>
      </c>
      <c r="BC33" s="96" t="n">
        <v>39.96</v>
      </c>
      <c r="BD33" s="96" t="n">
        <v>42.38</v>
      </c>
      <c r="BE33" s="96" t="n">
        <v>45.22</v>
      </c>
      <c r="BF33" s="96" t="n">
        <v>48.59</v>
      </c>
    </row>
    <row r="34">
      <c r="A34" t="n">
        <v>17</v>
      </c>
      <c r="B34" s="96" t="n">
        <v>46.23</v>
      </c>
      <c r="C34" s="96" t="n">
        <v>47.38</v>
      </c>
      <c r="D34" s="96" t="n">
        <v>40.47</v>
      </c>
      <c r="E34" s="96" t="n">
        <v>47.93</v>
      </c>
      <c r="F34" s="96" t="n">
        <v>40.57</v>
      </c>
      <c r="G34" s="96" t="n">
        <v>42.97</v>
      </c>
      <c r="H34" s="96" t="n">
        <v>34.03</v>
      </c>
      <c r="I34" s="96" t="n">
        <v>46.2</v>
      </c>
      <c r="J34" s="96" t="n">
        <v>44.28</v>
      </c>
      <c r="K34" s="96" t="n">
        <v>49.34</v>
      </c>
      <c r="L34" s="96" t="n">
        <v>37.88</v>
      </c>
      <c r="M34" s="96" t="n">
        <v>42.95</v>
      </c>
      <c r="N34" s="96" t="n">
        <v>40.41</v>
      </c>
      <c r="O34" s="96" t="n">
        <v>40.73</v>
      </c>
      <c r="P34" s="96" t="n">
        <v>46.52</v>
      </c>
      <c r="Q34" s="96" t="n">
        <v>38.34</v>
      </c>
      <c r="R34" s="96" t="n">
        <v>47.81</v>
      </c>
      <c r="S34" s="96" t="n">
        <v>39.05</v>
      </c>
      <c r="T34" s="96" t="n">
        <v>38.39</v>
      </c>
      <c r="U34" s="96" t="n">
        <v>43.52</v>
      </c>
      <c r="V34" s="96" t="n">
        <v>34.75</v>
      </c>
      <c r="W34" s="96" t="n">
        <v>39.09</v>
      </c>
      <c r="X34" s="96" t="n">
        <v>41.53</v>
      </c>
      <c r="Y34" s="96" t="n">
        <v>44.1</v>
      </c>
      <c r="Z34" s="96" t="n">
        <v>50.47</v>
      </c>
      <c r="AA34" s="96" t="n">
        <v>36</v>
      </c>
      <c r="AB34" s="96" t="n">
        <v>49.36</v>
      </c>
      <c r="AC34" s="96" t="n">
        <v>52.6</v>
      </c>
      <c r="AD34" s="96" t="n">
        <v>45.2</v>
      </c>
      <c r="AE34" s="96" t="n">
        <v>52.51</v>
      </c>
      <c r="AF34" s="96" t="n">
        <v>43.85</v>
      </c>
      <c r="AG34" s="96" t="n">
        <v>44.92</v>
      </c>
      <c r="AH34" s="96" t="n">
        <v>41.53</v>
      </c>
      <c r="AI34" s="96" t="n">
        <v>40.57</v>
      </c>
      <c r="AJ34" s="96" t="n">
        <v>39.87</v>
      </c>
      <c r="AK34" s="96" t="n">
        <v>40.09</v>
      </c>
      <c r="AL34" s="96" t="n">
        <v>51.62</v>
      </c>
      <c r="AM34" s="96" t="n">
        <v>40.44</v>
      </c>
      <c r="AN34" s="96" t="n">
        <v>34.38</v>
      </c>
      <c r="AO34" s="96" t="n">
        <v>46.11</v>
      </c>
      <c r="AP34" s="96" t="n">
        <v>44.95</v>
      </c>
      <c r="AQ34" s="96" t="n">
        <v>42.93</v>
      </c>
      <c r="AR34" s="96" t="n">
        <v>40.63</v>
      </c>
      <c r="AS34" s="96" t="n">
        <v>36.01</v>
      </c>
      <c r="AT34" s="96" t="n">
        <v>44.77</v>
      </c>
      <c r="AU34" s="96" t="n">
        <v>45.56</v>
      </c>
      <c r="AV34" s="96" t="n">
        <v>39.5</v>
      </c>
      <c r="AW34" s="96" t="n">
        <v>39.84</v>
      </c>
      <c r="AX34" s="96" t="n">
        <v>41.91</v>
      </c>
      <c r="AY34" s="96" t="n">
        <v>43.2</v>
      </c>
      <c r="BA34" t="n">
        <v>17</v>
      </c>
      <c r="BB34" s="96" t="n">
        <v>36.26</v>
      </c>
      <c r="BC34" s="96" t="n">
        <v>39.97</v>
      </c>
      <c r="BD34" s="96" t="n">
        <v>42.58</v>
      </c>
      <c r="BE34" s="96" t="n">
        <v>45.13</v>
      </c>
      <c r="BF34" s="96" t="n">
        <v>48.99</v>
      </c>
    </row>
    <row r="35">
      <c r="A35" t="n">
        <v>18</v>
      </c>
      <c r="B35" s="96" t="n">
        <v>47.22</v>
      </c>
      <c r="C35" s="96" t="n">
        <v>49.31</v>
      </c>
      <c r="D35" s="96" t="n">
        <v>40.28</v>
      </c>
      <c r="E35" s="96" t="n">
        <v>48.67</v>
      </c>
      <c r="F35" s="96" t="n">
        <v>39.15</v>
      </c>
      <c r="G35" s="96" t="n">
        <v>42.43</v>
      </c>
      <c r="H35" s="96" t="n">
        <v>33.79</v>
      </c>
      <c r="I35" s="96" t="n">
        <v>45.33</v>
      </c>
      <c r="J35" s="96" t="n">
        <v>43.71</v>
      </c>
      <c r="K35" s="96" t="n">
        <v>50.13</v>
      </c>
      <c r="L35" s="96" t="n">
        <v>37.05</v>
      </c>
      <c r="M35" s="96" t="n">
        <v>42.89</v>
      </c>
      <c r="N35" s="96" t="n">
        <v>39.37</v>
      </c>
      <c r="O35" s="96" t="n">
        <v>40.63</v>
      </c>
      <c r="P35" s="96" t="n">
        <v>46.12</v>
      </c>
      <c r="Q35" s="96" t="n">
        <v>39.18</v>
      </c>
      <c r="R35" s="96" t="n">
        <v>48.76</v>
      </c>
      <c r="S35" s="96" t="n">
        <v>37.99</v>
      </c>
      <c r="T35" s="96" t="n">
        <v>37.24</v>
      </c>
      <c r="U35" s="96" t="n">
        <v>43.48</v>
      </c>
      <c r="V35" s="96" t="n">
        <v>33.91</v>
      </c>
      <c r="W35" s="96" t="n">
        <v>39.63</v>
      </c>
      <c r="X35" s="96" t="n">
        <v>42.39</v>
      </c>
      <c r="Y35" s="96" t="n">
        <v>43.81</v>
      </c>
      <c r="Z35" s="96" t="n">
        <v>51.55</v>
      </c>
      <c r="AA35" s="96" t="n">
        <v>34.27</v>
      </c>
      <c r="AB35" s="96" t="n">
        <v>49.73</v>
      </c>
      <c r="AC35" s="96" t="n">
        <v>52.64</v>
      </c>
      <c r="AD35" s="96" t="n">
        <v>46.32</v>
      </c>
      <c r="AE35" s="96" t="n">
        <v>52.48</v>
      </c>
      <c r="AF35" s="96" t="n">
        <v>43.41</v>
      </c>
      <c r="AG35" s="96" t="n">
        <v>44.34</v>
      </c>
      <c r="AH35" s="96" t="n">
        <v>40.43</v>
      </c>
      <c r="AI35" s="96" t="n">
        <v>40.66</v>
      </c>
      <c r="AJ35" s="96" t="n">
        <v>41.44</v>
      </c>
      <c r="AK35" s="96" t="n">
        <v>39.65</v>
      </c>
      <c r="AL35" s="96" t="n">
        <v>50.48</v>
      </c>
      <c r="AM35" s="96" t="n">
        <v>39.52</v>
      </c>
      <c r="AN35" s="96" t="n">
        <v>35.61</v>
      </c>
      <c r="AO35" s="96" t="n">
        <v>46.71</v>
      </c>
      <c r="AP35" s="96" t="n">
        <v>44.93</v>
      </c>
      <c r="AQ35" s="96" t="n">
        <v>43.31</v>
      </c>
      <c r="AR35" s="96" t="n">
        <v>41.54</v>
      </c>
      <c r="AS35" s="96" t="n">
        <v>35.66</v>
      </c>
      <c r="AT35" s="96" t="n">
        <v>45.48</v>
      </c>
      <c r="AU35" s="96" t="n">
        <v>46.43</v>
      </c>
      <c r="AV35" s="96" t="n">
        <v>39.4</v>
      </c>
      <c r="AW35" s="96" t="n">
        <v>40.4</v>
      </c>
      <c r="AX35" s="96" t="n">
        <v>42.23</v>
      </c>
      <c r="AY35" s="96" t="n">
        <v>42.93</v>
      </c>
      <c r="BA35" t="n">
        <v>18</v>
      </c>
      <c r="BB35" s="96" t="n">
        <v>36.12</v>
      </c>
      <c r="BC35" s="96" t="n">
        <v>39.64</v>
      </c>
      <c r="BD35" s="96" t="n">
        <v>42.33</v>
      </c>
      <c r="BE35" s="96" t="n">
        <v>45.21</v>
      </c>
      <c r="BF35" s="96" t="n">
        <v>49.39</v>
      </c>
    </row>
    <row r="36">
      <c r="A36" t="n">
        <v>19</v>
      </c>
      <c r="B36" s="96" t="n">
        <v>46.1</v>
      </c>
      <c r="C36" s="96" t="n">
        <v>49.14</v>
      </c>
      <c r="D36" s="96" t="n">
        <v>39.33</v>
      </c>
      <c r="E36" s="96" t="n">
        <v>49.87</v>
      </c>
      <c r="F36" s="96" t="n">
        <v>38.02</v>
      </c>
      <c r="G36" s="96" t="n">
        <v>43.13</v>
      </c>
      <c r="H36" s="96" t="n">
        <v>33.81</v>
      </c>
      <c r="I36" s="96" t="n">
        <v>45.67</v>
      </c>
      <c r="J36" s="96" t="n">
        <v>42.98</v>
      </c>
      <c r="K36" s="96" t="n">
        <v>50.76</v>
      </c>
      <c r="L36" s="96" t="n">
        <v>36.68</v>
      </c>
      <c r="M36" s="96" t="n">
        <v>41.02</v>
      </c>
      <c r="N36" s="96" t="n">
        <v>38.01</v>
      </c>
      <c r="O36" s="96" t="n">
        <v>37.98</v>
      </c>
      <c r="P36" s="96" t="n">
        <v>47.91</v>
      </c>
      <c r="Q36" s="96" t="n">
        <v>38.89</v>
      </c>
      <c r="R36" s="96" t="n">
        <v>50.35</v>
      </c>
      <c r="S36" s="96" t="n">
        <v>38.71</v>
      </c>
      <c r="T36" s="96" t="n">
        <v>36.29</v>
      </c>
      <c r="U36" s="96" t="n">
        <v>42.41</v>
      </c>
      <c r="V36" s="96" t="n">
        <v>34.43</v>
      </c>
      <c r="W36" s="96" t="n">
        <v>41.39</v>
      </c>
      <c r="X36" s="96" t="n">
        <v>42.99</v>
      </c>
      <c r="Y36" s="96" t="n">
        <v>44.54</v>
      </c>
      <c r="Z36" s="96" t="n">
        <v>51.98</v>
      </c>
      <c r="AA36" s="96" t="n">
        <v>34.72</v>
      </c>
      <c r="AB36" s="96" t="n">
        <v>51.33</v>
      </c>
      <c r="AC36" s="96" t="n">
        <v>52.76</v>
      </c>
      <c r="AD36" s="96" t="n">
        <v>44.43</v>
      </c>
      <c r="AE36" s="96" t="n">
        <v>52.13</v>
      </c>
      <c r="AF36" s="96" t="n">
        <v>44.14</v>
      </c>
      <c r="AG36" s="96" t="n">
        <v>42.37</v>
      </c>
      <c r="AH36" s="96" t="n">
        <v>41.17</v>
      </c>
      <c r="AI36" s="96" t="n">
        <v>40.8</v>
      </c>
      <c r="AJ36" s="96" t="n">
        <v>41.31</v>
      </c>
      <c r="AK36" s="96" t="n">
        <v>37.71</v>
      </c>
      <c r="AL36" s="96" t="n">
        <v>52.13</v>
      </c>
      <c r="AM36" s="96" t="n">
        <v>39.27</v>
      </c>
      <c r="AN36" s="96" t="n">
        <v>35.07</v>
      </c>
      <c r="AO36" s="96" t="n">
        <v>47.56</v>
      </c>
      <c r="AP36" s="96" t="n">
        <v>47.26</v>
      </c>
      <c r="AQ36" s="96" t="n">
        <v>42.62</v>
      </c>
      <c r="AR36" s="96" t="n">
        <v>42.08</v>
      </c>
      <c r="AS36" s="96" t="n">
        <v>36.49</v>
      </c>
      <c r="AT36" s="96" t="n">
        <v>44.13</v>
      </c>
      <c r="AU36" s="96" t="n">
        <v>45.03</v>
      </c>
      <c r="AV36" s="96" t="n">
        <v>39.35</v>
      </c>
      <c r="AW36" s="96" t="n">
        <v>39.28</v>
      </c>
      <c r="AX36" s="96" t="n">
        <v>42.54</v>
      </c>
      <c r="AY36" s="96" t="n">
        <v>44.7</v>
      </c>
      <c r="BA36" t="n">
        <v>19</v>
      </c>
      <c r="BB36" s="96" t="n">
        <v>36.04</v>
      </c>
      <c r="BC36" s="96" t="n">
        <v>39.69</v>
      </c>
      <c r="BD36" s="96" t="n">
        <v>42.32</v>
      </c>
      <c r="BE36" s="96" t="n">
        <v>45.12</v>
      </c>
      <c r="BF36" s="96" t="n">
        <v>49.81</v>
      </c>
    </row>
    <row r="37">
      <c r="A37" t="n">
        <v>20</v>
      </c>
      <c r="B37" s="96" t="n">
        <v>46.74</v>
      </c>
      <c r="C37" s="96" t="n">
        <v>48.52</v>
      </c>
      <c r="D37" s="96" t="n">
        <v>40.49</v>
      </c>
      <c r="E37" s="96" t="n">
        <v>47.92</v>
      </c>
      <c r="F37" s="96" t="n">
        <v>39.77</v>
      </c>
      <c r="G37" s="96" t="n">
        <v>42.43</v>
      </c>
      <c r="H37" s="96" t="n">
        <v>34.16</v>
      </c>
      <c r="I37" s="96" t="n">
        <v>44.91</v>
      </c>
      <c r="J37" s="96" t="n">
        <v>42.95</v>
      </c>
      <c r="K37" s="96" t="n">
        <v>49.68</v>
      </c>
      <c r="L37" s="96" t="n">
        <v>37.66</v>
      </c>
      <c r="M37" s="96" t="n">
        <v>40.84</v>
      </c>
      <c r="N37" s="96" t="n">
        <v>37.42</v>
      </c>
      <c r="O37" s="96" t="n">
        <v>38.94</v>
      </c>
      <c r="P37" s="96" t="n">
        <v>47.64</v>
      </c>
      <c r="Q37" s="96" t="n">
        <v>38.58</v>
      </c>
      <c r="R37" s="96" t="n">
        <v>53.14</v>
      </c>
      <c r="S37" s="96" t="n">
        <v>37.05</v>
      </c>
      <c r="T37" s="96" t="n">
        <v>37.15</v>
      </c>
      <c r="U37" s="96" t="n">
        <v>43.66</v>
      </c>
      <c r="V37" s="96" t="n">
        <v>34.55</v>
      </c>
      <c r="W37" s="96" t="n">
        <v>41.4</v>
      </c>
      <c r="X37" s="96" t="n">
        <v>42.54</v>
      </c>
      <c r="Y37" s="96" t="n">
        <v>44.12</v>
      </c>
      <c r="Z37" s="96" t="n">
        <v>52.46</v>
      </c>
      <c r="AA37" s="96" t="n">
        <v>34.57</v>
      </c>
      <c r="AB37" s="96" t="n">
        <v>52.04</v>
      </c>
      <c r="AC37" s="96" t="n">
        <v>52.82</v>
      </c>
      <c r="AD37" s="96" t="n">
        <v>45.51</v>
      </c>
      <c r="AE37" s="96" t="n">
        <v>51.49</v>
      </c>
      <c r="AF37" s="96" t="n">
        <v>46.7</v>
      </c>
      <c r="AG37" s="96" t="n">
        <v>42.05</v>
      </c>
      <c r="AH37" s="96" t="n">
        <v>41.68</v>
      </c>
      <c r="AI37" s="96" t="n">
        <v>39.88</v>
      </c>
      <c r="AJ37" s="96" t="n">
        <v>41.26</v>
      </c>
      <c r="AK37" s="96" t="n">
        <v>37.16</v>
      </c>
      <c r="AL37" s="96" t="n">
        <v>52.1</v>
      </c>
      <c r="AM37" s="96" t="n">
        <v>37.27</v>
      </c>
      <c r="AN37" s="96" t="n">
        <v>34.09</v>
      </c>
      <c r="AO37" s="96" t="n">
        <v>46.86</v>
      </c>
      <c r="AP37" s="96" t="n">
        <v>48.05</v>
      </c>
      <c r="AQ37" s="96" t="n">
        <v>44.64</v>
      </c>
      <c r="AR37" s="96" t="n">
        <v>42.42</v>
      </c>
      <c r="AS37" s="96" t="n">
        <v>38.04</v>
      </c>
      <c r="AT37" s="96" t="n">
        <v>44.72</v>
      </c>
      <c r="AU37" s="96" t="n">
        <v>45.8</v>
      </c>
      <c r="AV37" s="96" t="n">
        <v>38.82</v>
      </c>
      <c r="AW37" s="96" t="n">
        <v>39.03</v>
      </c>
      <c r="AX37" s="96" t="n">
        <v>41.9</v>
      </c>
      <c r="AY37" s="96" t="n">
        <v>43.92</v>
      </c>
      <c r="BA37" t="n">
        <v>20</v>
      </c>
      <c r="BB37" s="96" t="n">
        <v>35.7</v>
      </c>
      <c r="BC37" s="96" t="n">
        <v>39.57</v>
      </c>
      <c r="BD37" s="96" t="n">
        <v>42.39</v>
      </c>
      <c r="BE37" s="96" t="n">
        <v>45.18</v>
      </c>
      <c r="BF37" s="96" t="n">
        <v>49.44</v>
      </c>
    </row>
    <row r="38">
      <c r="A38" t="n">
        <v>21</v>
      </c>
      <c r="B38" s="96" t="n">
        <v>44.43</v>
      </c>
      <c r="C38" s="96" t="n">
        <v>50.92</v>
      </c>
      <c r="D38" s="96" t="n">
        <v>39.75</v>
      </c>
      <c r="E38" s="96" t="n">
        <v>49.03</v>
      </c>
      <c r="F38" s="96" t="n">
        <v>39.41</v>
      </c>
      <c r="G38" s="96" t="n">
        <v>43.53</v>
      </c>
      <c r="H38" s="96" t="n">
        <v>31.62</v>
      </c>
      <c r="I38" s="96" t="n">
        <v>45.05</v>
      </c>
      <c r="J38" s="96" t="n">
        <v>43.8</v>
      </c>
      <c r="K38" s="96" t="n">
        <v>51.96</v>
      </c>
      <c r="L38" s="96" t="n">
        <v>38.02</v>
      </c>
      <c r="M38" s="96" t="n">
        <v>41.42</v>
      </c>
      <c r="N38" s="96" t="n">
        <v>36.85</v>
      </c>
      <c r="O38" s="96" t="n">
        <v>38.63</v>
      </c>
      <c r="P38" s="96" t="n">
        <v>46.7</v>
      </c>
      <c r="Q38" s="96" t="n">
        <v>39.41</v>
      </c>
      <c r="R38" s="96" t="n">
        <v>52.45</v>
      </c>
      <c r="S38" s="96" t="n">
        <v>37.45</v>
      </c>
      <c r="T38" s="96" t="n">
        <v>36.7</v>
      </c>
      <c r="U38" s="96" t="n">
        <v>43.81</v>
      </c>
      <c r="V38" s="96" t="n">
        <v>34.76</v>
      </c>
      <c r="W38" s="96" t="n">
        <v>39.52</v>
      </c>
      <c r="X38" s="96" t="n">
        <v>41.15</v>
      </c>
      <c r="Y38" s="96" t="n">
        <v>43.81</v>
      </c>
      <c r="Z38" s="96" t="n">
        <v>50.94</v>
      </c>
      <c r="AA38" s="96" t="n">
        <v>34.97</v>
      </c>
      <c r="AB38" s="96" t="n">
        <v>52.58</v>
      </c>
      <c r="AC38" s="96" t="n">
        <v>52.29</v>
      </c>
      <c r="AD38" s="96" t="n">
        <v>45.6</v>
      </c>
      <c r="AE38" s="96" t="n">
        <v>52.69</v>
      </c>
      <c r="AF38" s="96" t="n">
        <v>46.79</v>
      </c>
      <c r="AG38" s="96" t="n">
        <v>41.11</v>
      </c>
      <c r="AH38" s="96" t="n">
        <v>42.78</v>
      </c>
      <c r="AI38" s="96" t="n">
        <v>40.33</v>
      </c>
      <c r="AJ38" s="96" t="n">
        <v>39.27</v>
      </c>
      <c r="AK38" s="96" t="n">
        <v>36.93</v>
      </c>
      <c r="AL38" s="96" t="n">
        <v>50.84</v>
      </c>
      <c r="AM38" s="96" t="n">
        <v>37.84</v>
      </c>
      <c r="AN38" s="96" t="n">
        <v>33.81</v>
      </c>
      <c r="AO38" s="96" t="n">
        <v>47.8</v>
      </c>
      <c r="AP38" s="96" t="n">
        <v>48.23</v>
      </c>
      <c r="AQ38" s="96" t="n">
        <v>44.39</v>
      </c>
      <c r="AR38" s="96" t="n">
        <v>41.5</v>
      </c>
      <c r="AS38" s="96" t="n">
        <v>39.58</v>
      </c>
      <c r="AT38" s="96" t="n">
        <v>45.76</v>
      </c>
      <c r="AU38" s="96" t="n">
        <v>47.67</v>
      </c>
      <c r="AV38" s="96" t="n">
        <v>37.8</v>
      </c>
      <c r="AW38" s="96" t="n">
        <v>39.64</v>
      </c>
      <c r="AX38" s="96" t="n">
        <v>40.87</v>
      </c>
      <c r="AY38" s="96" t="n">
        <v>44.06</v>
      </c>
      <c r="BA38" t="n">
        <v>21</v>
      </c>
      <c r="BB38" s="96" t="n">
        <v>35.41</v>
      </c>
      <c r="BC38" s="96" t="n">
        <v>39.43</v>
      </c>
      <c r="BD38" s="96" t="n">
        <v>42.22</v>
      </c>
      <c r="BE38" s="96" t="n">
        <v>45.36</v>
      </c>
      <c r="BF38" s="96" t="n">
        <v>49.73</v>
      </c>
    </row>
    <row r="39">
      <c r="A39" t="n">
        <v>22</v>
      </c>
      <c r="B39" s="96" t="n">
        <v>43.23</v>
      </c>
      <c r="C39" s="96" t="n">
        <v>51.7</v>
      </c>
      <c r="D39" s="96" t="n">
        <v>39.9</v>
      </c>
      <c r="E39" s="96" t="n">
        <v>47.85</v>
      </c>
      <c r="F39" s="96" t="n">
        <v>38.71</v>
      </c>
      <c r="G39" s="96" t="n">
        <v>43.67</v>
      </c>
      <c r="H39" s="96" t="n">
        <v>30.63</v>
      </c>
      <c r="I39" s="96" t="n">
        <v>44.11</v>
      </c>
      <c r="J39" s="96" t="n">
        <v>44.48</v>
      </c>
      <c r="K39" s="96" t="n">
        <v>51.69</v>
      </c>
      <c r="L39" s="96" t="n">
        <v>37.41</v>
      </c>
      <c r="M39" s="96" t="n">
        <v>42.72</v>
      </c>
      <c r="N39" s="96" t="n">
        <v>34.85</v>
      </c>
      <c r="O39" s="96" t="n">
        <v>38.66</v>
      </c>
      <c r="P39" s="96" t="n">
        <v>49.17</v>
      </c>
      <c r="Q39" s="96" t="n">
        <v>39.13</v>
      </c>
      <c r="R39" s="96" t="n">
        <v>53.8</v>
      </c>
      <c r="S39" s="96" t="n">
        <v>36.88</v>
      </c>
      <c r="T39" s="96" t="n">
        <v>35.25</v>
      </c>
      <c r="U39" s="96" t="n">
        <v>44</v>
      </c>
      <c r="V39" s="96" t="n">
        <v>34.4</v>
      </c>
      <c r="W39" s="96" t="n">
        <v>39.04</v>
      </c>
      <c r="X39" s="96" t="n">
        <v>40.5</v>
      </c>
      <c r="Y39" s="96" t="n">
        <v>44.19</v>
      </c>
      <c r="Z39" s="96" t="n">
        <v>50.44</v>
      </c>
      <c r="AA39" s="96" t="n">
        <v>34.48</v>
      </c>
      <c r="AB39" s="96" t="n">
        <v>54.1</v>
      </c>
      <c r="AC39" s="96" t="n">
        <v>53.87</v>
      </c>
      <c r="AD39" s="96" t="n">
        <v>45.39</v>
      </c>
      <c r="AE39" s="96" t="n">
        <v>52.93</v>
      </c>
      <c r="AF39" s="96" t="n">
        <v>45.84</v>
      </c>
      <c r="AG39" s="96" t="n">
        <v>43.57</v>
      </c>
      <c r="AH39" s="96" t="n">
        <v>44.83</v>
      </c>
      <c r="AI39" s="96" t="n">
        <v>40.53</v>
      </c>
      <c r="AJ39" s="96" t="n">
        <v>38.52</v>
      </c>
      <c r="AK39" s="96" t="n">
        <v>37.07</v>
      </c>
      <c r="AL39" s="96" t="n">
        <v>51.42</v>
      </c>
      <c r="AM39" s="96" t="n">
        <v>38.83</v>
      </c>
      <c r="AN39" s="96" t="n">
        <v>33.69</v>
      </c>
      <c r="AO39" s="96" t="n">
        <v>47.94</v>
      </c>
      <c r="AP39" s="96" t="n">
        <v>48.45</v>
      </c>
      <c r="AQ39" s="96" t="n">
        <v>43.54</v>
      </c>
      <c r="AR39" s="96" t="n">
        <v>41.48</v>
      </c>
      <c r="AS39" s="96" t="n">
        <v>39.48</v>
      </c>
      <c r="AT39" s="96" t="n">
        <v>46.55</v>
      </c>
      <c r="AU39" s="96" t="n">
        <v>47.01</v>
      </c>
      <c r="AV39" s="96" t="n">
        <v>37.8</v>
      </c>
      <c r="AW39" s="96" t="n">
        <v>38.99</v>
      </c>
      <c r="AX39" s="96" t="n">
        <v>42.62</v>
      </c>
      <c r="AY39" s="96" t="n">
        <v>44.22</v>
      </c>
      <c r="BA39" t="n">
        <v>22</v>
      </c>
      <c r="BB39" s="96" t="n">
        <v>35.1</v>
      </c>
      <c r="BC39" s="96" t="n">
        <v>39.38</v>
      </c>
      <c r="BD39" s="96" t="n">
        <v>42.28</v>
      </c>
      <c r="BE39" s="96" t="n">
        <v>45.19</v>
      </c>
      <c r="BF39" s="96" t="n">
        <v>50.23</v>
      </c>
    </row>
    <row r="40">
      <c r="A40" t="n">
        <v>23</v>
      </c>
      <c r="B40" s="96" t="n">
        <v>43.17</v>
      </c>
      <c r="C40" s="96" t="n">
        <v>53.96</v>
      </c>
      <c r="D40" s="96" t="n">
        <v>38.95</v>
      </c>
      <c r="E40" s="96" t="n">
        <v>48.38</v>
      </c>
      <c r="F40" s="96" t="n">
        <v>40</v>
      </c>
      <c r="G40" s="96" t="n">
        <v>43.78</v>
      </c>
      <c r="H40" s="96" t="n">
        <v>30.39</v>
      </c>
      <c r="I40" s="96" t="n">
        <v>44.29</v>
      </c>
      <c r="J40" s="96" t="n">
        <v>43.18</v>
      </c>
      <c r="K40" s="96" t="n">
        <v>51.45</v>
      </c>
      <c r="L40" s="96" t="n">
        <v>38.72</v>
      </c>
      <c r="M40" s="96" t="n">
        <v>42.97</v>
      </c>
      <c r="N40" s="96" t="n">
        <v>33.71</v>
      </c>
      <c r="O40" s="96" t="n">
        <v>41.06</v>
      </c>
      <c r="P40" s="96" t="n">
        <v>49.24</v>
      </c>
      <c r="Q40" s="96" t="n">
        <v>40.25</v>
      </c>
      <c r="R40" s="96" t="n">
        <v>54.99</v>
      </c>
      <c r="S40" s="96" t="n">
        <v>37.78</v>
      </c>
      <c r="T40" s="96" t="n">
        <v>34.1</v>
      </c>
      <c r="U40" s="96" t="n">
        <v>45.14</v>
      </c>
      <c r="V40" s="96" t="n">
        <v>35.11</v>
      </c>
      <c r="W40" s="96" t="n">
        <v>38.28</v>
      </c>
      <c r="X40" s="96" t="n">
        <v>40.16</v>
      </c>
      <c r="Y40" s="96" t="n">
        <v>42.84</v>
      </c>
      <c r="Z40" s="96" t="n">
        <v>49.64</v>
      </c>
      <c r="AA40" s="96" t="n">
        <v>35.16</v>
      </c>
      <c r="AB40" s="96" t="n">
        <v>52.69</v>
      </c>
      <c r="AC40" s="96" t="n">
        <v>51.55</v>
      </c>
      <c r="AD40" s="96" t="n">
        <v>44.54</v>
      </c>
      <c r="AE40" s="96" t="n">
        <v>51.81</v>
      </c>
      <c r="AF40" s="96" t="n">
        <v>45.67</v>
      </c>
      <c r="AG40" s="96" t="n">
        <v>44.64</v>
      </c>
      <c r="AH40" s="96" t="n">
        <v>46.06</v>
      </c>
      <c r="AI40" s="96" t="n">
        <v>41.54</v>
      </c>
      <c r="AJ40" s="96" t="n">
        <v>37.92</v>
      </c>
      <c r="AK40" s="96" t="n">
        <v>37.83</v>
      </c>
      <c r="AL40" s="96" t="n">
        <v>50.35</v>
      </c>
      <c r="AM40" s="96" t="n">
        <v>38.56</v>
      </c>
      <c r="AN40" s="96" t="n">
        <v>33.37</v>
      </c>
      <c r="AO40" s="96" t="n">
        <v>47.44</v>
      </c>
      <c r="AP40" s="96" t="n">
        <v>49.29</v>
      </c>
      <c r="AQ40" s="96" t="n">
        <v>42.98</v>
      </c>
      <c r="AR40" s="96" t="n">
        <v>41.85</v>
      </c>
      <c r="AS40" s="96" t="n">
        <v>39.31</v>
      </c>
      <c r="AT40" s="96" t="n">
        <v>45.27</v>
      </c>
      <c r="AU40" s="96" t="n">
        <v>48.27</v>
      </c>
      <c r="AV40" s="96" t="n">
        <v>36.97</v>
      </c>
      <c r="AW40" s="96" t="n">
        <v>39.03</v>
      </c>
      <c r="AX40" s="96" t="n">
        <v>41.45</v>
      </c>
      <c r="AY40" s="96" t="n">
        <v>45</v>
      </c>
      <c r="BA40" t="n">
        <v>23</v>
      </c>
      <c r="BB40" s="96" t="n">
        <v>34.75</v>
      </c>
      <c r="BC40" s="96" t="n">
        <v>39.32</v>
      </c>
      <c r="BD40" s="96" t="n">
        <v>42.14</v>
      </c>
      <c r="BE40" s="96" t="n">
        <v>45.18</v>
      </c>
      <c r="BF40" s="96" t="n">
        <v>50.15</v>
      </c>
    </row>
    <row r="41">
      <c r="A41" t="n">
        <v>24</v>
      </c>
      <c r="B41" s="96" t="n">
        <v>43.51</v>
      </c>
      <c r="C41" s="96" t="n">
        <v>53.22</v>
      </c>
      <c r="D41" s="96" t="n">
        <v>38.77</v>
      </c>
      <c r="E41" s="96" t="n">
        <v>49.43</v>
      </c>
      <c r="F41" s="96" t="n">
        <v>40.73</v>
      </c>
      <c r="G41" s="96" t="n">
        <v>42.9</v>
      </c>
      <c r="H41" s="96" t="n">
        <v>31.41</v>
      </c>
      <c r="I41" s="96" t="n">
        <v>45.27</v>
      </c>
      <c r="J41" s="96" t="n">
        <v>41.88</v>
      </c>
      <c r="K41" s="96" t="n">
        <v>49.19</v>
      </c>
      <c r="L41" s="96" t="n">
        <v>38.99</v>
      </c>
      <c r="M41" s="96" t="n">
        <v>43.22</v>
      </c>
      <c r="N41" s="96" t="n">
        <v>34.22</v>
      </c>
      <c r="O41" s="96" t="n">
        <v>41.89</v>
      </c>
      <c r="P41" s="96" t="n">
        <v>50.07</v>
      </c>
      <c r="Q41" s="96" t="n">
        <v>42.14</v>
      </c>
      <c r="R41" s="96" t="n">
        <v>54.02</v>
      </c>
      <c r="S41" s="96" t="n">
        <v>37.77</v>
      </c>
      <c r="T41" s="96" t="n">
        <v>33.86</v>
      </c>
      <c r="U41" s="96" t="n">
        <v>45.91</v>
      </c>
      <c r="V41" s="96" t="n">
        <v>34.13</v>
      </c>
      <c r="W41" s="96" t="n">
        <v>39.13</v>
      </c>
      <c r="X41" s="96" t="n">
        <v>40.68</v>
      </c>
      <c r="Y41" s="96" t="n">
        <v>43.38</v>
      </c>
      <c r="Z41" s="96" t="n">
        <v>48.04</v>
      </c>
      <c r="AA41" s="96" t="n">
        <v>33.29</v>
      </c>
      <c r="AB41" s="96" t="n">
        <v>50.26</v>
      </c>
      <c r="AC41" s="96" t="n">
        <v>52.51</v>
      </c>
      <c r="AD41" s="96" t="n">
        <v>44.78</v>
      </c>
      <c r="AE41" s="96" t="n">
        <v>53.76</v>
      </c>
      <c r="AF41" s="96" t="n">
        <v>47.88</v>
      </c>
      <c r="AG41" s="96" t="n">
        <v>44.28</v>
      </c>
      <c r="AH41" s="96" t="n">
        <v>45.32</v>
      </c>
      <c r="AI41" s="96" t="n">
        <v>41.5</v>
      </c>
      <c r="AJ41" s="96" t="n">
        <v>38.22</v>
      </c>
      <c r="AK41" s="96" t="n">
        <v>37.84</v>
      </c>
      <c r="AL41" s="96" t="n">
        <v>48.95</v>
      </c>
      <c r="AM41" s="96" t="n">
        <v>39.96</v>
      </c>
      <c r="AN41" s="96" t="n">
        <v>32.52</v>
      </c>
      <c r="AO41" s="96" t="n">
        <v>46.97</v>
      </c>
      <c r="AP41" s="96" t="n">
        <v>47.6</v>
      </c>
      <c r="AQ41" s="96" t="n">
        <v>43.14</v>
      </c>
      <c r="AR41" s="96" t="n">
        <v>40.49</v>
      </c>
      <c r="AS41" s="96" t="n">
        <v>38.37</v>
      </c>
      <c r="AT41" s="96" t="n">
        <v>44.95</v>
      </c>
      <c r="AU41" s="96" t="n">
        <v>48.04</v>
      </c>
      <c r="AV41" s="96" t="n">
        <v>35.46</v>
      </c>
      <c r="AW41" s="96" t="n">
        <v>39.35</v>
      </c>
      <c r="AX41" s="96" t="n">
        <v>41.78</v>
      </c>
      <c r="AY41" s="96" t="n">
        <v>44.58</v>
      </c>
      <c r="BA41" t="n">
        <v>24</v>
      </c>
      <c r="BB41" s="96" t="n">
        <v>34.48</v>
      </c>
      <c r="BC41" s="96" t="n">
        <v>39.3</v>
      </c>
      <c r="BD41" s="96" t="n">
        <v>42.19</v>
      </c>
      <c r="BE41" s="96" t="n">
        <v>45.39</v>
      </c>
      <c r="BF41" s="96" t="n">
        <v>50.27</v>
      </c>
    </row>
    <row r="42">
      <c r="A42" t="n">
        <v>25</v>
      </c>
      <c r="B42" s="96" t="n">
        <v>44.23</v>
      </c>
      <c r="C42" s="96" t="n">
        <v>53.66</v>
      </c>
      <c r="D42" s="96" t="n">
        <v>38.88</v>
      </c>
      <c r="E42" s="96" t="n">
        <v>49.03</v>
      </c>
      <c r="F42" s="96" t="n">
        <v>40.44</v>
      </c>
      <c r="G42" s="96" t="n">
        <v>43.46</v>
      </c>
      <c r="H42" s="96" t="n">
        <v>32.33</v>
      </c>
      <c r="I42" s="96" t="n">
        <v>42.98</v>
      </c>
      <c r="J42" s="96" t="n">
        <v>41.67</v>
      </c>
      <c r="K42" s="96" t="n">
        <v>46.52</v>
      </c>
      <c r="L42" s="96" t="n">
        <v>39.68</v>
      </c>
      <c r="M42" s="96" t="n">
        <v>43.67</v>
      </c>
      <c r="N42" s="96" t="n">
        <v>34.28</v>
      </c>
      <c r="O42" s="96" t="n">
        <v>40.37</v>
      </c>
      <c r="P42" s="96" t="n">
        <v>51.5</v>
      </c>
      <c r="Q42" s="96" t="n">
        <v>41.65</v>
      </c>
      <c r="R42" s="96" t="n">
        <v>54.72</v>
      </c>
      <c r="S42" s="96" t="n">
        <v>37.94</v>
      </c>
      <c r="T42" s="96" t="n">
        <v>33.76</v>
      </c>
      <c r="U42" s="96" t="n">
        <v>44.95</v>
      </c>
      <c r="V42" s="96" t="n">
        <v>34.13</v>
      </c>
      <c r="W42" s="96" t="n">
        <v>38.44</v>
      </c>
      <c r="X42" s="96" t="n">
        <v>40.49</v>
      </c>
      <c r="Y42" s="96" t="n">
        <v>42.89</v>
      </c>
      <c r="Z42" s="96" t="n">
        <v>46.18</v>
      </c>
      <c r="AA42" s="96" t="n">
        <v>31.55</v>
      </c>
      <c r="AB42" s="96" t="n">
        <v>49.91</v>
      </c>
      <c r="AC42" s="96" t="n">
        <v>51.65</v>
      </c>
      <c r="AD42" s="96" t="n">
        <v>44.45</v>
      </c>
      <c r="AE42" s="96" t="n">
        <v>53.65</v>
      </c>
      <c r="AF42" s="96" t="n">
        <v>48.48</v>
      </c>
      <c r="AG42" s="96" t="n">
        <v>45.07</v>
      </c>
      <c r="AH42" s="96" t="n">
        <v>45.79</v>
      </c>
      <c r="AI42" s="96" t="n">
        <v>41.64</v>
      </c>
      <c r="AJ42" s="96" t="n">
        <v>37.65</v>
      </c>
      <c r="AK42" s="96" t="n">
        <v>37.49</v>
      </c>
      <c r="AL42" s="96" t="n">
        <v>47.61</v>
      </c>
      <c r="AM42" s="96" t="n">
        <v>39.01</v>
      </c>
      <c r="AN42" s="96" t="n">
        <v>31.1</v>
      </c>
      <c r="AO42" s="96" t="n">
        <v>48.65</v>
      </c>
      <c r="AP42" s="96" t="n">
        <v>48.04</v>
      </c>
      <c r="AQ42" s="96" t="n">
        <v>41.97</v>
      </c>
      <c r="AR42" s="96" t="n">
        <v>39.73</v>
      </c>
      <c r="AS42" s="96" t="n">
        <v>38.77</v>
      </c>
      <c r="AT42" s="96" t="n">
        <v>45.18</v>
      </c>
      <c r="AU42" s="96" t="n">
        <v>48.87</v>
      </c>
      <c r="AV42" s="96" t="n">
        <v>35.06</v>
      </c>
      <c r="AW42" s="96" t="n">
        <v>40.44</v>
      </c>
      <c r="AX42" s="96" t="n">
        <v>42.29</v>
      </c>
      <c r="AY42" s="96" t="n">
        <v>43.93</v>
      </c>
      <c r="BA42" t="n">
        <v>25</v>
      </c>
      <c r="BB42" s="96" t="n">
        <v>34.61</v>
      </c>
      <c r="BC42" s="96" t="n">
        <v>39.15</v>
      </c>
      <c r="BD42" s="96" t="n">
        <v>42.1</v>
      </c>
      <c r="BE42" s="96" t="n">
        <v>45.18</v>
      </c>
      <c r="BF42" s="96" t="n">
        <v>50.27</v>
      </c>
    </row>
    <row r="43">
      <c r="A43" t="n">
        <v>26</v>
      </c>
      <c r="B43" s="96" t="n">
        <v>43.43</v>
      </c>
      <c r="C43" s="96" t="n">
        <v>55.81</v>
      </c>
      <c r="D43" s="96" t="n">
        <v>37.67</v>
      </c>
      <c r="E43" s="96" t="n">
        <v>47.15</v>
      </c>
      <c r="F43" s="96" t="n">
        <v>40.83</v>
      </c>
      <c r="G43" s="96" t="n">
        <v>44.32</v>
      </c>
      <c r="H43" s="96" t="n">
        <v>31.67</v>
      </c>
      <c r="I43" s="96" t="n">
        <v>42.57</v>
      </c>
      <c r="J43" s="96" t="n">
        <v>39.89</v>
      </c>
      <c r="K43" s="96" t="n">
        <v>47.04</v>
      </c>
      <c r="L43" s="96" t="n">
        <v>41.67</v>
      </c>
      <c r="M43" s="96" t="n">
        <v>44.18</v>
      </c>
      <c r="N43" s="96" t="n">
        <v>34.78</v>
      </c>
      <c r="O43" s="96" t="n">
        <v>39.63</v>
      </c>
      <c r="P43" s="96" t="n">
        <v>53.24</v>
      </c>
      <c r="Q43" s="96" t="n">
        <v>40.13</v>
      </c>
      <c r="R43" s="96" t="n">
        <v>55.67</v>
      </c>
      <c r="S43" s="96" t="n">
        <v>37.46</v>
      </c>
      <c r="T43" s="96" t="n">
        <v>33.41</v>
      </c>
      <c r="U43" s="96" t="n">
        <v>44.48</v>
      </c>
      <c r="V43" s="96" t="n">
        <v>32.26</v>
      </c>
      <c r="W43" s="96" t="n">
        <v>36.82</v>
      </c>
      <c r="X43" s="96" t="n">
        <v>39.81</v>
      </c>
      <c r="Y43" s="96" t="n">
        <v>41.88</v>
      </c>
      <c r="Z43" s="96" t="n">
        <v>48.26</v>
      </c>
      <c r="AA43" s="96" t="n">
        <v>31.65</v>
      </c>
      <c r="AB43" s="96" t="n">
        <v>50.78</v>
      </c>
      <c r="AC43" s="96" t="n">
        <v>52.06</v>
      </c>
      <c r="AD43" s="96" t="n">
        <v>42.62</v>
      </c>
      <c r="AE43" s="96" t="n">
        <v>55.2</v>
      </c>
      <c r="AF43" s="96" t="n">
        <v>47.49</v>
      </c>
      <c r="AG43" s="96" t="n">
        <v>46.01</v>
      </c>
      <c r="AH43" s="96" t="n">
        <v>46.01</v>
      </c>
      <c r="AI43" s="96" t="n">
        <v>41.19</v>
      </c>
      <c r="AJ43" s="96" t="n">
        <v>38.15</v>
      </c>
      <c r="AK43" s="96" t="n">
        <v>37.27</v>
      </c>
      <c r="AL43" s="96" t="n">
        <v>49.04</v>
      </c>
      <c r="AM43" s="96" t="n">
        <v>39.95</v>
      </c>
      <c r="AN43" s="96" t="n">
        <v>31.65</v>
      </c>
      <c r="AO43" s="96" t="n">
        <v>48.37</v>
      </c>
      <c r="AP43" s="96" t="n">
        <v>46.63</v>
      </c>
      <c r="AQ43" s="96" t="n">
        <v>42.95</v>
      </c>
      <c r="AR43" s="96" t="n">
        <v>40.03</v>
      </c>
      <c r="AS43" s="96" t="n">
        <v>38.97</v>
      </c>
      <c r="AT43" s="96" t="n">
        <v>44.55</v>
      </c>
      <c r="AU43" s="96" t="n">
        <v>47.91</v>
      </c>
      <c r="AV43" s="96" t="n">
        <v>34.43</v>
      </c>
      <c r="AW43" s="96" t="n">
        <v>40.38</v>
      </c>
      <c r="AX43" s="96" t="n">
        <v>42.11</v>
      </c>
      <c r="AY43" s="96" t="n">
        <v>45.79</v>
      </c>
      <c r="BA43" t="n">
        <v>26</v>
      </c>
      <c r="BB43" s="96" t="n">
        <v>34.42</v>
      </c>
      <c r="BC43" s="96" t="n">
        <v>39.15</v>
      </c>
      <c r="BD43" s="96" t="n">
        <v>41.96</v>
      </c>
      <c r="BE43" s="96" t="n">
        <v>45.15</v>
      </c>
      <c r="BF43" s="96" t="n">
        <v>50.2</v>
      </c>
    </row>
    <row r="44">
      <c r="A44" t="n">
        <v>27</v>
      </c>
      <c r="B44" s="96" t="n">
        <v>43.15</v>
      </c>
      <c r="C44" s="96" t="n">
        <v>55.99</v>
      </c>
      <c r="D44" s="96" t="n">
        <v>37.42</v>
      </c>
      <c r="E44" s="96" t="n">
        <v>46.7</v>
      </c>
      <c r="F44" s="96" t="n">
        <v>39.95</v>
      </c>
      <c r="G44" s="96" t="n">
        <v>43.97</v>
      </c>
      <c r="H44" s="96" t="n">
        <v>32.6</v>
      </c>
      <c r="I44" s="96" t="n">
        <v>42.24</v>
      </c>
      <c r="J44" s="96" t="n">
        <v>40.03</v>
      </c>
      <c r="K44" s="96" t="n">
        <v>47.05</v>
      </c>
      <c r="L44" s="96" t="n">
        <v>40.81</v>
      </c>
      <c r="M44" s="96" t="n">
        <v>44.9</v>
      </c>
      <c r="N44" s="96" t="n">
        <v>36.39</v>
      </c>
      <c r="O44" s="96" t="n">
        <v>40.39</v>
      </c>
      <c r="P44" s="96" t="n">
        <v>53.44</v>
      </c>
      <c r="Q44" s="96" t="n">
        <v>40.49</v>
      </c>
      <c r="R44" s="96" t="n">
        <v>55.99</v>
      </c>
      <c r="S44" s="96" t="n">
        <v>37.09</v>
      </c>
      <c r="T44" s="96" t="n">
        <v>34.39</v>
      </c>
      <c r="U44" s="96" t="n">
        <v>45.76</v>
      </c>
      <c r="V44" s="96" t="n">
        <v>31.75</v>
      </c>
      <c r="W44" s="96" t="n">
        <v>37.91</v>
      </c>
      <c r="X44" s="96" t="n">
        <v>40.97</v>
      </c>
      <c r="Y44" s="96" t="n">
        <v>42.56</v>
      </c>
      <c r="Z44" s="96" t="n">
        <v>49.9</v>
      </c>
      <c r="AA44" s="96" t="n">
        <v>33</v>
      </c>
      <c r="AB44" s="96" t="n">
        <v>50.87</v>
      </c>
      <c r="AC44" s="96" t="n">
        <v>51.52</v>
      </c>
      <c r="AD44" s="96" t="n">
        <v>41.02</v>
      </c>
      <c r="AE44" s="96" t="n">
        <v>54.32</v>
      </c>
      <c r="AF44" s="96" t="n">
        <v>48.69</v>
      </c>
      <c r="AG44" s="96" t="n">
        <v>45.01</v>
      </c>
      <c r="AH44" s="96" t="n">
        <v>45.31</v>
      </c>
      <c r="AI44" s="96" t="n">
        <v>41.75</v>
      </c>
      <c r="AJ44" s="96" t="n">
        <v>38.35</v>
      </c>
      <c r="AK44" s="96" t="n">
        <v>36.48</v>
      </c>
      <c r="AL44" s="96" t="n">
        <v>49.34</v>
      </c>
      <c r="AM44" s="96" t="n">
        <v>39.36</v>
      </c>
      <c r="AN44" s="96" t="n">
        <v>30.79</v>
      </c>
      <c r="AO44" s="96" t="n">
        <v>47.76</v>
      </c>
      <c r="AP44" s="96" t="n">
        <v>46.6</v>
      </c>
      <c r="AQ44" s="96" t="n">
        <v>40.79</v>
      </c>
      <c r="AR44" s="96" t="n">
        <v>39.66</v>
      </c>
      <c r="AS44" s="96" t="n">
        <v>39.6</v>
      </c>
      <c r="AT44" s="96" t="n">
        <v>44.78</v>
      </c>
      <c r="AU44" s="96" t="n">
        <v>48.71</v>
      </c>
      <c r="AV44" s="96" t="n">
        <v>34.94</v>
      </c>
      <c r="AW44" s="96" t="n">
        <v>39.75</v>
      </c>
      <c r="AX44" s="96" t="n">
        <v>41.63</v>
      </c>
      <c r="AY44" s="96" t="n">
        <v>45.62</v>
      </c>
      <c r="BA44" t="n">
        <v>27</v>
      </c>
      <c r="BB44" s="96" t="n">
        <v>34.39</v>
      </c>
      <c r="BC44" s="96" t="n">
        <v>38.86</v>
      </c>
      <c r="BD44" s="96" t="n">
        <v>41.89</v>
      </c>
      <c r="BE44" s="96" t="n">
        <v>45.18</v>
      </c>
      <c r="BF44" s="96" t="n">
        <v>50.66</v>
      </c>
    </row>
    <row r="45">
      <c r="A45" t="n">
        <v>28</v>
      </c>
      <c r="B45" s="96" t="n">
        <v>42.51</v>
      </c>
      <c r="C45" s="96" t="n">
        <v>58.52</v>
      </c>
      <c r="D45" s="96" t="n">
        <v>38.37</v>
      </c>
      <c r="E45" s="96" t="n">
        <v>45.79</v>
      </c>
      <c r="F45" s="96" t="n">
        <v>40.25</v>
      </c>
      <c r="G45" s="96" t="n">
        <v>46.21</v>
      </c>
      <c r="H45" s="96" t="n">
        <v>32.76</v>
      </c>
      <c r="I45" s="96" t="n">
        <v>41.01</v>
      </c>
      <c r="J45" s="96" t="n">
        <v>40.47</v>
      </c>
      <c r="K45" s="96" t="n">
        <v>50.33</v>
      </c>
      <c r="L45" s="96" t="n">
        <v>40.29</v>
      </c>
      <c r="M45" s="96" t="n">
        <v>45.83</v>
      </c>
      <c r="N45" s="96" t="n">
        <v>36.41</v>
      </c>
      <c r="O45" s="96" t="n">
        <v>40.52</v>
      </c>
      <c r="P45" s="96" t="n">
        <v>55.01</v>
      </c>
      <c r="Q45" s="96" t="n">
        <v>39.91</v>
      </c>
      <c r="R45" s="96" t="n">
        <v>57.72</v>
      </c>
      <c r="S45" s="96" t="n">
        <v>37.52</v>
      </c>
      <c r="T45" s="96" t="n">
        <v>32.71</v>
      </c>
      <c r="U45" s="96" t="n">
        <v>48.15</v>
      </c>
      <c r="V45" s="96" t="n">
        <v>31.26</v>
      </c>
      <c r="W45" s="96" t="n">
        <v>38.15</v>
      </c>
      <c r="X45" s="96" t="n">
        <v>40.09</v>
      </c>
      <c r="Y45" s="96" t="n">
        <v>42.54</v>
      </c>
      <c r="Z45" s="96" t="n">
        <v>52.98</v>
      </c>
      <c r="AA45" s="96" t="n">
        <v>33.66</v>
      </c>
      <c r="AB45" s="96" t="n">
        <v>51.69</v>
      </c>
      <c r="AC45" s="96" t="n">
        <v>50.82</v>
      </c>
      <c r="AD45" s="96" t="n">
        <v>40.16</v>
      </c>
      <c r="AE45" s="96" t="n">
        <v>54.2</v>
      </c>
      <c r="AF45" s="96" t="n">
        <v>47.69</v>
      </c>
      <c r="AG45" s="96" t="n">
        <v>44.91</v>
      </c>
      <c r="AH45" s="96" t="n">
        <v>47.27</v>
      </c>
      <c r="AI45" s="96" t="n">
        <v>41.07</v>
      </c>
      <c r="AJ45" s="96" t="n">
        <v>39.23</v>
      </c>
      <c r="AK45" s="96" t="n">
        <v>35.76</v>
      </c>
      <c r="AL45" s="96" t="n">
        <v>48.9</v>
      </c>
      <c r="AM45" s="96" t="n">
        <v>38.36</v>
      </c>
      <c r="AN45" s="96" t="n">
        <v>31.29</v>
      </c>
      <c r="AO45" s="96" t="n">
        <v>48.22</v>
      </c>
      <c r="AP45" s="96" t="n">
        <v>45.84</v>
      </c>
      <c r="AQ45" s="96" t="n">
        <v>39.55</v>
      </c>
      <c r="AR45" s="96" t="n">
        <v>40.12</v>
      </c>
      <c r="AS45" s="96" t="n">
        <v>40.05</v>
      </c>
      <c r="AT45" s="96" t="n">
        <v>46.32</v>
      </c>
      <c r="AU45" s="96" t="n">
        <v>50.01</v>
      </c>
      <c r="AV45" s="96" t="n">
        <v>34.86</v>
      </c>
      <c r="AW45" s="96" t="n">
        <v>40.03</v>
      </c>
      <c r="AX45" s="96" t="n">
        <v>39.61</v>
      </c>
      <c r="AY45" s="96" t="n">
        <v>45.63</v>
      </c>
      <c r="BA45" t="n">
        <v>28</v>
      </c>
      <c r="BB45" s="96" t="n">
        <v>34.51</v>
      </c>
      <c r="BC45" s="96" t="n">
        <v>38.67</v>
      </c>
      <c r="BD45" s="96" t="n">
        <v>41.86</v>
      </c>
      <c r="BE45" s="96" t="n">
        <v>45.33</v>
      </c>
      <c r="BF45" s="96" t="n">
        <v>50.93</v>
      </c>
    </row>
    <row r="46">
      <c r="A46" t="n">
        <v>29</v>
      </c>
      <c r="B46" s="96" t="n">
        <v>43.38</v>
      </c>
      <c r="C46" s="96" t="n">
        <v>58.64</v>
      </c>
      <c r="D46" s="96" t="n">
        <v>38.42</v>
      </c>
      <c r="E46" s="96" t="n">
        <v>46.17</v>
      </c>
      <c r="F46" s="96" t="n">
        <v>40.19</v>
      </c>
      <c r="G46" s="96" t="n">
        <v>49.08</v>
      </c>
      <c r="H46" s="96" t="n">
        <v>32.69</v>
      </c>
      <c r="I46" s="96" t="n">
        <v>40.68</v>
      </c>
      <c r="J46" s="96" t="n">
        <v>40.96</v>
      </c>
      <c r="K46" s="96" t="n">
        <v>49.83</v>
      </c>
      <c r="L46" s="96" t="n">
        <v>40.07</v>
      </c>
      <c r="M46" s="96" t="n">
        <v>45.12</v>
      </c>
      <c r="N46" s="96" t="n">
        <v>35.35</v>
      </c>
      <c r="O46" s="96" t="n">
        <v>39.29</v>
      </c>
      <c r="P46" s="96" t="n">
        <v>55.09</v>
      </c>
      <c r="Q46" s="96" t="n">
        <v>40.59</v>
      </c>
      <c r="R46" s="96" t="n">
        <v>58.58</v>
      </c>
      <c r="S46" s="96" t="n">
        <v>38.39</v>
      </c>
      <c r="T46" s="96" t="n">
        <v>32.84</v>
      </c>
      <c r="U46" s="96" t="n">
        <v>48.57</v>
      </c>
      <c r="V46" s="96" t="n">
        <v>31.2</v>
      </c>
      <c r="W46" s="96" t="n">
        <v>36.98</v>
      </c>
      <c r="X46" s="96" t="n">
        <v>39.91</v>
      </c>
      <c r="Y46" s="96" t="n">
        <v>42.08</v>
      </c>
      <c r="Z46" s="96" t="n">
        <v>50.53</v>
      </c>
      <c r="AA46" s="96" t="n">
        <v>32.55</v>
      </c>
      <c r="AB46" s="96" t="n">
        <v>51.16</v>
      </c>
      <c r="AC46" s="96" t="n">
        <v>51.91</v>
      </c>
      <c r="AD46" s="96" t="n">
        <v>38.92</v>
      </c>
      <c r="AE46" s="96" t="n">
        <v>55.75</v>
      </c>
      <c r="AF46" s="96" t="n">
        <v>46.77</v>
      </c>
      <c r="AG46" s="96" t="n">
        <v>45.05</v>
      </c>
      <c r="AH46" s="96" t="n">
        <v>46.39</v>
      </c>
      <c r="AI46" s="96" t="n">
        <v>42.54</v>
      </c>
      <c r="AJ46" s="96" t="n">
        <v>39.16</v>
      </c>
      <c r="AK46" s="96" t="n">
        <v>34.74</v>
      </c>
      <c r="AL46" s="96" t="n">
        <v>46.22</v>
      </c>
      <c r="AM46" s="96" t="n">
        <v>39.56</v>
      </c>
      <c r="AN46" s="96" t="n">
        <v>32.24</v>
      </c>
      <c r="AO46" s="96" t="n">
        <v>47.89</v>
      </c>
      <c r="AP46" s="96" t="n">
        <v>44.95</v>
      </c>
      <c r="AQ46" s="96" t="n">
        <v>39.5</v>
      </c>
      <c r="AR46" s="96" t="n">
        <v>38.91</v>
      </c>
      <c r="AS46" s="96" t="n">
        <v>41.6</v>
      </c>
      <c r="AT46" s="96" t="n">
        <v>44.19</v>
      </c>
      <c r="AU46" s="96" t="n">
        <v>49.8</v>
      </c>
      <c r="AV46" s="96" t="n">
        <v>34.05</v>
      </c>
      <c r="AW46" s="96" t="n">
        <v>40.47</v>
      </c>
      <c r="AX46" s="96" t="n">
        <v>39.68</v>
      </c>
      <c r="AY46" s="96" t="n">
        <v>42.91</v>
      </c>
      <c r="BA46" t="n">
        <v>29</v>
      </c>
      <c r="BB46" s="96" t="n">
        <v>34.41</v>
      </c>
      <c r="BC46" s="96" t="n">
        <v>38.49</v>
      </c>
      <c r="BD46" s="96" t="n">
        <v>41.73</v>
      </c>
      <c r="BE46" s="96" t="n">
        <v>45.41</v>
      </c>
      <c r="BF46" s="96" t="n">
        <v>50.86</v>
      </c>
    </row>
    <row r="47">
      <c r="A47" t="n">
        <v>30</v>
      </c>
      <c r="B47" s="96" t="n">
        <v>42.24</v>
      </c>
      <c r="C47" s="96" t="n">
        <v>58.53</v>
      </c>
      <c r="D47" s="96" t="n">
        <v>37.45</v>
      </c>
      <c r="E47" s="96" t="n">
        <v>46.57</v>
      </c>
      <c r="F47" s="96" t="n">
        <v>41.07</v>
      </c>
      <c r="G47" s="96" t="n">
        <v>48.21</v>
      </c>
      <c r="H47" s="96" t="n">
        <v>32.54</v>
      </c>
      <c r="I47" s="96" t="n">
        <v>41.46</v>
      </c>
      <c r="J47" s="96" t="n">
        <v>39.84</v>
      </c>
      <c r="K47" s="96" t="n">
        <v>50.25</v>
      </c>
      <c r="L47" s="96" t="n">
        <v>39.33</v>
      </c>
      <c r="M47" s="96" t="n">
        <v>44.43</v>
      </c>
      <c r="N47" s="96" t="n">
        <v>33.96</v>
      </c>
      <c r="O47" s="96" t="n">
        <v>39.65</v>
      </c>
      <c r="P47" s="96" t="n">
        <v>55.18</v>
      </c>
      <c r="Q47" s="96" t="n">
        <v>40.16</v>
      </c>
      <c r="R47" s="96" t="n">
        <v>59.02</v>
      </c>
      <c r="S47" s="96" t="n">
        <v>37.65</v>
      </c>
      <c r="T47" s="96" t="n">
        <v>32.55</v>
      </c>
      <c r="U47" s="96" t="n">
        <v>47.46</v>
      </c>
      <c r="V47" s="96" t="n">
        <v>31.28</v>
      </c>
      <c r="W47" s="96" t="n">
        <v>37.98</v>
      </c>
      <c r="X47" s="96" t="n">
        <v>38.57</v>
      </c>
      <c r="Y47" s="96" t="n">
        <v>41.92</v>
      </c>
      <c r="Z47" s="96" t="n">
        <v>50.98</v>
      </c>
      <c r="AA47" s="96" t="n">
        <v>32.04</v>
      </c>
      <c r="AB47" s="96" t="n">
        <v>51.66</v>
      </c>
      <c r="AC47" s="96" t="n">
        <v>51.66</v>
      </c>
      <c r="AD47" s="96" t="n">
        <v>36.47</v>
      </c>
      <c r="AE47" s="96" t="n">
        <v>56.69</v>
      </c>
      <c r="AF47" s="96" t="n">
        <v>47.53</v>
      </c>
      <c r="AG47" s="96" t="n">
        <v>45.69</v>
      </c>
      <c r="AH47" s="96" t="n">
        <v>47.86</v>
      </c>
      <c r="AI47" s="96" t="n">
        <v>43.06</v>
      </c>
      <c r="AJ47" s="96" t="n">
        <v>39.27</v>
      </c>
      <c r="AK47" s="96" t="n">
        <v>33.25</v>
      </c>
      <c r="AL47" s="96" t="n">
        <v>47.71</v>
      </c>
      <c r="AM47" s="96" t="n">
        <v>38.67</v>
      </c>
      <c r="AN47" s="96" t="n">
        <v>32.43</v>
      </c>
      <c r="AO47" s="96" t="n">
        <v>48.47</v>
      </c>
      <c r="AP47" s="96" t="n">
        <v>44.84</v>
      </c>
      <c r="AQ47" s="96" t="n">
        <v>38.58</v>
      </c>
      <c r="AR47" s="96" t="n">
        <v>37.71</v>
      </c>
      <c r="AS47" s="96" t="n">
        <v>42.67</v>
      </c>
      <c r="AT47" s="96" t="n">
        <v>44.24</v>
      </c>
      <c r="AU47" s="96" t="n">
        <v>48.26</v>
      </c>
      <c r="AV47" s="96" t="n">
        <v>35.07</v>
      </c>
      <c r="AW47" s="96" t="n">
        <v>38.85</v>
      </c>
      <c r="AX47" s="96" t="n">
        <v>39.56</v>
      </c>
      <c r="AY47" s="96" t="n">
        <v>42.96</v>
      </c>
      <c r="BA47" t="n">
        <v>30</v>
      </c>
      <c r="BB47" s="96" t="n">
        <v>34.14</v>
      </c>
      <c r="BC47" s="96" t="n">
        <v>38.37</v>
      </c>
      <c r="BD47" s="96" t="n">
        <v>41.69</v>
      </c>
      <c r="BE47" s="96" t="n">
        <v>45.53</v>
      </c>
      <c r="BF47" s="96" t="n">
        <v>51.19</v>
      </c>
    </row>
    <row r="48">
      <c r="A48" t="n">
        <v>31</v>
      </c>
      <c r="B48" s="96" t="n">
        <v>41.45</v>
      </c>
      <c r="C48" s="96" t="n">
        <v>57.87</v>
      </c>
      <c r="D48" s="96" t="n">
        <v>36.88</v>
      </c>
      <c r="E48" s="96" t="n">
        <v>46.2</v>
      </c>
      <c r="F48" s="96" t="n">
        <v>41.39</v>
      </c>
      <c r="G48" s="96" t="n">
        <v>48.94</v>
      </c>
      <c r="H48" s="96" t="n">
        <v>31.42</v>
      </c>
      <c r="I48" s="96" t="n">
        <v>40.86</v>
      </c>
      <c r="J48" s="96" t="n">
        <v>40.79</v>
      </c>
      <c r="K48" s="96" t="n">
        <v>49</v>
      </c>
      <c r="L48" s="96" t="n">
        <v>39.35</v>
      </c>
      <c r="M48" s="96" t="n">
        <v>42.96</v>
      </c>
      <c r="N48" s="96" t="n">
        <v>33.55</v>
      </c>
      <c r="O48" s="96" t="n">
        <v>40.57</v>
      </c>
      <c r="P48" s="96" t="n">
        <v>54.82</v>
      </c>
      <c r="Q48" s="96" t="n">
        <v>39.06</v>
      </c>
      <c r="R48" s="96" t="n">
        <v>58.1</v>
      </c>
      <c r="S48" s="96" t="n">
        <v>37.24</v>
      </c>
      <c r="T48" s="96" t="n">
        <v>34.49</v>
      </c>
      <c r="U48" s="96" t="n">
        <v>47.06</v>
      </c>
      <c r="V48" s="96" t="n">
        <v>31.56</v>
      </c>
      <c r="W48" s="96" t="n">
        <v>37.7</v>
      </c>
      <c r="X48" s="96" t="n">
        <v>39.18</v>
      </c>
      <c r="Y48" s="96" t="n">
        <v>40.8</v>
      </c>
      <c r="Z48" s="96" t="n">
        <v>51.2</v>
      </c>
      <c r="AA48" s="96" t="n">
        <v>31.77</v>
      </c>
      <c r="AB48" s="96" t="n">
        <v>52.07</v>
      </c>
      <c r="AC48" s="96" t="n">
        <v>52.18</v>
      </c>
      <c r="AD48" s="96" t="n">
        <v>38.17</v>
      </c>
      <c r="AE48" s="96" t="n">
        <v>56.23</v>
      </c>
      <c r="AF48" s="96" t="n">
        <v>46.59</v>
      </c>
      <c r="AG48" s="96" t="n">
        <v>46.18</v>
      </c>
      <c r="AH48" s="96" t="n">
        <v>48.76</v>
      </c>
      <c r="AI48" s="96" t="n">
        <v>41.27</v>
      </c>
      <c r="AJ48" s="96" t="n">
        <v>40.11</v>
      </c>
      <c r="AK48" s="96" t="n">
        <v>33.3</v>
      </c>
      <c r="AL48" s="96" t="n">
        <v>47.97</v>
      </c>
      <c r="AM48" s="96" t="n">
        <v>38.26</v>
      </c>
      <c r="AN48" s="96" t="n">
        <v>31.67</v>
      </c>
      <c r="AO48" s="96" t="n">
        <v>48.95</v>
      </c>
      <c r="AP48" s="96" t="n">
        <v>42.51</v>
      </c>
      <c r="AQ48" s="96" t="n">
        <v>37.7</v>
      </c>
      <c r="AR48" s="96" t="n">
        <v>37.21</v>
      </c>
      <c r="AS48" s="96" t="n">
        <v>43.15</v>
      </c>
      <c r="AT48" s="96" t="n">
        <v>41.83</v>
      </c>
      <c r="AU48" s="96" t="n">
        <v>46.98</v>
      </c>
      <c r="AV48" s="96" t="n">
        <v>34.91</v>
      </c>
      <c r="AW48" s="96" t="n">
        <v>40.6</v>
      </c>
      <c r="AX48" s="96" t="n">
        <v>38.16</v>
      </c>
      <c r="AY48" s="96" t="n">
        <v>42.91</v>
      </c>
      <c r="BA48" t="n">
        <v>31</v>
      </c>
      <c r="BB48" s="96" t="n">
        <v>34.34</v>
      </c>
      <c r="BC48" s="96" t="n">
        <v>38.16</v>
      </c>
      <c r="BD48" s="96" t="n">
        <v>41.54</v>
      </c>
      <c r="BE48" s="96" t="n">
        <v>45.5</v>
      </c>
      <c r="BF48" s="96" t="n">
        <v>51.2</v>
      </c>
    </row>
    <row r="49">
      <c r="A49" t="n">
        <v>32</v>
      </c>
      <c r="B49" s="96" t="n">
        <v>40.07</v>
      </c>
      <c r="C49" s="96" t="n">
        <v>57.66</v>
      </c>
      <c r="D49" s="96" t="n">
        <v>37.07</v>
      </c>
      <c r="E49" s="96" t="n">
        <v>47.42</v>
      </c>
      <c r="F49" s="96" t="n">
        <v>41.42</v>
      </c>
      <c r="G49" s="96" t="n">
        <v>48.06</v>
      </c>
      <c r="H49" s="96" t="n">
        <v>30.25</v>
      </c>
      <c r="I49" s="96" t="n">
        <v>41.08</v>
      </c>
      <c r="J49" s="96" t="n">
        <v>40.58</v>
      </c>
      <c r="K49" s="96" t="n">
        <v>48.38</v>
      </c>
      <c r="L49" s="96" t="n">
        <v>39.15</v>
      </c>
      <c r="M49" s="96" t="n">
        <v>41.33</v>
      </c>
      <c r="N49" s="96" t="n">
        <v>32.61</v>
      </c>
      <c r="O49" s="96" t="n">
        <v>39.59</v>
      </c>
      <c r="P49" s="96" t="n">
        <v>52.73</v>
      </c>
      <c r="Q49" s="96" t="n">
        <v>39.13</v>
      </c>
      <c r="R49" s="96" t="n">
        <v>56.73</v>
      </c>
      <c r="S49" s="96" t="n">
        <v>38.02</v>
      </c>
      <c r="T49" s="96" t="n">
        <v>34.6</v>
      </c>
      <c r="U49" s="96" t="n">
        <v>49.68</v>
      </c>
      <c r="V49" s="96" t="n">
        <v>32.01</v>
      </c>
      <c r="W49" s="96" t="n">
        <v>37.2</v>
      </c>
      <c r="X49" s="96" t="n">
        <v>38.32</v>
      </c>
      <c r="Y49" s="96" t="n">
        <v>41.31</v>
      </c>
      <c r="Z49" s="96" t="n">
        <v>49.4</v>
      </c>
      <c r="AA49" s="96" t="n">
        <v>32.02</v>
      </c>
      <c r="AB49" s="96" t="n">
        <v>50.67</v>
      </c>
      <c r="AC49" s="96" t="n">
        <v>52.49</v>
      </c>
      <c r="AD49" s="96" t="n">
        <v>38.55</v>
      </c>
      <c r="AE49" s="96" t="n">
        <v>56.81</v>
      </c>
      <c r="AF49" s="96" t="n">
        <v>47.73</v>
      </c>
      <c r="AG49" s="96" t="n">
        <v>44.83</v>
      </c>
      <c r="AH49" s="96" t="n">
        <v>47.1</v>
      </c>
      <c r="AI49" s="96" t="n">
        <v>40.73</v>
      </c>
      <c r="AJ49" s="96" t="n">
        <v>41.22</v>
      </c>
      <c r="AK49" s="96" t="n">
        <v>32.78</v>
      </c>
      <c r="AL49" s="96" t="n">
        <v>48.65</v>
      </c>
      <c r="AM49" s="96" t="n">
        <v>37.03</v>
      </c>
      <c r="AN49" s="96" t="n">
        <v>31.48</v>
      </c>
      <c r="AO49" s="96" t="n">
        <v>48.92</v>
      </c>
      <c r="AP49" s="96" t="n">
        <v>43.7</v>
      </c>
      <c r="AQ49" s="96" t="n">
        <v>37.51</v>
      </c>
      <c r="AR49" s="96" t="n">
        <v>37.92</v>
      </c>
      <c r="AS49" s="96" t="n">
        <v>41.87</v>
      </c>
      <c r="AT49" s="96" t="n">
        <v>41.04</v>
      </c>
      <c r="AU49" s="96" t="n">
        <v>46.79</v>
      </c>
      <c r="AV49" s="96" t="n">
        <v>35.92</v>
      </c>
      <c r="AW49" s="96" t="n">
        <v>40.33</v>
      </c>
      <c r="AX49" s="96" t="n">
        <v>38.88</v>
      </c>
      <c r="AY49" s="96" t="n">
        <v>41.58</v>
      </c>
      <c r="BA49" t="n">
        <v>32</v>
      </c>
      <c r="BB49" s="96" t="n">
        <v>34.29</v>
      </c>
      <c r="BC49" s="96" t="n">
        <v>38.08</v>
      </c>
      <c r="BD49" s="96" t="n">
        <v>41.58</v>
      </c>
      <c r="BE49" s="96" t="n">
        <v>45.51</v>
      </c>
      <c r="BF49" s="96" t="n">
        <v>50.96</v>
      </c>
    </row>
    <row r="50">
      <c r="A50" t="n">
        <v>33</v>
      </c>
      <c r="B50" s="96" t="n">
        <v>40.19</v>
      </c>
      <c r="C50" s="96" t="n">
        <v>58.9</v>
      </c>
      <c r="D50" s="96" t="n">
        <v>37.32</v>
      </c>
      <c r="E50" s="96" t="n">
        <v>45.15</v>
      </c>
      <c r="F50" s="96" t="n">
        <v>40.91</v>
      </c>
      <c r="G50" s="96" t="n">
        <v>47.62</v>
      </c>
      <c r="H50" s="96" t="n">
        <v>29.22</v>
      </c>
      <c r="I50" s="96" t="n">
        <v>40.18</v>
      </c>
      <c r="J50" s="96" t="n">
        <v>42.59</v>
      </c>
      <c r="K50" s="96" t="n">
        <v>45</v>
      </c>
      <c r="L50" s="96" t="n">
        <v>39.94</v>
      </c>
      <c r="M50" s="96" t="n">
        <v>41.17</v>
      </c>
      <c r="N50" s="96" t="n">
        <v>32.44</v>
      </c>
      <c r="O50" s="96" t="n">
        <v>40.67</v>
      </c>
      <c r="P50" s="96" t="n">
        <v>52.65</v>
      </c>
      <c r="Q50" s="96" t="n">
        <v>39.99</v>
      </c>
      <c r="R50" s="96" t="n">
        <v>56.74</v>
      </c>
      <c r="S50" s="96" t="n">
        <v>39.45</v>
      </c>
      <c r="T50" s="96" t="n">
        <v>34.28</v>
      </c>
      <c r="U50" s="96" t="n">
        <v>49.63</v>
      </c>
      <c r="V50" s="96" t="n">
        <v>31.72</v>
      </c>
      <c r="W50" s="96" t="n">
        <v>37.21</v>
      </c>
      <c r="X50" s="96" t="n">
        <v>38.64</v>
      </c>
      <c r="Y50" s="96" t="n">
        <v>42.5</v>
      </c>
      <c r="Z50" s="96" t="n">
        <v>49.4</v>
      </c>
      <c r="AA50" s="96" t="n">
        <v>31.55</v>
      </c>
      <c r="AB50" s="96" t="n">
        <v>50.83</v>
      </c>
      <c r="AC50" s="96" t="n">
        <v>51.62</v>
      </c>
      <c r="AD50" s="96" t="n">
        <v>38.06</v>
      </c>
      <c r="AE50" s="96" t="n">
        <v>55.25</v>
      </c>
      <c r="AF50" s="96" t="n">
        <v>47.51</v>
      </c>
      <c r="AG50" s="96" t="n">
        <v>44.97</v>
      </c>
      <c r="AH50" s="96" t="n">
        <v>47.98</v>
      </c>
      <c r="AI50" s="96" t="n">
        <v>40.39</v>
      </c>
      <c r="AJ50" s="96" t="n">
        <v>41.94</v>
      </c>
      <c r="AK50" s="96" t="n">
        <v>32.55</v>
      </c>
      <c r="AL50" s="96" t="n">
        <v>49.11</v>
      </c>
      <c r="AM50" s="96" t="n">
        <v>37.49</v>
      </c>
      <c r="AN50" s="96" t="n">
        <v>33.54</v>
      </c>
      <c r="AO50" s="96" t="n">
        <v>51.3</v>
      </c>
      <c r="AP50" s="96" t="n">
        <v>44.57</v>
      </c>
      <c r="AQ50" s="96" t="n">
        <v>37.73</v>
      </c>
      <c r="AR50" s="96" t="n">
        <v>38.76</v>
      </c>
      <c r="AS50" s="96" t="n">
        <v>43.81</v>
      </c>
      <c r="AT50" s="96" t="n">
        <v>43.42</v>
      </c>
      <c r="AU50" s="96" t="n">
        <v>46.82</v>
      </c>
      <c r="AV50" s="96" t="n">
        <v>36.82</v>
      </c>
      <c r="AW50" s="96" t="n">
        <v>39.18</v>
      </c>
      <c r="AX50" s="96" t="n">
        <v>38.56</v>
      </c>
      <c r="AY50" s="96" t="n">
        <v>40.78</v>
      </c>
      <c r="BA50" t="n">
        <v>33</v>
      </c>
      <c r="BB50" s="96" t="n">
        <v>33.8</v>
      </c>
      <c r="BC50" s="96" t="n">
        <v>37.84</v>
      </c>
      <c r="BD50" s="96" t="n">
        <v>41.51</v>
      </c>
      <c r="BE50" s="96" t="n">
        <v>45.5</v>
      </c>
      <c r="BF50" s="96" t="n">
        <v>51.55</v>
      </c>
    </row>
    <row r="51">
      <c r="A51" t="n">
        <v>34</v>
      </c>
      <c r="B51" s="96" t="n">
        <v>38.33</v>
      </c>
      <c r="C51" s="96" t="n">
        <v>58.92</v>
      </c>
      <c r="D51" s="96" t="n">
        <v>37.43</v>
      </c>
      <c r="E51" s="96" t="n">
        <v>46.91</v>
      </c>
      <c r="F51" s="96" t="n">
        <v>39.61</v>
      </c>
      <c r="G51" s="96" t="n">
        <v>48.61</v>
      </c>
      <c r="H51" s="96" t="n">
        <v>29.78</v>
      </c>
      <c r="I51" s="96" t="n">
        <v>41.25</v>
      </c>
      <c r="J51" s="96" t="n">
        <v>42.59</v>
      </c>
      <c r="K51" s="96" t="n">
        <v>45.55</v>
      </c>
      <c r="L51" s="96" t="n">
        <v>41.2</v>
      </c>
      <c r="M51" s="96" t="n">
        <v>40.1</v>
      </c>
      <c r="N51" s="96" t="n">
        <v>32.4</v>
      </c>
      <c r="O51" s="96" t="n">
        <v>39.11</v>
      </c>
      <c r="P51" s="96" t="n">
        <v>50.16</v>
      </c>
      <c r="Q51" s="96" t="n">
        <v>39.98</v>
      </c>
      <c r="R51" s="96" t="n">
        <v>56.68</v>
      </c>
      <c r="S51" s="96" t="n">
        <v>39.03</v>
      </c>
      <c r="T51" s="96" t="n">
        <v>34.51</v>
      </c>
      <c r="U51" s="96" t="n">
        <v>49.39</v>
      </c>
      <c r="V51" s="96" t="n">
        <v>32.15</v>
      </c>
      <c r="W51" s="96" t="n">
        <v>36.59</v>
      </c>
      <c r="X51" s="96" t="n">
        <v>38.01</v>
      </c>
      <c r="Y51" s="96" t="n">
        <v>41.69</v>
      </c>
      <c r="Z51" s="96" t="n">
        <v>48.82</v>
      </c>
      <c r="AA51" s="96" t="n">
        <v>30.97</v>
      </c>
      <c r="AB51" s="96" t="n">
        <v>49.18</v>
      </c>
      <c r="AC51" s="96" t="n">
        <v>50.02</v>
      </c>
      <c r="AD51" s="96" t="n">
        <v>36.77</v>
      </c>
      <c r="AE51" s="96" t="n">
        <v>55.19</v>
      </c>
      <c r="AF51" s="96" t="n">
        <v>47.44</v>
      </c>
      <c r="AG51" s="96" t="n">
        <v>44.65</v>
      </c>
      <c r="AH51" s="96" t="n">
        <v>45.71</v>
      </c>
      <c r="AI51" s="96" t="n">
        <v>40.86</v>
      </c>
      <c r="AJ51" s="96" t="n">
        <v>41.76</v>
      </c>
      <c r="AK51" s="96" t="n">
        <v>31.49</v>
      </c>
      <c r="AL51" s="96" t="n">
        <v>51.34</v>
      </c>
      <c r="AM51" s="96" t="n">
        <v>36.32</v>
      </c>
      <c r="AN51" s="96" t="n">
        <v>34.75</v>
      </c>
      <c r="AO51" s="96" t="n">
        <v>51.58</v>
      </c>
      <c r="AP51" s="96" t="n">
        <v>44.9</v>
      </c>
      <c r="AQ51" s="96" t="n">
        <v>35.59</v>
      </c>
      <c r="AR51" s="96" t="n">
        <v>38.73</v>
      </c>
      <c r="AS51" s="96" t="n">
        <v>43.75</v>
      </c>
      <c r="AT51" s="96" t="n">
        <v>43.8</v>
      </c>
      <c r="AU51" s="96" t="n">
        <v>45.57</v>
      </c>
      <c r="AV51" s="96" t="n">
        <v>36.09</v>
      </c>
      <c r="AW51" s="96" t="n">
        <v>39.36</v>
      </c>
      <c r="AX51" s="96" t="n">
        <v>38.32</v>
      </c>
      <c r="AY51" s="96" t="n">
        <v>41.25</v>
      </c>
      <c r="BA51" t="n">
        <v>34</v>
      </c>
      <c r="BB51" s="96" t="n">
        <v>33.57</v>
      </c>
      <c r="BC51" s="96" t="n">
        <v>37.88</v>
      </c>
      <c r="BD51" s="96" t="n">
        <v>41.53</v>
      </c>
      <c r="BE51" s="96" t="n">
        <v>45.7</v>
      </c>
      <c r="BF51" s="96" t="n">
        <v>51.48</v>
      </c>
    </row>
    <row r="52">
      <c r="A52" t="n">
        <v>35</v>
      </c>
      <c r="B52" s="96" t="n">
        <v>38.93</v>
      </c>
      <c r="C52" s="96" t="n">
        <v>59.65</v>
      </c>
      <c r="D52" s="96" t="n">
        <v>37.49</v>
      </c>
      <c r="E52" s="96" t="n">
        <v>46.32</v>
      </c>
      <c r="F52" s="96" t="n">
        <v>40.55</v>
      </c>
      <c r="G52" s="96" t="n">
        <v>47.61</v>
      </c>
      <c r="H52" s="96" t="n">
        <v>29.04</v>
      </c>
      <c r="I52" s="96" t="n">
        <v>40.94</v>
      </c>
      <c r="J52" s="96" t="n">
        <v>41.6</v>
      </c>
      <c r="K52" s="96" t="n">
        <v>44.86</v>
      </c>
      <c r="L52" s="96" t="n">
        <v>40.14</v>
      </c>
      <c r="M52" s="96" t="n">
        <v>39.04</v>
      </c>
      <c r="N52" s="96" t="n">
        <v>32.57</v>
      </c>
      <c r="O52" s="96" t="n">
        <v>37.36</v>
      </c>
      <c r="P52" s="96" t="n">
        <v>50.7</v>
      </c>
      <c r="Q52" s="96" t="n">
        <v>39.65</v>
      </c>
      <c r="R52" s="96" t="n">
        <v>57.89</v>
      </c>
      <c r="S52" s="96" t="n">
        <v>40.1</v>
      </c>
      <c r="T52" s="96" t="n">
        <v>34.9</v>
      </c>
      <c r="U52" s="96" t="n">
        <v>47.28</v>
      </c>
      <c r="V52" s="96" t="n">
        <v>31.27</v>
      </c>
      <c r="W52" s="96" t="n">
        <v>37.78</v>
      </c>
      <c r="X52" s="96" t="n">
        <v>37.29</v>
      </c>
      <c r="Y52" s="96" t="n">
        <v>42.82</v>
      </c>
      <c r="Z52" s="96" t="n">
        <v>50.47</v>
      </c>
      <c r="AA52" s="96" t="n">
        <v>29.78</v>
      </c>
      <c r="AB52" s="96" t="n">
        <v>48.31</v>
      </c>
      <c r="AC52" s="96" t="n">
        <v>48.93</v>
      </c>
      <c r="AD52" s="96" t="n">
        <v>36.88</v>
      </c>
      <c r="AE52" s="96" t="n">
        <v>54.8</v>
      </c>
      <c r="AF52" s="96" t="n">
        <v>48.37</v>
      </c>
      <c r="AG52" s="96" t="n">
        <v>44.67</v>
      </c>
      <c r="AH52" s="96" t="n">
        <v>44.69</v>
      </c>
      <c r="AI52" s="96" t="n">
        <v>41.2</v>
      </c>
      <c r="AJ52" s="96" t="n">
        <v>41.75</v>
      </c>
      <c r="AK52" s="96" t="n">
        <v>30.66</v>
      </c>
      <c r="AL52" s="96" t="n">
        <v>53.32</v>
      </c>
      <c r="AM52" s="96" t="n">
        <v>35.8</v>
      </c>
      <c r="AN52" s="96" t="n">
        <v>34.46</v>
      </c>
      <c r="AO52" s="96" t="n">
        <v>52.77</v>
      </c>
      <c r="AP52" s="96" t="n">
        <v>46.08</v>
      </c>
      <c r="AQ52" s="96" t="n">
        <v>35.11</v>
      </c>
      <c r="AR52" s="96" t="n">
        <v>37.77</v>
      </c>
      <c r="AS52" s="96" t="n">
        <v>41.74</v>
      </c>
      <c r="AT52" s="96" t="n">
        <v>44.88</v>
      </c>
      <c r="AU52" s="96" t="n">
        <v>44.75</v>
      </c>
      <c r="AV52" s="96" t="n">
        <v>35.46</v>
      </c>
      <c r="AW52" s="96" t="n">
        <v>38.96</v>
      </c>
      <c r="AX52" s="96" t="n">
        <v>38.42</v>
      </c>
      <c r="AY52" s="96" t="n">
        <v>41.59</v>
      </c>
      <c r="BA52" t="n">
        <v>35</v>
      </c>
      <c r="BB52" s="96" t="n">
        <v>33.27</v>
      </c>
      <c r="BC52" s="96" t="n">
        <v>37.77</v>
      </c>
      <c r="BD52" s="96" t="n">
        <v>41.61</v>
      </c>
      <c r="BE52" s="96" t="n">
        <v>45.63</v>
      </c>
      <c r="BF52" s="96" t="n">
        <v>51.43</v>
      </c>
    </row>
    <row r="53">
      <c r="A53" t="n">
        <v>36</v>
      </c>
      <c r="B53" s="96" t="n">
        <v>39.79</v>
      </c>
      <c r="C53" s="96" t="n">
        <v>61.18</v>
      </c>
      <c r="D53" s="96" t="n">
        <v>36.75</v>
      </c>
      <c r="E53" s="96" t="n">
        <v>48.26</v>
      </c>
      <c r="F53" s="96" t="n">
        <v>41.89</v>
      </c>
      <c r="G53" s="96" t="n">
        <v>47.46</v>
      </c>
      <c r="H53" s="96" t="n">
        <v>27.81</v>
      </c>
      <c r="I53" s="96" t="n">
        <v>40.49</v>
      </c>
      <c r="J53" s="96" t="n">
        <v>41.61</v>
      </c>
      <c r="K53" s="96" t="n">
        <v>43.37</v>
      </c>
      <c r="L53" s="96" t="n">
        <v>42.16</v>
      </c>
      <c r="M53" s="96" t="n">
        <v>41.86</v>
      </c>
      <c r="N53" s="96" t="n">
        <v>32.37</v>
      </c>
      <c r="O53" s="96" t="n">
        <v>37.99</v>
      </c>
      <c r="P53" s="96" t="n">
        <v>51.7</v>
      </c>
      <c r="Q53" s="96" t="n">
        <v>39.89</v>
      </c>
      <c r="R53" s="96" t="n">
        <v>54.78</v>
      </c>
      <c r="S53" s="96" t="n">
        <v>40.63</v>
      </c>
      <c r="T53" s="96" t="n">
        <v>34.38</v>
      </c>
      <c r="U53" s="96" t="n">
        <v>47.67</v>
      </c>
      <c r="V53" s="96" t="n">
        <v>31.71</v>
      </c>
      <c r="W53" s="96" t="n">
        <v>39.42</v>
      </c>
      <c r="X53" s="96" t="n">
        <v>37.98</v>
      </c>
      <c r="Y53" s="96" t="n">
        <v>43.45</v>
      </c>
      <c r="Z53" s="96" t="n">
        <v>51.2</v>
      </c>
      <c r="AA53" s="96" t="n">
        <v>30.03</v>
      </c>
      <c r="AB53" s="96" t="n">
        <v>46.51</v>
      </c>
      <c r="AC53" s="96" t="n">
        <v>51.04</v>
      </c>
      <c r="AD53" s="96" t="n">
        <v>36.82</v>
      </c>
      <c r="AE53" s="96" t="n">
        <v>55.19</v>
      </c>
      <c r="AF53" s="96" t="n">
        <v>47.92</v>
      </c>
      <c r="AG53" s="96" t="n">
        <v>44.34</v>
      </c>
      <c r="AH53" s="96" t="n">
        <v>44.92</v>
      </c>
      <c r="AI53" s="96" t="n">
        <v>41.06</v>
      </c>
      <c r="AJ53" s="96" t="n">
        <v>41.67</v>
      </c>
      <c r="AK53" s="96" t="n">
        <v>29.85</v>
      </c>
      <c r="AL53" s="96" t="n">
        <v>54.13</v>
      </c>
      <c r="AM53" s="96" t="n">
        <v>34.63</v>
      </c>
      <c r="AN53" s="96" t="n">
        <v>34.54</v>
      </c>
      <c r="AO53" s="96" t="n">
        <v>53.45</v>
      </c>
      <c r="AP53" s="96" t="n">
        <v>47.22</v>
      </c>
      <c r="AQ53" s="96" t="n">
        <v>35.67</v>
      </c>
      <c r="AR53" s="96" t="n">
        <v>38.76</v>
      </c>
      <c r="AS53" s="96" t="n">
        <v>41.29</v>
      </c>
      <c r="AT53" s="96" t="n">
        <v>44.91</v>
      </c>
      <c r="AU53" s="96" t="n">
        <v>45.67</v>
      </c>
      <c r="AV53" s="96" t="n">
        <v>33.29</v>
      </c>
      <c r="AW53" s="96" t="n">
        <v>38.79</v>
      </c>
      <c r="AX53" s="96" t="n">
        <v>37.2</v>
      </c>
      <c r="AY53" s="96" t="n">
        <v>42.19</v>
      </c>
      <c r="BA53" t="n">
        <v>36</v>
      </c>
      <c r="BB53" s="96" t="n">
        <v>33.3</v>
      </c>
      <c r="BC53" s="96" t="n">
        <v>37.56</v>
      </c>
      <c r="BD53" s="96" t="n">
        <v>41.6</v>
      </c>
      <c r="BE53" s="96" t="n">
        <v>45.52</v>
      </c>
      <c r="BF53" s="96" t="n">
        <v>51.24</v>
      </c>
    </row>
    <row r="54">
      <c r="A54" t="n">
        <v>37</v>
      </c>
      <c r="B54" s="96" t="n">
        <v>38.91</v>
      </c>
      <c r="C54" s="96" t="n">
        <v>62.26</v>
      </c>
      <c r="D54" s="96" t="n">
        <v>36.38</v>
      </c>
      <c r="E54" s="96" t="n">
        <v>48.85</v>
      </c>
      <c r="F54" s="96" t="n">
        <v>42.72</v>
      </c>
      <c r="G54" s="96" t="n">
        <v>46.78</v>
      </c>
      <c r="H54" s="96" t="n">
        <v>27.41</v>
      </c>
      <c r="I54" s="96" t="n">
        <v>40.83</v>
      </c>
      <c r="J54" s="96" t="n">
        <v>41.77</v>
      </c>
      <c r="K54" s="96" t="n">
        <v>41.44</v>
      </c>
      <c r="L54" s="96" t="n">
        <v>43.07</v>
      </c>
      <c r="M54" s="96" t="n">
        <v>42.31</v>
      </c>
      <c r="N54" s="96" t="n">
        <v>32.18</v>
      </c>
      <c r="O54" s="96" t="n">
        <v>37.24</v>
      </c>
      <c r="P54" s="96" t="n">
        <v>51.96</v>
      </c>
      <c r="Q54" s="96" t="n">
        <v>39.74</v>
      </c>
      <c r="R54" s="96" t="n">
        <v>53.21</v>
      </c>
      <c r="S54" s="96" t="n">
        <v>41.78</v>
      </c>
      <c r="T54" s="96" t="n">
        <v>34.95</v>
      </c>
      <c r="U54" s="96" t="n">
        <v>48.11</v>
      </c>
      <c r="V54" s="96" t="n">
        <v>31.85</v>
      </c>
      <c r="W54" s="96" t="n">
        <v>40.18</v>
      </c>
      <c r="X54" s="96" t="n">
        <v>37.12</v>
      </c>
      <c r="Y54" s="96" t="n">
        <v>43.47</v>
      </c>
      <c r="Z54" s="96" t="n">
        <v>52.21</v>
      </c>
      <c r="AA54" s="96" t="n">
        <v>29.61</v>
      </c>
      <c r="AB54" s="96" t="n">
        <v>45.61</v>
      </c>
      <c r="AC54" s="96" t="n">
        <v>50.8</v>
      </c>
      <c r="AD54" s="96" t="n">
        <v>36.94</v>
      </c>
      <c r="AE54" s="96" t="n">
        <v>52.16</v>
      </c>
      <c r="AF54" s="96" t="n">
        <v>47.3</v>
      </c>
      <c r="AG54" s="96" t="n">
        <v>45.37</v>
      </c>
      <c r="AH54" s="96" t="n">
        <v>44.5</v>
      </c>
      <c r="AI54" s="96" t="n">
        <v>42.35</v>
      </c>
      <c r="AJ54" s="96" t="n">
        <v>41.91</v>
      </c>
      <c r="AK54" s="96" t="n">
        <v>30.13</v>
      </c>
      <c r="AL54" s="96" t="n">
        <v>52.25</v>
      </c>
      <c r="AM54" s="96" t="n">
        <v>33.47</v>
      </c>
      <c r="AN54" s="96" t="n">
        <v>34.79</v>
      </c>
      <c r="AO54" s="96" t="n">
        <v>52.8</v>
      </c>
      <c r="AP54" s="96" t="n">
        <v>45.99</v>
      </c>
      <c r="AQ54" s="96" t="n">
        <v>34.53</v>
      </c>
      <c r="AR54" s="96" t="n">
        <v>38.28</v>
      </c>
      <c r="AS54" s="96" t="n">
        <v>42.15</v>
      </c>
      <c r="AT54" s="96" t="n">
        <v>44.6</v>
      </c>
      <c r="AU54" s="96" t="n">
        <v>45.39</v>
      </c>
      <c r="AV54" s="96" t="n">
        <v>31.16</v>
      </c>
      <c r="AW54" s="96" t="n">
        <v>37.87</v>
      </c>
      <c r="AX54" s="96" t="n">
        <v>38.64</v>
      </c>
      <c r="AY54" s="96" t="n">
        <v>40.87</v>
      </c>
      <c r="BA54" t="n">
        <v>37</v>
      </c>
      <c r="BB54" s="96" t="n">
        <v>32.99</v>
      </c>
      <c r="BC54" s="96" t="n">
        <v>37.59</v>
      </c>
      <c r="BD54" s="96" t="n">
        <v>41.58</v>
      </c>
      <c r="BE54" s="96" t="n">
        <v>45.52</v>
      </c>
      <c r="BF54" s="96" t="n">
        <v>51.73</v>
      </c>
    </row>
    <row r="55">
      <c r="A55" t="n">
        <v>38</v>
      </c>
      <c r="B55" s="96" t="n">
        <v>40.05</v>
      </c>
      <c r="C55" s="96" t="n">
        <v>62.22</v>
      </c>
      <c r="D55" s="96" t="n">
        <v>36.66</v>
      </c>
      <c r="E55" s="96" t="n">
        <v>49.05</v>
      </c>
      <c r="F55" s="96" t="n">
        <v>44.19</v>
      </c>
      <c r="G55" s="96" t="n">
        <v>48.1</v>
      </c>
      <c r="H55" s="96" t="n">
        <v>27.49</v>
      </c>
      <c r="I55" s="96" t="n">
        <v>41.62</v>
      </c>
      <c r="J55" s="96" t="n">
        <v>42.21</v>
      </c>
      <c r="K55" s="96" t="n">
        <v>41.83</v>
      </c>
      <c r="L55" s="96" t="n">
        <v>43.69</v>
      </c>
      <c r="M55" s="96" t="n">
        <v>43.51</v>
      </c>
      <c r="N55" s="96" t="n">
        <v>31.95</v>
      </c>
      <c r="O55" s="96" t="n">
        <v>35.84</v>
      </c>
      <c r="P55" s="96" t="n">
        <v>52.96</v>
      </c>
      <c r="Q55" s="96" t="n">
        <v>39.06</v>
      </c>
      <c r="R55" s="96" t="n">
        <v>53.52</v>
      </c>
      <c r="S55" s="96" t="n">
        <v>40.06</v>
      </c>
      <c r="T55" s="96" t="n">
        <v>35.62</v>
      </c>
      <c r="U55" s="96" t="n">
        <v>50.02</v>
      </c>
      <c r="V55" s="96" t="n">
        <v>30.52</v>
      </c>
      <c r="W55" s="96" t="n">
        <v>40.82</v>
      </c>
      <c r="X55" s="96" t="n">
        <v>35.44</v>
      </c>
      <c r="Y55" s="96" t="n">
        <v>43.31</v>
      </c>
      <c r="Z55" s="96" t="n">
        <v>51.57</v>
      </c>
      <c r="AA55" s="96" t="n">
        <v>29.11</v>
      </c>
      <c r="AB55" s="96" t="n">
        <v>45.81</v>
      </c>
      <c r="AC55" s="96" t="n">
        <v>48.19</v>
      </c>
      <c r="AD55" s="96" t="n">
        <v>38.06</v>
      </c>
      <c r="AE55" s="96" t="n">
        <v>52.4</v>
      </c>
      <c r="AF55" s="96" t="n">
        <v>47.58</v>
      </c>
      <c r="AG55" s="96" t="n">
        <v>46.68</v>
      </c>
      <c r="AH55" s="96" t="n">
        <v>44.86</v>
      </c>
      <c r="AI55" s="96" t="n">
        <v>41.59</v>
      </c>
      <c r="AJ55" s="96" t="n">
        <v>43.41</v>
      </c>
      <c r="AK55" s="96" t="n">
        <v>30.01</v>
      </c>
      <c r="AL55" s="96" t="n">
        <v>52.1</v>
      </c>
      <c r="AM55" s="96" t="n">
        <v>33.51</v>
      </c>
      <c r="AN55" s="96" t="n">
        <v>34.3</v>
      </c>
      <c r="AO55" s="96" t="n">
        <v>53.11</v>
      </c>
      <c r="AP55" s="96" t="n">
        <v>45.94</v>
      </c>
      <c r="AQ55" s="96" t="n">
        <v>35.61</v>
      </c>
      <c r="AR55" s="96" t="n">
        <v>37.6</v>
      </c>
      <c r="AS55" s="96" t="n">
        <v>41.73</v>
      </c>
      <c r="AT55" s="96" t="n">
        <v>44.83</v>
      </c>
      <c r="AU55" s="96" t="n">
        <v>46.56</v>
      </c>
      <c r="AV55" s="96" t="n">
        <v>30.88</v>
      </c>
      <c r="AW55" s="96" t="n">
        <v>37.1</v>
      </c>
      <c r="AX55" s="96" t="n">
        <v>38.95</v>
      </c>
      <c r="AY55" s="96" t="n">
        <v>39.59</v>
      </c>
      <c r="BA55" t="n">
        <v>38</v>
      </c>
      <c r="BB55" s="96" t="n">
        <v>32.83</v>
      </c>
      <c r="BC55" s="96" t="n">
        <v>37.54</v>
      </c>
      <c r="BD55" s="96" t="n">
        <v>41.53</v>
      </c>
      <c r="BE55" s="96" t="n">
        <v>45.69</v>
      </c>
      <c r="BF55" s="96" t="n">
        <v>51.66</v>
      </c>
    </row>
    <row r="56">
      <c r="A56" t="n">
        <v>39</v>
      </c>
      <c r="B56" s="96" t="n">
        <v>40.07</v>
      </c>
      <c r="C56" s="96" t="n">
        <v>64.23</v>
      </c>
      <c r="D56" s="96" t="n">
        <v>36.91</v>
      </c>
      <c r="E56" s="96" t="n">
        <v>50.56</v>
      </c>
      <c r="F56" s="96" t="n">
        <v>44.79</v>
      </c>
      <c r="G56" s="96" t="n">
        <v>49.17</v>
      </c>
      <c r="H56" s="96" t="n">
        <v>26.9</v>
      </c>
      <c r="I56" s="96" t="n">
        <v>42.66</v>
      </c>
      <c r="J56" s="96" t="n">
        <v>42.77</v>
      </c>
      <c r="K56" s="96" t="n">
        <v>41.54</v>
      </c>
      <c r="L56" s="96" t="n">
        <v>44.29</v>
      </c>
      <c r="M56" s="96" t="n">
        <v>42.58</v>
      </c>
      <c r="N56" s="96" t="n">
        <v>31.49</v>
      </c>
      <c r="O56" s="96" t="n">
        <v>37.14</v>
      </c>
      <c r="P56" s="96" t="n">
        <v>53.94</v>
      </c>
      <c r="Q56" s="96" t="n">
        <v>36.56</v>
      </c>
      <c r="R56" s="96" t="n">
        <v>53.85</v>
      </c>
      <c r="S56" s="96" t="n">
        <v>38.95</v>
      </c>
      <c r="T56" s="96" t="n">
        <v>35.11</v>
      </c>
      <c r="U56" s="96" t="n">
        <v>49.31</v>
      </c>
      <c r="V56" s="96" t="n">
        <v>30.92</v>
      </c>
      <c r="W56" s="96" t="n">
        <v>40.87</v>
      </c>
      <c r="X56" s="96" t="n">
        <v>35.83</v>
      </c>
      <c r="Y56" s="96" t="n">
        <v>44.22</v>
      </c>
      <c r="Z56" s="96" t="n">
        <v>51.08</v>
      </c>
      <c r="AA56" s="96" t="n">
        <v>29.69</v>
      </c>
      <c r="AB56" s="96" t="n">
        <v>45.46</v>
      </c>
      <c r="AC56" s="96" t="n">
        <v>46.87</v>
      </c>
      <c r="AD56" s="96" t="n">
        <v>37.3</v>
      </c>
      <c r="AE56" s="96" t="n">
        <v>52.16</v>
      </c>
      <c r="AF56" s="96" t="n">
        <v>45.89</v>
      </c>
      <c r="AG56" s="96" t="n">
        <v>46.02</v>
      </c>
      <c r="AH56" s="96" t="n">
        <v>46.5</v>
      </c>
      <c r="AI56" s="96" t="n">
        <v>41.94</v>
      </c>
      <c r="AJ56" s="96" t="n">
        <v>42.9</v>
      </c>
      <c r="AK56" s="96" t="n">
        <v>30.18</v>
      </c>
      <c r="AL56" s="96" t="n">
        <v>52.12</v>
      </c>
      <c r="AM56" s="96" t="n">
        <v>31.3</v>
      </c>
      <c r="AN56" s="96" t="n">
        <v>33.74</v>
      </c>
      <c r="AO56" s="96" t="n">
        <v>54.62</v>
      </c>
      <c r="AP56" s="96" t="n">
        <v>45.6</v>
      </c>
      <c r="AQ56" s="96" t="n">
        <v>35</v>
      </c>
      <c r="AR56" s="96" t="n">
        <v>37.24</v>
      </c>
      <c r="AS56" s="96" t="n">
        <v>42.05</v>
      </c>
      <c r="AT56" s="96" t="n">
        <v>46.44</v>
      </c>
      <c r="AU56" s="96" t="n">
        <v>47.26</v>
      </c>
      <c r="AV56" s="96" t="n">
        <v>31.07</v>
      </c>
      <c r="AW56" s="96" t="n">
        <v>36.38</v>
      </c>
      <c r="AX56" s="96" t="n">
        <v>38.9</v>
      </c>
      <c r="AY56" s="96" t="n">
        <v>39.84</v>
      </c>
      <c r="BA56" t="n">
        <v>39</v>
      </c>
      <c r="BB56" s="96" t="n">
        <v>32.85</v>
      </c>
      <c r="BC56" s="96" t="n">
        <v>37.61</v>
      </c>
      <c r="BD56" s="96" t="n">
        <v>41.4</v>
      </c>
      <c r="BE56" s="96" t="n">
        <v>45.61</v>
      </c>
      <c r="BF56" s="96" t="n">
        <v>52</v>
      </c>
    </row>
    <row r="57">
      <c r="A57" t="n">
        <v>40</v>
      </c>
      <c r="B57" s="96" t="n">
        <v>41.18</v>
      </c>
      <c r="C57" s="96" t="n">
        <v>63</v>
      </c>
      <c r="D57" s="96" t="n">
        <v>35.97</v>
      </c>
      <c r="E57" s="96" t="n">
        <v>49.68</v>
      </c>
      <c r="F57" s="96" t="n">
        <v>43.95</v>
      </c>
      <c r="G57" s="96" t="n">
        <v>47.69</v>
      </c>
      <c r="H57" s="96" t="n">
        <v>27.51</v>
      </c>
      <c r="I57" s="96" t="n">
        <v>42.47</v>
      </c>
      <c r="J57" s="96" t="n">
        <v>43.62</v>
      </c>
      <c r="K57" s="96" t="n">
        <v>41.42</v>
      </c>
      <c r="L57" s="96" t="n">
        <v>43.39</v>
      </c>
      <c r="M57" s="96" t="n">
        <v>43.7</v>
      </c>
      <c r="N57" s="96" t="n">
        <v>29.79</v>
      </c>
      <c r="O57" s="96" t="n">
        <v>37.24</v>
      </c>
      <c r="P57" s="96" t="n">
        <v>53.31</v>
      </c>
      <c r="Q57" s="96" t="n">
        <v>35.79</v>
      </c>
      <c r="R57" s="96" t="n">
        <v>53.18</v>
      </c>
      <c r="S57" s="96" t="n">
        <v>38.85</v>
      </c>
      <c r="T57" s="96" t="n">
        <v>34.91</v>
      </c>
      <c r="U57" s="96" t="n">
        <v>48.5</v>
      </c>
      <c r="V57" s="96" t="n">
        <v>30.86</v>
      </c>
      <c r="W57" s="96" t="n">
        <v>41.61</v>
      </c>
      <c r="X57" s="96" t="n">
        <v>35.13</v>
      </c>
      <c r="Y57" s="96" t="n">
        <v>43.28</v>
      </c>
      <c r="Z57" s="96" t="n">
        <v>51.3</v>
      </c>
      <c r="AA57" s="96" t="n">
        <v>28.87</v>
      </c>
      <c r="AB57" s="96" t="n">
        <v>42.43</v>
      </c>
      <c r="AC57" s="96" t="n">
        <v>47.58</v>
      </c>
      <c r="AD57" s="96" t="n">
        <v>35.68</v>
      </c>
      <c r="AE57" s="96" t="n">
        <v>50.77</v>
      </c>
      <c r="AF57" s="96" t="n">
        <v>46.01</v>
      </c>
      <c r="AG57" s="96" t="n">
        <v>45.91</v>
      </c>
      <c r="AH57" s="96" t="n">
        <v>47</v>
      </c>
      <c r="AI57" s="96" t="n">
        <v>41.41</v>
      </c>
      <c r="AJ57" s="96" t="n">
        <v>42.95</v>
      </c>
      <c r="AK57" s="96" t="n">
        <v>29.7</v>
      </c>
      <c r="AL57" s="96" t="n">
        <v>52.14</v>
      </c>
      <c r="AM57" s="96" t="n">
        <v>30.86</v>
      </c>
      <c r="AN57" s="96" t="n">
        <v>33.21</v>
      </c>
      <c r="AO57" s="96" t="n">
        <v>55.34</v>
      </c>
      <c r="AP57" s="96" t="n">
        <v>44.35</v>
      </c>
      <c r="AQ57" s="96" t="n">
        <v>34.57</v>
      </c>
      <c r="AR57" s="96" t="n">
        <v>36.83</v>
      </c>
      <c r="AS57" s="96" t="n">
        <v>41.76</v>
      </c>
      <c r="AT57" s="96" t="n">
        <v>45.28</v>
      </c>
      <c r="AU57" s="96" t="n">
        <v>49.18</v>
      </c>
      <c r="AV57" s="96" t="n">
        <v>31.51</v>
      </c>
      <c r="AW57" s="96" t="n">
        <v>36.22</v>
      </c>
      <c r="AX57" s="96" t="n">
        <v>38.3</v>
      </c>
      <c r="AY57" s="96" t="n">
        <v>39.45</v>
      </c>
      <c r="BA57" t="n">
        <v>40</v>
      </c>
      <c r="BB57" s="96" t="n">
        <v>32.57</v>
      </c>
      <c r="BC57" s="96" t="n">
        <v>37.48</v>
      </c>
      <c r="BD57" s="96" t="n">
        <v>41.39</v>
      </c>
      <c r="BE57" s="96" t="n">
        <v>45.47</v>
      </c>
      <c r="BF57" s="96" t="n">
        <v>52.2</v>
      </c>
    </row>
    <row r="58">
      <c r="A58" t="n">
        <v>41</v>
      </c>
      <c r="B58" s="96" t="n">
        <v>40.05</v>
      </c>
      <c r="C58" s="96" t="n">
        <v>64.58</v>
      </c>
      <c r="D58" s="96" t="n">
        <v>37.84</v>
      </c>
      <c r="E58" s="96" t="n">
        <v>51.47</v>
      </c>
      <c r="F58" s="96" t="n">
        <v>44.71</v>
      </c>
      <c r="G58" s="96" t="n">
        <v>47.84</v>
      </c>
      <c r="H58" s="96" t="n">
        <v>27.24</v>
      </c>
      <c r="I58" s="96" t="n">
        <v>42.85</v>
      </c>
      <c r="J58" s="96" t="n">
        <v>43.12</v>
      </c>
      <c r="K58" s="96" t="n">
        <v>41.12</v>
      </c>
      <c r="L58" s="96" t="n">
        <v>42.58</v>
      </c>
      <c r="M58" s="96" t="n">
        <v>43.78</v>
      </c>
      <c r="N58" s="96" t="n">
        <v>28.65</v>
      </c>
      <c r="O58" s="96" t="n">
        <v>37.37</v>
      </c>
      <c r="P58" s="96" t="n">
        <v>54.05</v>
      </c>
      <c r="Q58" s="96" t="n">
        <v>36.76</v>
      </c>
      <c r="R58" s="96" t="n">
        <v>52.91</v>
      </c>
      <c r="S58" s="96" t="n">
        <v>39.67</v>
      </c>
      <c r="T58" s="96" t="n">
        <v>34.37</v>
      </c>
      <c r="U58" s="96" t="n">
        <v>48.78</v>
      </c>
      <c r="V58" s="96" t="n">
        <v>31.07</v>
      </c>
      <c r="W58" s="96" t="n">
        <v>41.43</v>
      </c>
      <c r="X58" s="96" t="n">
        <v>34.46</v>
      </c>
      <c r="Y58" s="96" t="n">
        <v>43.44</v>
      </c>
      <c r="Z58" s="96" t="n">
        <v>50.22</v>
      </c>
      <c r="AA58" s="96" t="n">
        <v>28.33</v>
      </c>
      <c r="AB58" s="96" t="n">
        <v>42.17</v>
      </c>
      <c r="AC58" s="96" t="n">
        <v>50.21</v>
      </c>
      <c r="AD58" s="96" t="n">
        <v>34.54</v>
      </c>
      <c r="AE58" s="96" t="n">
        <v>48.68</v>
      </c>
      <c r="AF58" s="96" t="n">
        <v>45.78</v>
      </c>
      <c r="AG58" s="96" t="n">
        <v>45</v>
      </c>
      <c r="AH58" s="96" t="n">
        <v>47.05</v>
      </c>
      <c r="AI58" s="96" t="n">
        <v>41.92</v>
      </c>
      <c r="AJ58" s="96" t="n">
        <v>43.11</v>
      </c>
      <c r="AK58" s="96" t="n">
        <v>29.46</v>
      </c>
      <c r="AL58" s="96" t="n">
        <v>53.31</v>
      </c>
      <c r="AM58" s="96" t="n">
        <v>29.96</v>
      </c>
      <c r="AN58" s="96" t="n">
        <v>33.85</v>
      </c>
      <c r="AO58" s="96" t="n">
        <v>52.37</v>
      </c>
      <c r="AP58" s="96" t="n">
        <v>43.44</v>
      </c>
      <c r="AQ58" s="96" t="n">
        <v>33.06</v>
      </c>
      <c r="AR58" s="96" t="n">
        <v>36.76</v>
      </c>
      <c r="AS58" s="96" t="n">
        <v>40.45</v>
      </c>
      <c r="AT58" s="96" t="n">
        <v>45.87</v>
      </c>
      <c r="AU58" s="96" t="n">
        <v>49.58</v>
      </c>
      <c r="AV58" s="96" t="n">
        <v>32.24</v>
      </c>
      <c r="AW58" s="96" t="n">
        <v>36.32</v>
      </c>
      <c r="AX58" s="96" t="n">
        <v>38.03</v>
      </c>
      <c r="AY58" s="96" t="n">
        <v>39.12</v>
      </c>
      <c r="BA58" t="n">
        <v>41</v>
      </c>
      <c r="BB58" s="96" t="n">
        <v>32.64</v>
      </c>
      <c r="BC58" s="96" t="n">
        <v>37.41</v>
      </c>
      <c r="BD58" s="96" t="n">
        <v>41.38</v>
      </c>
      <c r="BE58" s="96" t="n">
        <v>45.43</v>
      </c>
      <c r="BF58" s="96" t="n">
        <v>52.36</v>
      </c>
    </row>
    <row r="59">
      <c r="A59" t="n">
        <v>42</v>
      </c>
      <c r="B59" s="96" t="n">
        <v>40.15</v>
      </c>
      <c r="C59" s="96" t="n">
        <v>63.09</v>
      </c>
      <c r="D59" s="96" t="n">
        <v>38.23</v>
      </c>
      <c r="E59" s="96" t="n">
        <v>50.05</v>
      </c>
      <c r="F59" s="96" t="n">
        <v>44.81</v>
      </c>
      <c r="G59" s="96" t="n">
        <v>48.85</v>
      </c>
      <c r="H59" s="96" t="n">
        <v>26.22</v>
      </c>
      <c r="I59" s="96" t="n">
        <v>42.82</v>
      </c>
      <c r="J59" s="96" t="n">
        <v>44.36</v>
      </c>
      <c r="K59" s="96" t="n">
        <v>42.31</v>
      </c>
      <c r="L59" s="96" t="n">
        <v>42.16</v>
      </c>
      <c r="M59" s="96" t="n">
        <v>44.5</v>
      </c>
      <c r="N59" s="96" t="n">
        <v>29.76</v>
      </c>
      <c r="O59" s="96" t="n">
        <v>36.91</v>
      </c>
      <c r="P59" s="96" t="n">
        <v>53.05</v>
      </c>
      <c r="Q59" s="96" t="n">
        <v>36.25</v>
      </c>
      <c r="R59" s="96" t="n">
        <v>51.51</v>
      </c>
      <c r="S59" s="96" t="n">
        <v>39.25</v>
      </c>
      <c r="T59" s="96" t="n">
        <v>35.39</v>
      </c>
      <c r="U59" s="96" t="n">
        <v>50.55</v>
      </c>
      <c r="V59" s="96" t="n">
        <v>30.59</v>
      </c>
      <c r="W59" s="96" t="n">
        <v>41.2</v>
      </c>
      <c r="X59" s="96" t="n">
        <v>34.9</v>
      </c>
      <c r="Y59" s="96" t="n">
        <v>42.45</v>
      </c>
      <c r="Z59" s="96" t="n">
        <v>50.03</v>
      </c>
      <c r="AA59" s="96" t="n">
        <v>28.62</v>
      </c>
      <c r="AB59" s="96" t="n">
        <v>41.43</v>
      </c>
      <c r="AC59" s="96" t="n">
        <v>49.94</v>
      </c>
      <c r="AD59" s="96" t="n">
        <v>33.9</v>
      </c>
      <c r="AE59" s="96" t="n">
        <v>47.77</v>
      </c>
      <c r="AF59" s="96" t="n">
        <v>45.18</v>
      </c>
      <c r="AG59" s="96" t="n">
        <v>44.27</v>
      </c>
      <c r="AH59" s="96" t="n">
        <v>48.46</v>
      </c>
      <c r="AI59" s="96" t="n">
        <v>43.4</v>
      </c>
      <c r="AJ59" s="96" t="n">
        <v>44</v>
      </c>
      <c r="AK59" s="96" t="n">
        <v>30.28</v>
      </c>
      <c r="AL59" s="96" t="n">
        <v>52.45</v>
      </c>
      <c r="AM59" s="96" t="n">
        <v>29.66</v>
      </c>
      <c r="AN59" s="96" t="n">
        <v>33.11</v>
      </c>
      <c r="AO59" s="96" t="n">
        <v>53.36</v>
      </c>
      <c r="AP59" s="96" t="n">
        <v>43.4</v>
      </c>
      <c r="AQ59" s="96" t="n">
        <v>32.76</v>
      </c>
      <c r="AR59" s="96" t="n">
        <v>37.19</v>
      </c>
      <c r="AS59" s="96" t="n">
        <v>40.64</v>
      </c>
      <c r="AT59" s="96" t="n">
        <v>45.08</v>
      </c>
      <c r="AU59" s="96" t="n">
        <v>50.25</v>
      </c>
      <c r="AV59" s="96" t="n">
        <v>31.5</v>
      </c>
      <c r="AW59" s="96" t="n">
        <v>35.83</v>
      </c>
      <c r="AX59" s="96" t="n">
        <v>38.9</v>
      </c>
      <c r="AY59" s="96" t="n">
        <v>41.37</v>
      </c>
      <c r="BA59" t="n">
        <v>42</v>
      </c>
      <c r="BB59" s="96" t="n">
        <v>32.42</v>
      </c>
      <c r="BC59" s="96" t="n">
        <v>37.12</v>
      </c>
      <c r="BD59" s="96" t="n">
        <v>41.24</v>
      </c>
      <c r="BE59" s="96" t="n">
        <v>45.31</v>
      </c>
      <c r="BF59" s="96" t="n">
        <v>52.27</v>
      </c>
    </row>
    <row r="60">
      <c r="A60" t="n">
        <v>43</v>
      </c>
      <c r="B60" s="96" t="n">
        <v>40.41</v>
      </c>
      <c r="C60" s="96" t="n">
        <v>60.32</v>
      </c>
      <c r="D60" s="96" t="n">
        <v>39.25</v>
      </c>
      <c r="E60" s="96" t="n">
        <v>51.8</v>
      </c>
      <c r="F60" s="96" t="n">
        <v>44.41</v>
      </c>
      <c r="G60" s="96" t="n">
        <v>47.56</v>
      </c>
      <c r="H60" s="96" t="n">
        <v>26.61</v>
      </c>
      <c r="I60" s="96" t="n">
        <v>42.19</v>
      </c>
      <c r="J60" s="96" t="n">
        <v>43.57</v>
      </c>
      <c r="K60" s="96" t="n">
        <v>43.48</v>
      </c>
      <c r="L60" s="96" t="n">
        <v>41.71</v>
      </c>
      <c r="M60" s="96" t="n">
        <v>44.88</v>
      </c>
      <c r="N60" s="96" t="n">
        <v>31.1</v>
      </c>
      <c r="O60" s="96" t="n">
        <v>36.36</v>
      </c>
      <c r="P60" s="96" t="n">
        <v>52.02</v>
      </c>
      <c r="Q60" s="96" t="n">
        <v>36.3</v>
      </c>
      <c r="R60" s="96" t="n">
        <v>52.99</v>
      </c>
      <c r="S60" s="96" t="n">
        <v>39.25</v>
      </c>
      <c r="T60" s="96" t="n">
        <v>35.55</v>
      </c>
      <c r="U60" s="96" t="n">
        <v>49.57</v>
      </c>
      <c r="V60" s="96" t="n">
        <v>29.93</v>
      </c>
      <c r="W60" s="96" t="n">
        <v>41.56</v>
      </c>
      <c r="X60" s="96" t="n">
        <v>34.03</v>
      </c>
      <c r="Y60" s="96" t="n">
        <v>43.02</v>
      </c>
      <c r="Z60" s="96" t="n">
        <v>48.1</v>
      </c>
      <c r="AA60" s="96" t="n">
        <v>29.67</v>
      </c>
      <c r="AB60" s="96" t="n">
        <v>39.5</v>
      </c>
      <c r="AC60" s="96" t="n">
        <v>49.89</v>
      </c>
      <c r="AD60" s="96" t="n">
        <v>34.34</v>
      </c>
      <c r="AE60" s="96" t="n">
        <v>46.92</v>
      </c>
      <c r="AF60" s="96" t="n">
        <v>44.78</v>
      </c>
      <c r="AG60" s="96" t="n">
        <v>44.8</v>
      </c>
      <c r="AH60" s="96" t="n">
        <v>48.16</v>
      </c>
      <c r="AI60" s="96" t="n">
        <v>44.86</v>
      </c>
      <c r="AJ60" s="96" t="n">
        <v>44.35</v>
      </c>
      <c r="AK60" s="96" t="n">
        <v>29.82</v>
      </c>
      <c r="AL60" s="96" t="n">
        <v>52.16</v>
      </c>
      <c r="AM60" s="96" t="n">
        <v>30.16</v>
      </c>
      <c r="AN60" s="96" t="n">
        <v>33.02</v>
      </c>
      <c r="AO60" s="96" t="n">
        <v>52.6</v>
      </c>
      <c r="AP60" s="96" t="n">
        <v>41.69</v>
      </c>
      <c r="AQ60" s="96" t="n">
        <v>33.1</v>
      </c>
      <c r="AR60" s="96" t="n">
        <v>36.98</v>
      </c>
      <c r="AS60" s="96" t="n">
        <v>39.96</v>
      </c>
      <c r="AT60" s="96" t="n">
        <v>44.87</v>
      </c>
      <c r="AU60" s="96" t="n">
        <v>50.52</v>
      </c>
      <c r="AV60" s="96" t="n">
        <v>31.5</v>
      </c>
      <c r="AW60" s="96" t="n">
        <v>36.12</v>
      </c>
      <c r="AX60" s="96" t="n">
        <v>40.02</v>
      </c>
      <c r="AY60" s="96" t="n">
        <v>40.73</v>
      </c>
      <c r="BA60" t="n">
        <v>43</v>
      </c>
      <c r="BB60" s="96" t="n">
        <v>32.12</v>
      </c>
      <c r="BC60" s="96" t="n">
        <v>37.19</v>
      </c>
      <c r="BD60" s="96" t="n">
        <v>41.11</v>
      </c>
      <c r="BE60" s="96" t="n">
        <v>45.36</v>
      </c>
      <c r="BF60" s="96" t="n">
        <v>52.34</v>
      </c>
    </row>
    <row r="61">
      <c r="A61" t="n">
        <v>44</v>
      </c>
      <c r="B61" s="96" t="n">
        <v>40.88</v>
      </c>
      <c r="C61" s="96" t="n">
        <v>59.97</v>
      </c>
      <c r="D61" s="96" t="n">
        <v>38.95</v>
      </c>
      <c r="E61" s="96" t="n">
        <v>52.17</v>
      </c>
      <c r="F61" s="96" t="n">
        <v>44.01</v>
      </c>
      <c r="G61" s="96" t="n">
        <v>45.15</v>
      </c>
      <c r="H61" s="96" t="n">
        <v>26.44</v>
      </c>
      <c r="I61" s="96" t="n">
        <v>43.12</v>
      </c>
      <c r="J61" s="96" t="n">
        <v>42.82</v>
      </c>
      <c r="K61" s="96" t="n">
        <v>43.5</v>
      </c>
      <c r="L61" s="96" t="n">
        <v>41.46</v>
      </c>
      <c r="M61" s="96" t="n">
        <v>44.9</v>
      </c>
      <c r="N61" s="96" t="n">
        <v>32.21</v>
      </c>
      <c r="O61" s="96" t="n">
        <v>36.47</v>
      </c>
      <c r="P61" s="96" t="n">
        <v>52.22</v>
      </c>
      <c r="Q61" s="96" t="n">
        <v>37.66</v>
      </c>
      <c r="R61" s="96" t="n">
        <v>53.79</v>
      </c>
      <c r="S61" s="96" t="n">
        <v>39.41</v>
      </c>
      <c r="T61" s="96" t="n">
        <v>35.88</v>
      </c>
      <c r="U61" s="96" t="n">
        <v>49.82</v>
      </c>
      <c r="V61" s="96" t="n">
        <v>29.25</v>
      </c>
      <c r="W61" s="96" t="n">
        <v>41.13</v>
      </c>
      <c r="X61" s="96" t="n">
        <v>33.95</v>
      </c>
      <c r="Y61" s="96" t="n">
        <v>43.08</v>
      </c>
      <c r="Z61" s="96" t="n">
        <v>46.61</v>
      </c>
      <c r="AA61" s="96" t="n">
        <v>28.67</v>
      </c>
      <c r="AB61" s="96" t="n">
        <v>39.83</v>
      </c>
      <c r="AC61" s="96" t="n">
        <v>51.42</v>
      </c>
      <c r="AD61" s="96" t="n">
        <v>35.4</v>
      </c>
      <c r="AE61" s="96" t="n">
        <v>45.58</v>
      </c>
      <c r="AF61" s="96" t="n">
        <v>45.14</v>
      </c>
      <c r="AG61" s="96" t="n">
        <v>44.04</v>
      </c>
      <c r="AH61" s="96" t="n">
        <v>48.32</v>
      </c>
      <c r="AI61" s="96" t="n">
        <v>44.54</v>
      </c>
      <c r="AJ61" s="96" t="n">
        <v>43.51</v>
      </c>
      <c r="AK61" s="96" t="n">
        <v>29.55</v>
      </c>
      <c r="AL61" s="96" t="n">
        <v>51.11</v>
      </c>
      <c r="AM61" s="96" t="n">
        <v>30.82</v>
      </c>
      <c r="AN61" s="96" t="n">
        <v>32.91</v>
      </c>
      <c r="AO61" s="96" t="n">
        <v>54.51</v>
      </c>
      <c r="AP61" s="96" t="n">
        <v>41.92</v>
      </c>
      <c r="AQ61" s="96" t="n">
        <v>32.3</v>
      </c>
      <c r="AR61" s="96" t="n">
        <v>36.81</v>
      </c>
      <c r="AS61" s="96" t="n">
        <v>40.76</v>
      </c>
      <c r="AT61" s="96" t="n">
        <v>44.42</v>
      </c>
      <c r="AU61" s="96" t="n">
        <v>49.23</v>
      </c>
      <c r="AV61" s="96" t="n">
        <v>30.77</v>
      </c>
      <c r="AW61" s="96" t="n">
        <v>36.92</v>
      </c>
      <c r="AX61" s="96" t="n">
        <v>39.87</v>
      </c>
      <c r="AY61" s="96" t="n">
        <v>39.71</v>
      </c>
      <c r="BA61" t="n">
        <v>44</v>
      </c>
      <c r="BB61" s="96" t="n">
        <v>31.97</v>
      </c>
      <c r="BC61" s="96" t="n">
        <v>37</v>
      </c>
      <c r="BD61" s="96" t="n">
        <v>41.06</v>
      </c>
      <c r="BE61" s="96" t="n">
        <v>45.36</v>
      </c>
      <c r="BF61" s="96" t="n">
        <v>52.76</v>
      </c>
    </row>
    <row r="62">
      <c r="A62" t="n">
        <v>45</v>
      </c>
      <c r="B62" s="96" t="n">
        <v>40.69</v>
      </c>
      <c r="C62" s="96" t="n">
        <v>60.27</v>
      </c>
      <c r="D62" s="96" t="n">
        <v>37.76</v>
      </c>
      <c r="E62" s="96" t="n">
        <v>54.08</v>
      </c>
      <c r="F62" s="96" t="n">
        <v>41.83</v>
      </c>
      <c r="G62" s="96" t="n">
        <v>44.18</v>
      </c>
      <c r="H62" s="96" t="n">
        <v>26.75</v>
      </c>
      <c r="I62" s="96" t="n">
        <v>42.83</v>
      </c>
      <c r="J62" s="96" t="n">
        <v>43.05</v>
      </c>
      <c r="K62" s="96" t="n">
        <v>42.91</v>
      </c>
      <c r="L62" s="96" t="n">
        <v>42.89</v>
      </c>
      <c r="M62" s="96" t="n">
        <v>43.52</v>
      </c>
      <c r="N62" s="96" t="n">
        <v>31.77</v>
      </c>
      <c r="O62" s="96" t="n">
        <v>36.36</v>
      </c>
      <c r="P62" s="96" t="n">
        <v>52.14</v>
      </c>
      <c r="Q62" s="96" t="n">
        <v>36.52</v>
      </c>
      <c r="R62" s="96" t="n">
        <v>53.93</v>
      </c>
      <c r="S62" s="96" t="n">
        <v>39.82</v>
      </c>
      <c r="T62" s="96" t="n">
        <v>35.8</v>
      </c>
      <c r="U62" s="96" t="n">
        <v>49.01</v>
      </c>
      <c r="V62" s="96" t="n">
        <v>28.75</v>
      </c>
      <c r="W62" s="96" t="n">
        <v>41.82</v>
      </c>
      <c r="X62" s="96" t="n">
        <v>33.8</v>
      </c>
      <c r="Y62" s="96" t="n">
        <v>43.28</v>
      </c>
      <c r="Z62" s="96" t="n">
        <v>46.31</v>
      </c>
      <c r="AA62" s="96" t="n">
        <v>28.84</v>
      </c>
      <c r="AB62" s="96" t="n">
        <v>38.9</v>
      </c>
      <c r="AC62" s="96" t="n">
        <v>50.59</v>
      </c>
      <c r="AD62" s="96" t="n">
        <v>36.2</v>
      </c>
      <c r="AE62" s="96" t="n">
        <v>44.58</v>
      </c>
      <c r="AF62" s="96" t="n">
        <v>43.78</v>
      </c>
      <c r="AG62" s="96" t="n">
        <v>44.85</v>
      </c>
      <c r="AH62" s="96" t="n">
        <v>47.34</v>
      </c>
      <c r="AI62" s="96" t="n">
        <v>43.79</v>
      </c>
      <c r="AJ62" s="96" t="n">
        <v>45.18</v>
      </c>
      <c r="AK62" s="96" t="n">
        <v>29.84</v>
      </c>
      <c r="AL62" s="96" t="n">
        <v>52.13</v>
      </c>
      <c r="AM62" s="96" t="n">
        <v>30.92</v>
      </c>
      <c r="AN62" s="96" t="n">
        <v>33.3</v>
      </c>
      <c r="AO62" s="96" t="n">
        <v>53.29</v>
      </c>
      <c r="AP62" s="96" t="n">
        <v>43.25</v>
      </c>
      <c r="AQ62" s="96" t="n">
        <v>33.11</v>
      </c>
      <c r="AR62" s="96" t="n">
        <v>36.88</v>
      </c>
      <c r="AS62" s="96" t="n">
        <v>41.06</v>
      </c>
      <c r="AT62" s="96" t="n">
        <v>46.79</v>
      </c>
      <c r="AU62" s="96" t="n">
        <v>47.64</v>
      </c>
      <c r="AV62" s="96" t="n">
        <v>30.55</v>
      </c>
      <c r="AW62" s="96" t="n">
        <v>36.34</v>
      </c>
      <c r="AX62" s="96" t="n">
        <v>42.38</v>
      </c>
      <c r="AY62" s="96" t="n">
        <v>38.66</v>
      </c>
      <c r="BA62" t="n">
        <v>45</v>
      </c>
      <c r="BB62" s="96" t="n">
        <v>31.69</v>
      </c>
      <c r="BC62" s="96" t="n">
        <v>36.84</v>
      </c>
      <c r="BD62" s="96" t="n">
        <v>40.88</v>
      </c>
      <c r="BE62" s="96" t="n">
        <v>45.48</v>
      </c>
      <c r="BF62" s="96" t="n">
        <v>52.75</v>
      </c>
    </row>
    <row r="63">
      <c r="A63" t="n">
        <v>46</v>
      </c>
      <c r="B63" s="96" t="n">
        <v>40.69</v>
      </c>
      <c r="C63" s="96" t="n">
        <v>58.67</v>
      </c>
      <c r="D63" s="96" t="n">
        <v>38.62</v>
      </c>
      <c r="E63" s="96" t="n">
        <v>55.99</v>
      </c>
      <c r="F63" s="96" t="n">
        <v>43.54</v>
      </c>
      <c r="G63" s="96" t="n">
        <v>43.33</v>
      </c>
      <c r="H63" s="96" t="n">
        <v>26.21</v>
      </c>
      <c r="I63" s="96" t="n">
        <v>43.45</v>
      </c>
      <c r="J63" s="96" t="n">
        <v>41.56</v>
      </c>
      <c r="K63" s="96" t="n">
        <v>44.47</v>
      </c>
      <c r="L63" s="96" t="n">
        <v>41.59</v>
      </c>
      <c r="M63" s="96" t="n">
        <v>42.13</v>
      </c>
      <c r="N63" s="96" t="n">
        <v>31.84</v>
      </c>
      <c r="O63" s="96" t="n">
        <v>36.43</v>
      </c>
      <c r="P63" s="96" t="n">
        <v>51.31</v>
      </c>
      <c r="Q63" s="96" t="n">
        <v>37.31</v>
      </c>
      <c r="R63" s="96" t="n">
        <v>54.86</v>
      </c>
      <c r="S63" s="96" t="n">
        <v>39.37</v>
      </c>
      <c r="T63" s="96" t="n">
        <v>33.77</v>
      </c>
      <c r="U63" s="96" t="n">
        <v>48.5</v>
      </c>
      <c r="V63" s="96" t="n">
        <v>29.22</v>
      </c>
      <c r="W63" s="96" t="n">
        <v>42.04</v>
      </c>
      <c r="X63" s="96" t="n">
        <v>34.07</v>
      </c>
      <c r="Y63" s="96" t="n">
        <v>43.97</v>
      </c>
      <c r="Z63" s="96" t="n">
        <v>47.08</v>
      </c>
      <c r="AA63" s="96" t="n">
        <v>28.52</v>
      </c>
      <c r="AB63" s="96" t="n">
        <v>39.98</v>
      </c>
      <c r="AC63" s="96" t="n">
        <v>49.98</v>
      </c>
      <c r="AD63" s="96" t="n">
        <v>35.86</v>
      </c>
      <c r="AE63" s="96" t="n">
        <v>44.53</v>
      </c>
      <c r="AF63" s="96" t="n">
        <v>45.77</v>
      </c>
      <c r="AG63" s="96" t="n">
        <v>44.54</v>
      </c>
      <c r="AH63" s="96" t="n">
        <v>47.71</v>
      </c>
      <c r="AI63" s="96" t="n">
        <v>42.81</v>
      </c>
      <c r="AJ63" s="96" t="n">
        <v>43.53</v>
      </c>
      <c r="AK63" s="96" t="n">
        <v>29.84</v>
      </c>
      <c r="AL63" s="96" t="n">
        <v>52.41</v>
      </c>
      <c r="AM63" s="96" t="n">
        <v>30.61</v>
      </c>
      <c r="AN63" s="96" t="n">
        <v>32.22</v>
      </c>
      <c r="AO63" s="96" t="n">
        <v>51.07</v>
      </c>
      <c r="AP63" s="96" t="n">
        <v>42.2</v>
      </c>
      <c r="AQ63" s="96" t="n">
        <v>34.29</v>
      </c>
      <c r="AR63" s="96" t="n">
        <v>36.06</v>
      </c>
      <c r="AS63" s="96" t="n">
        <v>40.24</v>
      </c>
      <c r="AT63" s="96" t="n">
        <v>43.5</v>
      </c>
      <c r="AU63" s="96" t="n">
        <v>48.18</v>
      </c>
      <c r="AV63" s="96" t="n">
        <v>30.63</v>
      </c>
      <c r="AW63" s="96" t="n">
        <v>36.96</v>
      </c>
      <c r="AX63" s="96" t="n">
        <v>43.79</v>
      </c>
      <c r="AY63" s="96" t="n">
        <v>38.17</v>
      </c>
      <c r="BA63" t="n">
        <v>46</v>
      </c>
      <c r="BB63" s="96" t="n">
        <v>31.72</v>
      </c>
      <c r="BC63" s="96" t="n">
        <v>36.91</v>
      </c>
      <c r="BD63" s="96" t="n">
        <v>40.74</v>
      </c>
      <c r="BE63" s="96" t="n">
        <v>45.37</v>
      </c>
      <c r="BF63" s="96" t="n">
        <v>52.38</v>
      </c>
    </row>
    <row r="64">
      <c r="A64" t="n">
        <v>47</v>
      </c>
      <c r="B64" s="96" t="n">
        <v>43.06</v>
      </c>
      <c r="C64" s="96" t="n">
        <v>57.3</v>
      </c>
      <c r="D64" s="96" t="n">
        <v>38.87</v>
      </c>
      <c r="E64" s="96" t="n">
        <v>56.3</v>
      </c>
      <c r="F64" s="96" t="n">
        <v>44.55</v>
      </c>
      <c r="G64" s="96" t="n">
        <v>41.82</v>
      </c>
      <c r="H64" s="96" t="n">
        <v>26.62</v>
      </c>
      <c r="I64" s="96" t="n">
        <v>44.06</v>
      </c>
      <c r="J64" s="96" t="n">
        <v>42.07</v>
      </c>
      <c r="K64" s="96" t="n">
        <v>44.09</v>
      </c>
      <c r="L64" s="96" t="n">
        <v>41.12</v>
      </c>
      <c r="M64" s="96" t="n">
        <v>43.69</v>
      </c>
      <c r="N64" s="96" t="n">
        <v>32.25</v>
      </c>
      <c r="O64" s="96" t="n">
        <v>38.16</v>
      </c>
      <c r="P64" s="96" t="n">
        <v>52.72</v>
      </c>
      <c r="Q64" s="96" t="n">
        <v>36.65</v>
      </c>
      <c r="R64" s="96" t="n">
        <v>56.85</v>
      </c>
      <c r="S64" s="96" t="n">
        <v>39.74</v>
      </c>
      <c r="T64" s="96" t="n">
        <v>34.47</v>
      </c>
      <c r="U64" s="96" t="n">
        <v>46.69</v>
      </c>
      <c r="V64" s="96" t="n">
        <v>29.52</v>
      </c>
      <c r="W64" s="96" t="n">
        <v>42.26</v>
      </c>
      <c r="X64" s="96" t="n">
        <v>33.58</v>
      </c>
      <c r="Y64" s="96" t="n">
        <v>44.91</v>
      </c>
      <c r="Z64" s="96" t="n">
        <v>48.84</v>
      </c>
      <c r="AA64" s="96" t="n">
        <v>29.44</v>
      </c>
      <c r="AB64" s="96" t="n">
        <v>40.56</v>
      </c>
      <c r="AC64" s="96" t="n">
        <v>49.63</v>
      </c>
      <c r="AD64" s="96" t="n">
        <v>36.02</v>
      </c>
      <c r="AE64" s="96" t="n">
        <v>44.16</v>
      </c>
      <c r="AF64" s="96" t="n">
        <v>45.29</v>
      </c>
      <c r="AG64" s="96" t="n">
        <v>45.06</v>
      </c>
      <c r="AH64" s="96" t="n">
        <v>48.18</v>
      </c>
      <c r="AI64" s="96" t="n">
        <v>41.51</v>
      </c>
      <c r="AJ64" s="96" t="n">
        <v>43.19</v>
      </c>
      <c r="AK64" s="96" t="n">
        <v>30.2</v>
      </c>
      <c r="AL64" s="96" t="n">
        <v>52.05</v>
      </c>
      <c r="AM64" s="96" t="n">
        <v>30.92</v>
      </c>
      <c r="AN64" s="96" t="n">
        <v>32.31</v>
      </c>
      <c r="AO64" s="96" t="n">
        <v>51.6</v>
      </c>
      <c r="AP64" s="96" t="n">
        <v>44.34</v>
      </c>
      <c r="AQ64" s="96" t="n">
        <v>33.09</v>
      </c>
      <c r="AR64" s="96" t="n">
        <v>36.36</v>
      </c>
      <c r="AS64" s="96" t="n">
        <v>37.76</v>
      </c>
      <c r="AT64" s="96" t="n">
        <v>42.43</v>
      </c>
      <c r="AU64" s="96" t="n">
        <v>48.66</v>
      </c>
      <c r="AV64" s="96" t="n">
        <v>30.01</v>
      </c>
      <c r="AW64" s="96" t="n">
        <v>37.52</v>
      </c>
      <c r="AX64" s="96" t="n">
        <v>42.99</v>
      </c>
      <c r="AY64" s="96" t="n">
        <v>37.65</v>
      </c>
      <c r="BA64" t="n">
        <v>47</v>
      </c>
      <c r="BB64" s="96" t="n">
        <v>31.59</v>
      </c>
      <c r="BC64" s="96" t="n">
        <v>36.89</v>
      </c>
      <c r="BD64" s="96" t="n">
        <v>40.69</v>
      </c>
      <c r="BE64" s="96" t="n">
        <v>45.28</v>
      </c>
      <c r="BF64" s="96" t="n">
        <v>52.23</v>
      </c>
    </row>
    <row r="65">
      <c r="A65" t="n">
        <v>48</v>
      </c>
      <c r="B65" s="96" t="n">
        <v>42.91</v>
      </c>
      <c r="C65" s="96" t="n">
        <v>57.73</v>
      </c>
      <c r="D65" s="96" t="n">
        <v>39.31</v>
      </c>
      <c r="E65" s="96" t="n">
        <v>54.72</v>
      </c>
      <c r="F65" s="96" t="n">
        <v>44.31</v>
      </c>
      <c r="G65" s="96" t="n">
        <v>41.19</v>
      </c>
      <c r="H65" s="96" t="n">
        <v>25.45</v>
      </c>
      <c r="I65" s="96" t="n">
        <v>43.77</v>
      </c>
      <c r="J65" s="96" t="n">
        <v>43.05</v>
      </c>
      <c r="K65" s="96" t="n">
        <v>44.34</v>
      </c>
      <c r="L65" s="96" t="n">
        <v>41.01</v>
      </c>
      <c r="M65" s="96" t="n">
        <v>44.26</v>
      </c>
      <c r="N65" s="96" t="n">
        <v>31.79</v>
      </c>
      <c r="O65" s="96" t="n">
        <v>39.55</v>
      </c>
      <c r="P65" s="96" t="n">
        <v>53.54</v>
      </c>
      <c r="Q65" s="96" t="n">
        <v>36.61</v>
      </c>
      <c r="R65" s="96" t="n">
        <v>55.67</v>
      </c>
      <c r="S65" s="96" t="n">
        <v>40.31</v>
      </c>
      <c r="T65" s="96" t="n">
        <v>34.17</v>
      </c>
      <c r="U65" s="96" t="n">
        <v>46.59</v>
      </c>
      <c r="V65" s="96" t="n">
        <v>29.12</v>
      </c>
      <c r="W65" s="96" t="n">
        <v>42.59</v>
      </c>
      <c r="X65" s="96" t="n">
        <v>34</v>
      </c>
      <c r="Y65" s="96" t="n">
        <v>43.99</v>
      </c>
      <c r="Z65" s="96" t="n">
        <v>51</v>
      </c>
      <c r="AA65" s="96" t="n">
        <v>28.93</v>
      </c>
      <c r="AB65" s="96" t="n">
        <v>40.26</v>
      </c>
      <c r="AC65" s="96" t="n">
        <v>48.48</v>
      </c>
      <c r="AD65" s="96" t="n">
        <v>36.68</v>
      </c>
      <c r="AE65" s="96" t="n">
        <v>44.99</v>
      </c>
      <c r="AF65" s="96" t="n">
        <v>46.05</v>
      </c>
      <c r="AG65" s="96" t="n">
        <v>44.89</v>
      </c>
      <c r="AH65" s="96" t="n">
        <v>48.69</v>
      </c>
      <c r="AI65" s="96" t="n">
        <v>40.45</v>
      </c>
      <c r="AJ65" s="96" t="n">
        <v>42.33</v>
      </c>
      <c r="AK65" s="96" t="n">
        <v>30.36</v>
      </c>
      <c r="AL65" s="96" t="n">
        <v>51.09</v>
      </c>
      <c r="AM65" s="96" t="n">
        <v>29.95</v>
      </c>
      <c r="AN65" s="96" t="n">
        <v>31.86</v>
      </c>
      <c r="AO65" s="96" t="n">
        <v>50.37</v>
      </c>
      <c r="AP65" s="96" t="n">
        <v>43.6</v>
      </c>
      <c r="AQ65" s="96" t="n">
        <v>32.12</v>
      </c>
      <c r="AR65" s="96" t="n">
        <v>36.68</v>
      </c>
      <c r="AS65" s="96" t="n">
        <v>38.02</v>
      </c>
      <c r="AT65" s="96" t="n">
        <v>43.2</v>
      </c>
      <c r="AU65" s="96" t="n">
        <v>46.69</v>
      </c>
      <c r="AV65" s="96" t="n">
        <v>29.53</v>
      </c>
      <c r="AW65" s="96" t="n">
        <v>38.82</v>
      </c>
      <c r="AX65" s="96" t="n">
        <v>43.08</v>
      </c>
      <c r="AY65" s="96" t="n">
        <v>36.96</v>
      </c>
      <c r="BA65" t="n">
        <v>48</v>
      </c>
      <c r="BB65" s="96" t="n">
        <v>31.6</v>
      </c>
      <c r="BC65" s="96" t="n">
        <v>36.74</v>
      </c>
      <c r="BD65" s="96" t="n">
        <v>40.74</v>
      </c>
      <c r="BE65" s="96" t="n">
        <v>45.43</v>
      </c>
      <c r="BF65" s="96" t="n">
        <v>52.53</v>
      </c>
    </row>
    <row r="66">
      <c r="A66" t="n">
        <v>49</v>
      </c>
      <c r="B66" s="96" t="n">
        <v>43.41</v>
      </c>
      <c r="C66" s="96" t="n">
        <v>58.06</v>
      </c>
      <c r="D66" s="96" t="n">
        <v>39.64</v>
      </c>
      <c r="E66" s="96" t="n">
        <v>53.23</v>
      </c>
      <c r="F66" s="96" t="n">
        <v>46.11</v>
      </c>
      <c r="G66" s="96" t="n">
        <v>42.77</v>
      </c>
      <c r="H66" s="96" t="n">
        <v>25.73</v>
      </c>
      <c r="I66" s="96" t="n">
        <v>41.86</v>
      </c>
      <c r="J66" s="96" t="n">
        <v>43.24</v>
      </c>
      <c r="K66" s="96" t="n">
        <v>45.06</v>
      </c>
      <c r="L66" s="96" t="n">
        <v>41.35</v>
      </c>
      <c r="M66" s="96" t="n">
        <v>43.53</v>
      </c>
      <c r="N66" s="96" t="n">
        <v>32.19</v>
      </c>
      <c r="O66" s="96" t="n">
        <v>39.24</v>
      </c>
      <c r="P66" s="96" t="n">
        <v>52.81</v>
      </c>
      <c r="Q66" s="96" t="n">
        <v>36.71</v>
      </c>
      <c r="R66" s="96" t="n">
        <v>56.25</v>
      </c>
      <c r="S66" s="96" t="n">
        <v>40.56</v>
      </c>
      <c r="T66" s="96" t="n">
        <v>33.84</v>
      </c>
      <c r="U66" s="96" t="n">
        <v>46.05</v>
      </c>
      <c r="V66" s="96" t="n">
        <v>29.24</v>
      </c>
      <c r="W66" s="96" t="n">
        <v>42</v>
      </c>
      <c r="X66" s="96" t="n">
        <v>34.55</v>
      </c>
      <c r="Y66" s="96" t="n">
        <v>44.13</v>
      </c>
      <c r="Z66" s="96" t="n">
        <v>48.82</v>
      </c>
      <c r="AA66" s="96" t="n">
        <v>29.78</v>
      </c>
      <c r="AB66" s="96" t="n">
        <v>39.3</v>
      </c>
      <c r="AC66" s="96" t="n">
        <v>48.75</v>
      </c>
      <c r="AD66" s="96" t="n">
        <v>36.06</v>
      </c>
      <c r="AE66" s="96" t="n">
        <v>45.73</v>
      </c>
      <c r="AF66" s="96" t="n">
        <v>47.16</v>
      </c>
      <c r="AG66" s="96" t="n">
        <v>44.2</v>
      </c>
      <c r="AH66" s="96" t="n">
        <v>49.54</v>
      </c>
      <c r="AI66" s="96" t="n">
        <v>40.4</v>
      </c>
      <c r="AJ66" s="96" t="n">
        <v>44.6</v>
      </c>
      <c r="AK66" s="96" t="n">
        <v>29.92</v>
      </c>
      <c r="AL66" s="96" t="n">
        <v>52.56</v>
      </c>
      <c r="AM66" s="96" t="n">
        <v>29.83</v>
      </c>
      <c r="AN66" s="96" t="n">
        <v>31.81</v>
      </c>
      <c r="AO66" s="96" t="n">
        <v>50.8</v>
      </c>
      <c r="AP66" s="96" t="n">
        <v>46.02</v>
      </c>
      <c r="AQ66" s="96" t="n">
        <v>32.18</v>
      </c>
      <c r="AR66" s="96" t="n">
        <v>35.37</v>
      </c>
      <c r="AS66" s="96" t="n">
        <v>38.58</v>
      </c>
      <c r="AT66" s="96" t="n">
        <v>41.52</v>
      </c>
      <c r="AU66" s="96" t="n">
        <v>46.3</v>
      </c>
      <c r="AV66" s="96" t="n">
        <v>28.61</v>
      </c>
      <c r="AW66" s="96" t="n">
        <v>39.61</v>
      </c>
      <c r="AX66" s="96" t="n">
        <v>43.01</v>
      </c>
      <c r="AY66" s="96" t="n">
        <v>36.81</v>
      </c>
      <c r="BA66" t="n">
        <v>49</v>
      </c>
      <c r="BB66" s="96" t="n">
        <v>31.4</v>
      </c>
      <c r="BC66" s="96" t="n">
        <v>36.75</v>
      </c>
      <c r="BD66" s="96" t="n">
        <v>40.64</v>
      </c>
      <c r="BE66" s="96" t="n">
        <v>45.37</v>
      </c>
      <c r="BF66" s="96" t="n">
        <v>52.85</v>
      </c>
    </row>
    <row r="67">
      <c r="A67" t="n">
        <v>50</v>
      </c>
      <c r="B67" s="96" t="n">
        <v>42.52</v>
      </c>
      <c r="C67" s="96" t="n">
        <v>57.95</v>
      </c>
      <c r="D67" s="96" t="n">
        <v>39.54</v>
      </c>
      <c r="E67" s="96" t="n">
        <v>53.48</v>
      </c>
      <c r="F67" s="96" t="n">
        <v>47.08</v>
      </c>
      <c r="G67" s="96" t="n">
        <v>43.08</v>
      </c>
      <c r="H67" s="96" t="n">
        <v>26.17</v>
      </c>
      <c r="I67" s="96" t="n">
        <v>41.13</v>
      </c>
      <c r="J67" s="96" t="n">
        <v>44.16</v>
      </c>
      <c r="K67" s="96" t="n">
        <v>46.36</v>
      </c>
      <c r="L67" s="96" t="n">
        <v>41.56</v>
      </c>
      <c r="M67" s="96" t="n">
        <v>44.77</v>
      </c>
      <c r="N67" s="96" t="n">
        <v>32.75</v>
      </c>
      <c r="O67" s="96" t="n">
        <v>41.31</v>
      </c>
      <c r="P67" s="96" t="n">
        <v>54.44</v>
      </c>
      <c r="Q67" s="96" t="n">
        <v>36.66</v>
      </c>
      <c r="R67" s="96" t="n">
        <v>55.9</v>
      </c>
      <c r="S67" s="96" t="n">
        <v>42.12</v>
      </c>
      <c r="T67" s="96" t="n">
        <v>33.55</v>
      </c>
      <c r="U67" s="96" t="n">
        <v>47.8</v>
      </c>
      <c r="V67" s="96" t="n">
        <v>30.02</v>
      </c>
      <c r="W67" s="96" t="n">
        <v>42.87</v>
      </c>
      <c r="X67" s="96" t="n">
        <v>33.77</v>
      </c>
      <c r="Y67" s="96" t="n">
        <v>43.18</v>
      </c>
      <c r="Z67" s="96" t="n">
        <v>49.04</v>
      </c>
      <c r="AA67" s="96" t="n">
        <v>29.72</v>
      </c>
      <c r="AB67" s="96" t="n">
        <v>39.05</v>
      </c>
      <c r="AC67" s="96" t="n">
        <v>50.7</v>
      </c>
      <c r="AD67" s="96" t="n">
        <v>35.53</v>
      </c>
      <c r="AE67" s="96" t="n">
        <v>44.38</v>
      </c>
      <c r="AF67" s="96" t="n">
        <v>47.88</v>
      </c>
      <c r="AG67" s="96" t="n">
        <v>42.61</v>
      </c>
      <c r="AH67" s="96" t="n">
        <v>48.71</v>
      </c>
      <c r="AI67" s="96" t="n">
        <v>40.61</v>
      </c>
      <c r="AJ67" s="96" t="n">
        <v>43.7</v>
      </c>
      <c r="AK67" s="96" t="n">
        <v>29.72</v>
      </c>
      <c r="AL67" s="96" t="n">
        <v>54.68</v>
      </c>
      <c r="AM67" s="96" t="n">
        <v>30.11</v>
      </c>
      <c r="AN67" s="96" t="n">
        <v>33.1</v>
      </c>
      <c r="AO67" s="96" t="n">
        <v>49.24</v>
      </c>
      <c r="AP67" s="96" t="n">
        <v>45.31</v>
      </c>
      <c r="AQ67" s="96" t="n">
        <v>31.81</v>
      </c>
      <c r="AR67" s="96" t="n">
        <v>33.54</v>
      </c>
      <c r="AS67" s="96" t="n">
        <v>38.15</v>
      </c>
      <c r="AT67" s="96" t="n">
        <v>41.62</v>
      </c>
      <c r="AU67" s="96" t="n">
        <v>44.34</v>
      </c>
      <c r="AV67" s="96" t="n">
        <v>29.07</v>
      </c>
      <c r="AW67" s="96" t="n">
        <v>40.31</v>
      </c>
      <c r="AX67" s="96" t="n">
        <v>42.88</v>
      </c>
      <c r="AY67" s="96" t="n">
        <v>35.86</v>
      </c>
      <c r="BA67" t="n">
        <v>50</v>
      </c>
      <c r="BB67" s="96" t="n">
        <v>31.17</v>
      </c>
      <c r="BC67" s="96" t="n">
        <v>36.64</v>
      </c>
      <c r="BD67" s="96" t="n">
        <v>40.7</v>
      </c>
      <c r="BE67" s="96" t="n">
        <v>45.38</v>
      </c>
      <c r="BF67" s="96" t="n">
        <v>53.08</v>
      </c>
    </row>
    <row r="68">
      <c r="A68" t="n">
        <v>51</v>
      </c>
      <c r="B68" s="96" t="n">
        <v>44.02</v>
      </c>
      <c r="C68" s="96" t="n">
        <v>59.04</v>
      </c>
      <c r="D68" s="96" t="n">
        <v>39.63</v>
      </c>
      <c r="E68" s="96" t="n">
        <v>52.17</v>
      </c>
      <c r="F68" s="96" t="n">
        <v>47.5</v>
      </c>
      <c r="G68" s="96" t="n">
        <v>41.94</v>
      </c>
      <c r="H68" s="96" t="n">
        <v>27.31</v>
      </c>
      <c r="I68" s="96" t="n">
        <v>41.75</v>
      </c>
      <c r="J68" s="96" t="n">
        <v>45.06</v>
      </c>
      <c r="K68" s="96" t="n">
        <v>47.21</v>
      </c>
      <c r="L68" s="96" t="n">
        <v>41.02</v>
      </c>
      <c r="M68" s="96" t="n">
        <v>44.8</v>
      </c>
      <c r="N68" s="96" t="n">
        <v>31.64</v>
      </c>
      <c r="O68" s="96" t="n">
        <v>41.6</v>
      </c>
      <c r="P68" s="96" t="n">
        <v>55.34</v>
      </c>
      <c r="Q68" s="96" t="n">
        <v>36.29</v>
      </c>
      <c r="R68" s="96" t="n">
        <v>56.22</v>
      </c>
      <c r="S68" s="96" t="n">
        <v>42.98</v>
      </c>
      <c r="T68" s="96" t="n">
        <v>34.21</v>
      </c>
      <c r="U68" s="96" t="n">
        <v>47.66</v>
      </c>
      <c r="V68" s="96" t="n">
        <v>29.67</v>
      </c>
      <c r="W68" s="96" t="n">
        <v>41.97</v>
      </c>
      <c r="X68" s="96" t="n">
        <v>33.01</v>
      </c>
      <c r="Y68" s="96" t="n">
        <v>44.76</v>
      </c>
      <c r="Z68" s="96" t="n">
        <v>49.05</v>
      </c>
      <c r="AA68" s="96" t="n">
        <v>29.69</v>
      </c>
      <c r="AB68" s="96" t="n">
        <v>39.85</v>
      </c>
      <c r="AC68" s="96" t="n">
        <v>50.62</v>
      </c>
      <c r="AD68" s="96" t="n">
        <v>34.54</v>
      </c>
      <c r="AE68" s="96" t="n">
        <v>43.24</v>
      </c>
      <c r="AF68" s="96" t="n">
        <v>46.35</v>
      </c>
      <c r="AG68" s="96" t="n">
        <v>41.66</v>
      </c>
      <c r="AH68" s="96" t="n">
        <v>46.64</v>
      </c>
      <c r="AI68" s="96" t="n">
        <v>40.89</v>
      </c>
      <c r="AJ68" s="96" t="n">
        <v>44.17</v>
      </c>
      <c r="AK68" s="96" t="n">
        <v>28.6</v>
      </c>
      <c r="AL68" s="96" t="n">
        <v>53.82</v>
      </c>
      <c r="AM68" s="96" t="n">
        <v>28.91</v>
      </c>
      <c r="AN68" s="96" t="n">
        <v>33.66</v>
      </c>
      <c r="AO68" s="96" t="n">
        <v>50.11</v>
      </c>
      <c r="AP68" s="96" t="n">
        <v>45.65</v>
      </c>
      <c r="AQ68" s="96" t="n">
        <v>33.32</v>
      </c>
      <c r="AR68" s="96" t="n">
        <v>34.51</v>
      </c>
      <c r="AS68" s="96" t="n">
        <v>38.25</v>
      </c>
      <c r="AT68" s="96" t="n">
        <v>40</v>
      </c>
      <c r="AU68" s="96" t="n">
        <v>43.74</v>
      </c>
      <c r="AV68" s="96" t="n">
        <v>28.81</v>
      </c>
      <c r="AW68" s="96" t="n">
        <v>41.48</v>
      </c>
      <c r="AX68" s="96" t="n">
        <v>43.74</v>
      </c>
      <c r="AY68" s="96" t="n">
        <v>35.33</v>
      </c>
      <c r="BA68" t="n">
        <v>51</v>
      </c>
      <c r="BB68" s="96" t="n">
        <v>31.1</v>
      </c>
      <c r="BC68" s="96" t="n">
        <v>36.41</v>
      </c>
      <c r="BD68" s="96" t="n">
        <v>40.64</v>
      </c>
      <c r="BE68" s="96" t="n">
        <v>45.46</v>
      </c>
      <c r="BF68" s="96" t="n">
        <v>53.17</v>
      </c>
    </row>
    <row r="69">
      <c r="A69" t="n">
        <v>52</v>
      </c>
      <c r="B69" s="96" t="n">
        <v>44.7</v>
      </c>
      <c r="C69" s="96" t="n">
        <v>58.39</v>
      </c>
      <c r="D69" s="96" t="n">
        <v>38.77</v>
      </c>
      <c r="E69" s="96" t="n">
        <v>52.43</v>
      </c>
      <c r="F69" s="96" t="n">
        <v>48.2</v>
      </c>
      <c r="G69" s="96" t="n">
        <v>40.29</v>
      </c>
      <c r="H69" s="96" t="n">
        <v>27.27</v>
      </c>
      <c r="I69" s="96" t="n">
        <v>41.57</v>
      </c>
      <c r="J69" s="96" t="n">
        <v>43.72</v>
      </c>
      <c r="K69" s="96" t="n">
        <v>48.49</v>
      </c>
      <c r="L69" s="96" t="n">
        <v>40.73</v>
      </c>
      <c r="M69" s="96" t="n">
        <v>45.61</v>
      </c>
      <c r="N69" s="96" t="n">
        <v>31.95</v>
      </c>
      <c r="O69" s="96" t="n">
        <v>40.32</v>
      </c>
      <c r="P69" s="96" t="n">
        <v>56.62</v>
      </c>
      <c r="Q69" s="96" t="n">
        <v>37.59</v>
      </c>
      <c r="R69" s="96" t="n">
        <v>54.67</v>
      </c>
      <c r="S69" s="96" t="n">
        <v>43.2</v>
      </c>
      <c r="T69" s="96" t="n">
        <v>33.59</v>
      </c>
      <c r="U69" s="96" t="n">
        <v>46.81</v>
      </c>
      <c r="V69" s="96" t="n">
        <v>29.38</v>
      </c>
      <c r="W69" s="96" t="n">
        <v>41.85</v>
      </c>
      <c r="X69" s="96" t="n">
        <v>33.03</v>
      </c>
      <c r="Y69" s="96" t="n">
        <v>44.45</v>
      </c>
      <c r="Z69" s="96" t="n">
        <v>49.01</v>
      </c>
      <c r="AA69" s="96" t="n">
        <v>29.1</v>
      </c>
      <c r="AB69" s="96" t="n">
        <v>41.07</v>
      </c>
      <c r="AC69" s="96" t="n">
        <v>51.5</v>
      </c>
      <c r="AD69" s="96" t="n">
        <v>34.01</v>
      </c>
      <c r="AE69" s="96" t="n">
        <v>42.99</v>
      </c>
      <c r="AF69" s="96" t="n">
        <v>47.05</v>
      </c>
      <c r="AG69" s="96" t="n">
        <v>40.99</v>
      </c>
      <c r="AH69" s="96" t="n">
        <v>47.18</v>
      </c>
      <c r="AI69" s="96" t="n">
        <v>41.17</v>
      </c>
      <c r="AJ69" s="96" t="n">
        <v>43.67</v>
      </c>
      <c r="AK69" s="96" t="n">
        <v>28.18</v>
      </c>
      <c r="AL69" s="96" t="n">
        <v>55.87</v>
      </c>
      <c r="AM69" s="96" t="n">
        <v>27.47</v>
      </c>
      <c r="AN69" s="96" t="n">
        <v>33.18</v>
      </c>
      <c r="AO69" s="96" t="n">
        <v>49.11</v>
      </c>
      <c r="AP69" s="96" t="n">
        <v>45.72</v>
      </c>
      <c r="AQ69" s="96" t="n">
        <v>33.18</v>
      </c>
      <c r="AR69" s="96" t="n">
        <v>34.61</v>
      </c>
      <c r="AS69" s="96" t="n">
        <v>37.83</v>
      </c>
      <c r="AT69" s="96" t="n">
        <v>41.39</v>
      </c>
      <c r="AU69" s="96" t="n">
        <v>44.47</v>
      </c>
      <c r="AV69" s="96" t="n">
        <v>28.74</v>
      </c>
      <c r="AW69" s="96" t="n">
        <v>42.15</v>
      </c>
      <c r="AX69" s="96" t="n">
        <v>42.79</v>
      </c>
      <c r="AY69" s="96" t="n">
        <v>34.7</v>
      </c>
      <c r="BA69" t="n">
        <v>52</v>
      </c>
      <c r="BB69" s="96" t="n">
        <v>31.37</v>
      </c>
      <c r="BC69" s="96" t="n">
        <v>36.41</v>
      </c>
      <c r="BD69" s="96" t="n">
        <v>40.63</v>
      </c>
      <c r="BE69" s="96" t="n">
        <v>45.55</v>
      </c>
      <c r="BF69" s="96" t="n">
        <v>53.09</v>
      </c>
    </row>
    <row r="70">
      <c r="A70" t="n">
        <v>53</v>
      </c>
      <c r="B70" s="96" t="n">
        <v>45.86</v>
      </c>
      <c r="C70" s="96" t="n">
        <v>57.54</v>
      </c>
      <c r="D70" s="96" t="n">
        <v>38.8</v>
      </c>
      <c r="E70" s="96" t="n">
        <v>51.53</v>
      </c>
      <c r="F70" s="96" t="n">
        <v>48.12</v>
      </c>
      <c r="G70" s="96" t="n">
        <v>40.35</v>
      </c>
      <c r="H70" s="96" t="n">
        <v>26.45</v>
      </c>
      <c r="I70" s="96" t="n">
        <v>40.62</v>
      </c>
      <c r="J70" s="96" t="n">
        <v>43.95</v>
      </c>
      <c r="K70" s="96" t="n">
        <v>49.86</v>
      </c>
      <c r="L70" s="96" t="n">
        <v>42.2</v>
      </c>
      <c r="M70" s="96" t="n">
        <v>45.74</v>
      </c>
      <c r="N70" s="96" t="n">
        <v>32.05</v>
      </c>
      <c r="O70" s="96" t="n">
        <v>38.67</v>
      </c>
      <c r="P70" s="96" t="n">
        <v>57.94</v>
      </c>
      <c r="Q70" s="96" t="n">
        <v>37.94</v>
      </c>
      <c r="R70" s="96" t="n">
        <v>54.33</v>
      </c>
      <c r="S70" s="96" t="n">
        <v>42.21</v>
      </c>
      <c r="T70" s="96" t="n">
        <v>34.61</v>
      </c>
      <c r="U70" s="96" t="n">
        <v>45.79</v>
      </c>
      <c r="V70" s="96" t="n">
        <v>29.4</v>
      </c>
      <c r="W70" s="96" t="n">
        <v>42.08</v>
      </c>
      <c r="X70" s="96" t="n">
        <v>33.49</v>
      </c>
      <c r="Y70" s="96" t="n">
        <v>45.53</v>
      </c>
      <c r="Z70" s="96" t="n">
        <v>48.76</v>
      </c>
      <c r="AA70" s="96" t="n">
        <v>30.33</v>
      </c>
      <c r="AB70" s="96" t="n">
        <v>40.4</v>
      </c>
      <c r="AC70" s="96" t="n">
        <v>52.62</v>
      </c>
      <c r="AD70" s="96" t="n">
        <v>33.68</v>
      </c>
      <c r="AE70" s="96" t="n">
        <v>42.15</v>
      </c>
      <c r="AF70" s="96" t="n">
        <v>45.1</v>
      </c>
      <c r="AG70" s="96" t="n">
        <v>41.35</v>
      </c>
      <c r="AH70" s="96" t="n">
        <v>47.2</v>
      </c>
      <c r="AI70" s="96" t="n">
        <v>40.53</v>
      </c>
      <c r="AJ70" s="96" t="n">
        <v>43.74</v>
      </c>
      <c r="AK70" s="96" t="n">
        <v>27.08</v>
      </c>
      <c r="AL70" s="96" t="n">
        <v>56.01</v>
      </c>
      <c r="AM70" s="96" t="n">
        <v>26.96</v>
      </c>
      <c r="AN70" s="96" t="n">
        <v>32.31</v>
      </c>
      <c r="AO70" s="96" t="n">
        <v>48.64</v>
      </c>
      <c r="AP70" s="96" t="n">
        <v>46.81</v>
      </c>
      <c r="AQ70" s="96" t="n">
        <v>33.15</v>
      </c>
      <c r="AR70" s="96" t="n">
        <v>33.17</v>
      </c>
      <c r="AS70" s="96" t="n">
        <v>36.88</v>
      </c>
      <c r="AT70" s="96" t="n">
        <v>42.1</v>
      </c>
      <c r="AU70" s="96" t="n">
        <v>44.69</v>
      </c>
      <c r="AV70" s="96" t="n">
        <v>28.28</v>
      </c>
      <c r="AW70" s="96" t="n">
        <v>42.8</v>
      </c>
      <c r="AX70" s="96" t="n">
        <v>41.5</v>
      </c>
      <c r="AY70" s="96" t="n">
        <v>33.91</v>
      </c>
      <c r="BA70" t="n">
        <v>53</v>
      </c>
      <c r="BB70" s="96" t="n">
        <v>31.06</v>
      </c>
      <c r="BC70" s="96" t="n">
        <v>36.34</v>
      </c>
      <c r="BD70" s="96" t="n">
        <v>40.55</v>
      </c>
      <c r="BE70" s="96" t="n">
        <v>45.55</v>
      </c>
      <c r="BF70" s="96" t="n">
        <v>53.13</v>
      </c>
    </row>
    <row r="71">
      <c r="A71" t="n">
        <v>54</v>
      </c>
      <c r="B71" s="96" t="n">
        <v>45.54</v>
      </c>
      <c r="C71" s="96" t="n">
        <v>57.34</v>
      </c>
      <c r="D71" s="96" t="n">
        <v>40.3</v>
      </c>
      <c r="E71" s="96" t="n">
        <v>53.15</v>
      </c>
      <c r="F71" s="96" t="n">
        <v>49.02</v>
      </c>
      <c r="G71" s="96" t="n">
        <v>39.74</v>
      </c>
      <c r="H71" s="96" t="n">
        <v>26.64</v>
      </c>
      <c r="I71" s="96" t="n">
        <v>40.71</v>
      </c>
      <c r="J71" s="96" t="n">
        <v>43.7</v>
      </c>
      <c r="K71" s="96" t="n">
        <v>51.43</v>
      </c>
      <c r="L71" s="96" t="n">
        <v>42.18</v>
      </c>
      <c r="M71" s="96" t="n">
        <v>46.1</v>
      </c>
      <c r="N71" s="96" t="n">
        <v>32.31</v>
      </c>
      <c r="O71" s="96" t="n">
        <v>39</v>
      </c>
      <c r="P71" s="96" t="n">
        <v>58.79</v>
      </c>
      <c r="Q71" s="96" t="n">
        <v>38.75</v>
      </c>
      <c r="R71" s="96" t="n">
        <v>52.65</v>
      </c>
      <c r="S71" s="96" t="n">
        <v>41.78</v>
      </c>
      <c r="T71" s="96" t="n">
        <v>34.52</v>
      </c>
      <c r="U71" s="96" t="n">
        <v>45.03</v>
      </c>
      <c r="V71" s="96" t="n">
        <v>29.07</v>
      </c>
      <c r="W71" s="96" t="n">
        <v>42.46</v>
      </c>
      <c r="X71" s="96" t="n">
        <v>33.85</v>
      </c>
      <c r="Y71" s="96" t="n">
        <v>45.07</v>
      </c>
      <c r="Z71" s="96" t="n">
        <v>50.92</v>
      </c>
      <c r="AA71" s="96" t="n">
        <v>30.59</v>
      </c>
      <c r="AB71" s="96" t="n">
        <v>41.44</v>
      </c>
      <c r="AC71" s="96" t="n">
        <v>52.58</v>
      </c>
      <c r="AD71" s="96" t="n">
        <v>33.08</v>
      </c>
      <c r="AE71" s="96" t="n">
        <v>42.2</v>
      </c>
      <c r="AF71" s="96" t="n">
        <v>44.23</v>
      </c>
      <c r="AG71" s="96" t="n">
        <v>40.81</v>
      </c>
      <c r="AH71" s="96" t="n">
        <v>48.68</v>
      </c>
      <c r="AI71" s="96" t="n">
        <v>42.11</v>
      </c>
      <c r="AJ71" s="96" t="n">
        <v>43.56</v>
      </c>
      <c r="AK71" s="96" t="n">
        <v>26.56</v>
      </c>
      <c r="AL71" s="96" t="n">
        <v>55.52</v>
      </c>
      <c r="AM71" s="96" t="n">
        <v>26.74</v>
      </c>
      <c r="AN71" s="96" t="n">
        <v>32.32</v>
      </c>
      <c r="AO71" s="96" t="n">
        <v>48.47</v>
      </c>
      <c r="AP71" s="96" t="n">
        <v>45.45</v>
      </c>
      <c r="AQ71" s="96" t="n">
        <v>32.43</v>
      </c>
      <c r="AR71" s="96" t="n">
        <v>33.32</v>
      </c>
      <c r="AS71" s="96" t="n">
        <v>37.22</v>
      </c>
      <c r="AT71" s="96" t="n">
        <v>43.22</v>
      </c>
      <c r="AU71" s="96" t="n">
        <v>46.26</v>
      </c>
      <c r="AV71" s="96" t="n">
        <v>28.06</v>
      </c>
      <c r="AW71" s="96" t="n">
        <v>43.23</v>
      </c>
      <c r="AX71" s="96" t="n">
        <v>40.88</v>
      </c>
      <c r="AY71" s="96" t="n">
        <v>33.71</v>
      </c>
      <c r="BA71" t="n">
        <v>54</v>
      </c>
      <c r="BB71" s="96" t="n">
        <v>30.94</v>
      </c>
      <c r="BC71" s="96" t="n">
        <v>36.25</v>
      </c>
      <c r="BD71" s="96" t="n">
        <v>40.81</v>
      </c>
      <c r="BE71" s="96" t="n">
        <v>45.32</v>
      </c>
      <c r="BF71" s="96" t="n">
        <v>53.56</v>
      </c>
    </row>
    <row r="72">
      <c r="A72" t="n">
        <v>55</v>
      </c>
      <c r="B72" s="96" t="n">
        <v>45.14</v>
      </c>
      <c r="C72" s="96" t="n">
        <v>57.25</v>
      </c>
      <c r="D72" s="96" t="n">
        <v>40.75</v>
      </c>
      <c r="E72" s="96" t="n">
        <v>53.68</v>
      </c>
      <c r="F72" s="96" t="n">
        <v>47.77</v>
      </c>
      <c r="G72" s="96" t="n">
        <v>38.79</v>
      </c>
      <c r="H72" s="96" t="n">
        <v>25.43</v>
      </c>
      <c r="I72" s="96" t="n">
        <v>39.51</v>
      </c>
      <c r="J72" s="96" t="n">
        <v>43.14</v>
      </c>
      <c r="K72" s="96" t="n">
        <v>52.18</v>
      </c>
      <c r="L72" s="96" t="n">
        <v>41.88</v>
      </c>
      <c r="M72" s="96" t="n">
        <v>47.96</v>
      </c>
      <c r="N72" s="96" t="n">
        <v>32.33</v>
      </c>
      <c r="O72" s="96" t="n">
        <v>38.42</v>
      </c>
      <c r="P72" s="96" t="n">
        <v>58.65</v>
      </c>
      <c r="Q72" s="96" t="n">
        <v>38.45</v>
      </c>
      <c r="R72" s="96" t="n">
        <v>51.83</v>
      </c>
      <c r="S72" s="96" t="n">
        <v>42.04</v>
      </c>
      <c r="T72" s="96" t="n">
        <v>33.95</v>
      </c>
      <c r="U72" s="96" t="n">
        <v>43.68</v>
      </c>
      <c r="V72" s="96" t="n">
        <v>28.48</v>
      </c>
      <c r="W72" s="96" t="n">
        <v>41.27</v>
      </c>
      <c r="X72" s="96" t="n">
        <v>32.4</v>
      </c>
      <c r="Y72" s="96" t="n">
        <v>44.39</v>
      </c>
      <c r="Z72" s="96" t="n">
        <v>49.8</v>
      </c>
      <c r="AA72" s="96" t="n">
        <v>29.86</v>
      </c>
      <c r="AB72" s="96" t="n">
        <v>39.27</v>
      </c>
      <c r="AC72" s="96" t="n">
        <v>52.67</v>
      </c>
      <c r="AD72" s="96" t="n">
        <v>33.01</v>
      </c>
      <c r="AE72" s="96" t="n">
        <v>43.31</v>
      </c>
      <c r="AF72" s="96" t="n">
        <v>45.06</v>
      </c>
      <c r="AG72" s="96" t="n">
        <v>39.74</v>
      </c>
      <c r="AH72" s="96" t="n">
        <v>49.47</v>
      </c>
      <c r="AI72" s="96" t="n">
        <v>41.69</v>
      </c>
      <c r="AJ72" s="96" t="n">
        <v>45.35</v>
      </c>
      <c r="AK72" s="96" t="n">
        <v>26.87</v>
      </c>
      <c r="AL72" s="96" t="n">
        <v>55.84</v>
      </c>
      <c r="AM72" s="96" t="n">
        <v>26.98</v>
      </c>
      <c r="AN72" s="96" t="n">
        <v>31.84</v>
      </c>
      <c r="AO72" s="96" t="n">
        <v>47.34</v>
      </c>
      <c r="AP72" s="96" t="n">
        <v>47.17</v>
      </c>
      <c r="AQ72" s="96" t="n">
        <v>31.59</v>
      </c>
      <c r="AR72" s="96" t="n">
        <v>32.58</v>
      </c>
      <c r="AS72" s="96" t="n">
        <v>36.97</v>
      </c>
      <c r="AT72" s="96" t="n">
        <v>42.07</v>
      </c>
      <c r="AU72" s="96" t="n">
        <v>46.79</v>
      </c>
      <c r="AV72" s="96" t="n">
        <v>27.8</v>
      </c>
      <c r="AW72" s="96" t="n">
        <v>41.21</v>
      </c>
      <c r="AX72" s="96" t="n">
        <v>39.69</v>
      </c>
      <c r="AY72" s="96" t="n">
        <v>34.14</v>
      </c>
      <c r="BA72" t="n">
        <v>55</v>
      </c>
      <c r="BB72" s="96" t="n">
        <v>30.66</v>
      </c>
      <c r="BC72" s="96" t="n">
        <v>36.38</v>
      </c>
      <c r="BD72" s="96" t="n">
        <v>40.69</v>
      </c>
      <c r="BE72" s="96" t="n">
        <v>45.39</v>
      </c>
      <c r="BF72" s="96" t="n">
        <v>52.92</v>
      </c>
    </row>
    <row r="73">
      <c r="A73" t="n">
        <v>56</v>
      </c>
      <c r="B73" s="96" t="n">
        <v>45.27</v>
      </c>
      <c r="C73" s="96" t="n">
        <v>57.55</v>
      </c>
      <c r="D73" s="96" t="n">
        <v>41.64</v>
      </c>
      <c r="E73" s="96" t="n">
        <v>53.91</v>
      </c>
      <c r="F73" s="96" t="n">
        <v>47.82</v>
      </c>
      <c r="G73" s="96" t="n">
        <v>39.22</v>
      </c>
      <c r="H73" s="96" t="n">
        <v>25.64</v>
      </c>
      <c r="I73" s="96" t="n">
        <v>38.93</v>
      </c>
      <c r="J73" s="96" t="n">
        <v>42.67</v>
      </c>
      <c r="K73" s="96" t="n">
        <v>52.84</v>
      </c>
      <c r="L73" s="96" t="n">
        <v>41.39</v>
      </c>
      <c r="M73" s="96" t="n">
        <v>49.79</v>
      </c>
      <c r="N73" s="96" t="n">
        <v>31.92</v>
      </c>
      <c r="O73" s="96" t="n">
        <v>38.54</v>
      </c>
      <c r="P73" s="96" t="n">
        <v>59.58</v>
      </c>
      <c r="Q73" s="96" t="n">
        <v>37.17</v>
      </c>
      <c r="R73" s="96" t="n">
        <v>50.49</v>
      </c>
      <c r="S73" s="96" t="n">
        <v>42.4</v>
      </c>
      <c r="T73" s="96" t="n">
        <v>34.44</v>
      </c>
      <c r="U73" s="96" t="n">
        <v>44.5</v>
      </c>
      <c r="V73" s="96" t="n">
        <v>28.73</v>
      </c>
      <c r="W73" s="96" t="n">
        <v>42.13</v>
      </c>
      <c r="X73" s="96" t="n">
        <v>32.1</v>
      </c>
      <c r="Y73" s="96" t="n">
        <v>41.94</v>
      </c>
      <c r="Z73" s="96" t="n">
        <v>50.82</v>
      </c>
      <c r="AA73" s="96" t="n">
        <v>29.32</v>
      </c>
      <c r="AB73" s="96" t="n">
        <v>39.56</v>
      </c>
      <c r="AC73" s="96" t="n">
        <v>54.37</v>
      </c>
      <c r="AD73" s="96" t="n">
        <v>32.61</v>
      </c>
      <c r="AE73" s="96" t="n">
        <v>43.04</v>
      </c>
      <c r="AF73" s="96" t="n">
        <v>44.65</v>
      </c>
      <c r="AG73" s="96" t="n">
        <v>38.57</v>
      </c>
      <c r="AH73" s="96" t="n">
        <v>49.32</v>
      </c>
      <c r="AI73" s="96" t="n">
        <v>41.96</v>
      </c>
      <c r="AJ73" s="96" t="n">
        <v>45.67</v>
      </c>
      <c r="AK73" s="96" t="n">
        <v>26.03</v>
      </c>
      <c r="AL73" s="96" t="n">
        <v>54.24</v>
      </c>
      <c r="AM73" s="96" t="n">
        <v>28.3</v>
      </c>
      <c r="AN73" s="96" t="n">
        <v>30.61</v>
      </c>
      <c r="AO73" s="96" t="n">
        <v>49.15</v>
      </c>
      <c r="AP73" s="96" t="n">
        <v>47.21</v>
      </c>
      <c r="AQ73" s="96" t="n">
        <v>31.32</v>
      </c>
      <c r="AR73" s="96" t="n">
        <v>31.94</v>
      </c>
      <c r="AS73" s="96" t="n">
        <v>37.08</v>
      </c>
      <c r="AT73" s="96" t="n">
        <v>42.77</v>
      </c>
      <c r="AU73" s="96" t="n">
        <v>44.81</v>
      </c>
      <c r="AV73" s="96" t="n">
        <v>29.24</v>
      </c>
      <c r="AW73" s="96" t="n">
        <v>40.21</v>
      </c>
      <c r="AX73" s="96" t="n">
        <v>39.83</v>
      </c>
      <c r="AY73" s="96" t="n">
        <v>34.11</v>
      </c>
      <c r="BA73" t="n">
        <v>56</v>
      </c>
      <c r="BB73" s="96" t="n">
        <v>30.5</v>
      </c>
      <c r="BC73" s="96" t="n">
        <v>36.23</v>
      </c>
      <c r="BD73" s="96" t="n">
        <v>40.5</v>
      </c>
      <c r="BE73" s="96" t="n">
        <v>45.32</v>
      </c>
      <c r="BF73" s="96" t="n">
        <v>53.77</v>
      </c>
    </row>
    <row r="74">
      <c r="A74" t="n">
        <v>57</v>
      </c>
      <c r="B74" s="96" t="n">
        <v>44.69</v>
      </c>
      <c r="C74" s="96" t="n">
        <v>56.86</v>
      </c>
      <c r="D74" s="96" t="n">
        <v>42.27</v>
      </c>
      <c r="E74" s="96" t="n">
        <v>53.88</v>
      </c>
      <c r="F74" s="96" t="n">
        <v>48.08</v>
      </c>
      <c r="G74" s="96" t="n">
        <v>39.29</v>
      </c>
      <c r="H74" s="96" t="n">
        <v>24.83</v>
      </c>
      <c r="I74" s="96" t="n">
        <v>38.92</v>
      </c>
      <c r="J74" s="96" t="n">
        <v>41.56</v>
      </c>
      <c r="K74" s="96" t="n">
        <v>53.16</v>
      </c>
      <c r="L74" s="96" t="n">
        <v>43.06</v>
      </c>
      <c r="M74" s="96" t="n">
        <v>50.62</v>
      </c>
      <c r="N74" s="96" t="n">
        <v>31.5</v>
      </c>
      <c r="O74" s="96" t="n">
        <v>39.34</v>
      </c>
      <c r="P74" s="96" t="n">
        <v>60.67</v>
      </c>
      <c r="Q74" s="96" t="n">
        <v>37.05</v>
      </c>
      <c r="R74" s="96" t="n">
        <v>49.53</v>
      </c>
      <c r="S74" s="96" t="n">
        <v>42.04</v>
      </c>
      <c r="T74" s="96" t="n">
        <v>34.05</v>
      </c>
      <c r="U74" s="96" t="n">
        <v>45.81</v>
      </c>
      <c r="V74" s="96" t="n">
        <v>27.18</v>
      </c>
      <c r="W74" s="96" t="n">
        <v>41.28</v>
      </c>
      <c r="X74" s="96" t="n">
        <v>32.54</v>
      </c>
      <c r="Y74" s="96" t="n">
        <v>42.56</v>
      </c>
      <c r="Z74" s="96" t="n">
        <v>50.22</v>
      </c>
      <c r="AA74" s="96" t="n">
        <v>27.96</v>
      </c>
      <c r="AB74" s="96" t="n">
        <v>40.28</v>
      </c>
      <c r="AC74" s="96" t="n">
        <v>53.7</v>
      </c>
      <c r="AD74" s="96" t="n">
        <v>32.88</v>
      </c>
      <c r="AE74" s="96" t="n">
        <v>43.04</v>
      </c>
      <c r="AF74" s="96" t="n">
        <v>43.3</v>
      </c>
      <c r="AG74" s="96" t="n">
        <v>38.32</v>
      </c>
      <c r="AH74" s="96" t="n">
        <v>48.38</v>
      </c>
      <c r="AI74" s="96" t="n">
        <v>41.95</v>
      </c>
      <c r="AJ74" s="96" t="n">
        <v>45.65</v>
      </c>
      <c r="AK74" s="96" t="n">
        <v>27.09</v>
      </c>
      <c r="AL74" s="96" t="n">
        <v>53.22</v>
      </c>
      <c r="AM74" s="96" t="n">
        <v>28.43</v>
      </c>
      <c r="AN74" s="96" t="n">
        <v>30</v>
      </c>
      <c r="AO74" s="96" t="n">
        <v>53</v>
      </c>
      <c r="AP74" s="96" t="n">
        <v>48.15</v>
      </c>
      <c r="AQ74" s="96" t="n">
        <v>30.6</v>
      </c>
      <c r="AR74" s="96" t="n">
        <v>30.45</v>
      </c>
      <c r="AS74" s="96" t="n">
        <v>36.27</v>
      </c>
      <c r="AT74" s="96" t="n">
        <v>41.26</v>
      </c>
      <c r="AU74" s="96" t="n">
        <v>42.53</v>
      </c>
      <c r="AV74" s="96" t="n">
        <v>28.9</v>
      </c>
      <c r="AW74" s="96" t="n">
        <v>39.94</v>
      </c>
      <c r="AX74" s="96" t="n">
        <v>39.61</v>
      </c>
      <c r="AY74" s="96" t="n">
        <v>34.03</v>
      </c>
      <c r="BA74" t="n">
        <v>57</v>
      </c>
      <c r="BB74" s="96" t="n">
        <v>30.33</v>
      </c>
      <c r="BC74" s="96" t="n">
        <v>36.09</v>
      </c>
      <c r="BD74" s="96" t="n">
        <v>40.44</v>
      </c>
      <c r="BE74" s="96" t="n">
        <v>45.47</v>
      </c>
      <c r="BF74" s="96" t="n">
        <v>53.79</v>
      </c>
    </row>
    <row r="75">
      <c r="A75" t="n">
        <v>58</v>
      </c>
      <c r="B75" s="96" t="n">
        <v>44.89</v>
      </c>
      <c r="C75" s="96" t="n">
        <v>54.76</v>
      </c>
      <c r="D75" s="96" t="n">
        <v>41.38</v>
      </c>
      <c r="E75" s="96" t="n">
        <v>53.53</v>
      </c>
      <c r="F75" s="96" t="n">
        <v>47.94</v>
      </c>
      <c r="G75" s="96" t="n">
        <v>38.07</v>
      </c>
      <c r="H75" s="96" t="n">
        <v>24.49</v>
      </c>
      <c r="I75" s="96" t="n">
        <v>40.1</v>
      </c>
      <c r="J75" s="96" t="n">
        <v>41.46</v>
      </c>
      <c r="K75" s="96" t="n">
        <v>56.05</v>
      </c>
      <c r="L75" s="96" t="n">
        <v>42.24</v>
      </c>
      <c r="M75" s="96" t="n">
        <v>51.82</v>
      </c>
      <c r="N75" s="96" t="n">
        <v>31.56</v>
      </c>
      <c r="O75" s="96" t="n">
        <v>39.98</v>
      </c>
      <c r="P75" s="96" t="n">
        <v>60.98</v>
      </c>
      <c r="Q75" s="96" t="n">
        <v>36.69</v>
      </c>
      <c r="R75" s="96" t="n">
        <v>47.84</v>
      </c>
      <c r="S75" s="96" t="n">
        <v>41.95</v>
      </c>
      <c r="T75" s="96" t="n">
        <v>34.93</v>
      </c>
      <c r="U75" s="96" t="n">
        <v>47.51</v>
      </c>
      <c r="V75" s="96" t="n">
        <v>26.57</v>
      </c>
      <c r="W75" s="96" t="n">
        <v>42.09</v>
      </c>
      <c r="X75" s="96" t="n">
        <v>31.92</v>
      </c>
      <c r="Y75" s="96" t="n">
        <v>41.82</v>
      </c>
      <c r="Z75" s="96" t="n">
        <v>51.05</v>
      </c>
      <c r="AA75" s="96" t="n">
        <v>28.97</v>
      </c>
      <c r="AB75" s="96" t="n">
        <v>39.89</v>
      </c>
      <c r="AC75" s="96" t="n">
        <v>52.86</v>
      </c>
      <c r="AD75" s="96" t="n">
        <v>32.51</v>
      </c>
      <c r="AE75" s="96" t="n">
        <v>42.45</v>
      </c>
      <c r="AF75" s="96" t="n">
        <v>43.36</v>
      </c>
      <c r="AG75" s="96" t="n">
        <v>39.36</v>
      </c>
      <c r="AH75" s="96" t="n">
        <v>48.75</v>
      </c>
      <c r="AI75" s="96" t="n">
        <v>42.12</v>
      </c>
      <c r="AJ75" s="96" t="n">
        <v>46.62</v>
      </c>
      <c r="AK75" s="96" t="n">
        <v>26.34</v>
      </c>
      <c r="AL75" s="96" t="n">
        <v>51.9</v>
      </c>
      <c r="AM75" s="96" t="n">
        <v>27.47</v>
      </c>
      <c r="AN75" s="96" t="n">
        <v>30.17</v>
      </c>
      <c r="AO75" s="96" t="n">
        <v>55.17</v>
      </c>
      <c r="AP75" s="96" t="n">
        <v>49.61</v>
      </c>
      <c r="AQ75" s="96" t="n">
        <v>30.95</v>
      </c>
      <c r="AR75" s="96" t="n">
        <v>29.87</v>
      </c>
      <c r="AS75" s="96" t="n">
        <v>35.87</v>
      </c>
      <c r="AT75" s="96" t="n">
        <v>40.65</v>
      </c>
      <c r="AU75" s="96" t="n">
        <v>43.14</v>
      </c>
      <c r="AV75" s="96" t="n">
        <v>30.26</v>
      </c>
      <c r="AW75" s="96" t="n">
        <v>40.02</v>
      </c>
      <c r="AX75" s="96" t="n">
        <v>39.76</v>
      </c>
      <c r="AY75" s="96" t="n">
        <v>33.18</v>
      </c>
      <c r="BA75" t="n">
        <v>58</v>
      </c>
      <c r="BB75" s="96" t="n">
        <v>30.19</v>
      </c>
      <c r="BC75" s="96" t="n">
        <v>35.89</v>
      </c>
      <c r="BD75" s="96" t="n">
        <v>40.43</v>
      </c>
      <c r="BE75" s="96" t="n">
        <v>45.29</v>
      </c>
      <c r="BF75" s="96" t="n">
        <v>54.27</v>
      </c>
    </row>
    <row r="76">
      <c r="A76" t="n">
        <v>59</v>
      </c>
      <c r="B76" s="96" t="n">
        <v>43.6</v>
      </c>
      <c r="C76" s="96" t="n">
        <v>56.56</v>
      </c>
      <c r="D76" s="96" t="n">
        <v>41.72</v>
      </c>
      <c r="E76" s="96" t="n">
        <v>53.3</v>
      </c>
      <c r="F76" s="96" t="n">
        <v>47.29</v>
      </c>
      <c r="G76" s="96" t="n">
        <v>38.53</v>
      </c>
      <c r="H76" s="96" t="n">
        <v>23.86</v>
      </c>
      <c r="I76" s="96" t="n">
        <v>40.96</v>
      </c>
      <c r="J76" s="96" t="n">
        <v>40.74</v>
      </c>
      <c r="K76" s="96" t="n">
        <v>57.32</v>
      </c>
      <c r="L76" s="96" t="n">
        <v>42.14</v>
      </c>
      <c r="M76" s="96" t="n">
        <v>52.71</v>
      </c>
      <c r="N76" s="96" t="n">
        <v>30.49</v>
      </c>
      <c r="O76" s="96" t="n">
        <v>40.58</v>
      </c>
      <c r="P76" s="96" t="n">
        <v>60.37</v>
      </c>
      <c r="Q76" s="96" t="n">
        <v>33.81</v>
      </c>
      <c r="R76" s="96" t="n">
        <v>49.7</v>
      </c>
      <c r="S76" s="96" t="n">
        <v>42.38</v>
      </c>
      <c r="T76" s="96" t="n">
        <v>34.48</v>
      </c>
      <c r="U76" s="96" t="n">
        <v>48.01</v>
      </c>
      <c r="V76" s="96" t="n">
        <v>25.49</v>
      </c>
      <c r="W76" s="96" t="n">
        <v>41.16</v>
      </c>
      <c r="X76" s="96" t="n">
        <v>32.77</v>
      </c>
      <c r="Y76" s="96" t="n">
        <v>42.79</v>
      </c>
      <c r="Z76" s="96" t="n">
        <v>54.39</v>
      </c>
      <c r="AA76" s="96" t="n">
        <v>28.01</v>
      </c>
      <c r="AB76" s="96" t="n">
        <v>40.13</v>
      </c>
      <c r="AC76" s="96" t="n">
        <v>51.39</v>
      </c>
      <c r="AD76" s="96" t="n">
        <v>31.79</v>
      </c>
      <c r="AE76" s="96" t="n">
        <v>41.23</v>
      </c>
      <c r="AF76" s="96" t="n">
        <v>43.84</v>
      </c>
      <c r="AG76" s="96" t="n">
        <v>37.84</v>
      </c>
      <c r="AH76" s="96" t="n">
        <v>48.71</v>
      </c>
      <c r="AI76" s="96" t="n">
        <v>42.56</v>
      </c>
      <c r="AJ76" s="96" t="n">
        <v>44.48</v>
      </c>
      <c r="AK76" s="96" t="n">
        <v>26.53</v>
      </c>
      <c r="AL76" s="96" t="n">
        <v>51.34</v>
      </c>
      <c r="AM76" s="96" t="n">
        <v>27.13</v>
      </c>
      <c r="AN76" s="96" t="n">
        <v>30.68</v>
      </c>
      <c r="AO76" s="96" t="n">
        <v>55.37</v>
      </c>
      <c r="AP76" s="96" t="n">
        <v>48.21</v>
      </c>
      <c r="AQ76" s="96" t="n">
        <v>30.97</v>
      </c>
      <c r="AR76" s="96" t="n">
        <v>28.74</v>
      </c>
      <c r="AS76" s="96" t="n">
        <v>35.96</v>
      </c>
      <c r="AT76" s="96" t="n">
        <v>39.91</v>
      </c>
      <c r="AU76" s="96" t="n">
        <v>43.41</v>
      </c>
      <c r="AV76" s="96" t="n">
        <v>30.23</v>
      </c>
      <c r="AW76" s="96" t="n">
        <v>40.71</v>
      </c>
      <c r="AX76" s="96" t="n">
        <v>39.37</v>
      </c>
      <c r="AY76" s="96" t="n">
        <v>31.65</v>
      </c>
      <c r="BA76" t="n">
        <v>59</v>
      </c>
      <c r="BB76" s="96" t="n">
        <v>30.18</v>
      </c>
      <c r="BC76" s="96" t="n">
        <v>35.82</v>
      </c>
      <c r="BD76" s="96" t="n">
        <v>40.28</v>
      </c>
      <c r="BE76" s="96" t="n">
        <v>45.36</v>
      </c>
      <c r="BF76" s="96" t="n">
        <v>54.22</v>
      </c>
    </row>
    <row r="77">
      <c r="A77" t="n">
        <v>60</v>
      </c>
      <c r="B77" s="96" t="n">
        <v>45.05</v>
      </c>
      <c r="C77" s="96" t="n">
        <v>57.34</v>
      </c>
      <c r="D77" s="96" t="n">
        <v>41.74</v>
      </c>
      <c r="E77" s="96" t="n">
        <v>52.43</v>
      </c>
      <c r="F77" s="96" t="n">
        <v>45.68</v>
      </c>
      <c r="G77" s="96" t="n">
        <v>38.71</v>
      </c>
      <c r="H77" s="96" t="n">
        <v>23.85</v>
      </c>
      <c r="I77" s="96" t="n">
        <v>39.83</v>
      </c>
      <c r="J77" s="96" t="n">
        <v>39.9</v>
      </c>
      <c r="K77" s="96" t="n">
        <v>56.81</v>
      </c>
      <c r="L77" s="96" t="n">
        <v>43.45</v>
      </c>
      <c r="M77" s="96" t="n">
        <v>51.97</v>
      </c>
      <c r="N77" s="96" t="n">
        <v>31.16</v>
      </c>
      <c r="O77" s="96" t="n">
        <v>39.6</v>
      </c>
      <c r="P77" s="96" t="n">
        <v>60.9</v>
      </c>
      <c r="Q77" s="96" t="n">
        <v>34.25</v>
      </c>
      <c r="R77" s="96" t="n">
        <v>49.66</v>
      </c>
      <c r="S77" s="96" t="n">
        <v>40.55</v>
      </c>
      <c r="T77" s="96" t="n">
        <v>33.12</v>
      </c>
      <c r="U77" s="96" t="n">
        <v>47.39</v>
      </c>
      <c r="V77" s="96" t="n">
        <v>25.73</v>
      </c>
      <c r="W77" s="96" t="n">
        <v>42.88</v>
      </c>
      <c r="X77" s="96" t="n">
        <v>32.56</v>
      </c>
      <c r="Y77" s="96" t="n">
        <v>43.48</v>
      </c>
      <c r="Z77" s="96" t="n">
        <v>55.59</v>
      </c>
      <c r="AA77" s="96" t="n">
        <v>27.89</v>
      </c>
      <c r="AB77" s="96" t="n">
        <v>39.99</v>
      </c>
      <c r="AC77" s="96" t="n">
        <v>51.12</v>
      </c>
      <c r="AD77" s="96" t="n">
        <v>30.82</v>
      </c>
      <c r="AE77" s="96" t="n">
        <v>40.22</v>
      </c>
      <c r="AF77" s="96" t="n">
        <v>43.14</v>
      </c>
      <c r="AG77" s="96" t="n">
        <v>37.14</v>
      </c>
      <c r="AH77" s="96" t="n">
        <v>50.99</v>
      </c>
      <c r="AI77" s="96" t="n">
        <v>42.53</v>
      </c>
      <c r="AJ77" s="96" t="n">
        <v>45.66</v>
      </c>
      <c r="AK77" s="96" t="n">
        <v>26.28</v>
      </c>
      <c r="AL77" s="96" t="n">
        <v>51.09</v>
      </c>
      <c r="AM77" s="96" t="n">
        <v>28.03</v>
      </c>
      <c r="AN77" s="96" t="n">
        <v>30.5</v>
      </c>
      <c r="AO77" s="96" t="n">
        <v>54.56</v>
      </c>
      <c r="AP77" s="96" t="n">
        <v>48.85</v>
      </c>
      <c r="AQ77" s="96" t="n">
        <v>30.58</v>
      </c>
      <c r="AR77" s="96" t="n">
        <v>27.8</v>
      </c>
      <c r="AS77" s="96" t="n">
        <v>34.82</v>
      </c>
      <c r="AT77" s="96" t="n">
        <v>40.88</v>
      </c>
      <c r="AU77" s="96" t="n">
        <v>44.39</v>
      </c>
      <c r="AV77" s="96" t="n">
        <v>29.74</v>
      </c>
      <c r="AW77" s="96" t="n">
        <v>39.07</v>
      </c>
      <c r="AX77" s="96" t="n">
        <v>38.38</v>
      </c>
      <c r="AY77" s="96" t="n">
        <v>30.35</v>
      </c>
      <c r="BA77" t="n">
        <v>60</v>
      </c>
      <c r="BB77" s="96" t="n">
        <v>30.31</v>
      </c>
      <c r="BC77" s="96" t="n">
        <v>35.8</v>
      </c>
      <c r="BD77" s="96" t="n">
        <v>40.15</v>
      </c>
      <c r="BE77" s="96" t="n">
        <v>45.31</v>
      </c>
      <c r="BF77" s="96" t="n">
        <v>54.44</v>
      </c>
    </row>
    <row r="78">
      <c r="A78" t="n">
        <v>61</v>
      </c>
      <c r="B78" s="96" t="n">
        <v>43.81</v>
      </c>
      <c r="C78" s="96" t="n">
        <v>55.78</v>
      </c>
      <c r="D78" s="96" t="n">
        <v>41.6</v>
      </c>
      <c r="E78" s="96" t="n">
        <v>53.85</v>
      </c>
      <c r="F78" s="96" t="n">
        <v>46.49</v>
      </c>
      <c r="G78" s="96" t="n">
        <v>38.01</v>
      </c>
      <c r="H78" s="96" t="n">
        <v>23.56</v>
      </c>
      <c r="I78" s="96" t="n">
        <v>39.22</v>
      </c>
      <c r="J78" s="96" t="n">
        <v>40.08</v>
      </c>
      <c r="K78" s="96" t="n">
        <v>59.35</v>
      </c>
      <c r="L78" s="96" t="n">
        <v>42.71</v>
      </c>
      <c r="M78" s="96" t="n">
        <v>52.36</v>
      </c>
      <c r="N78" s="96" t="n">
        <v>31.85</v>
      </c>
      <c r="O78" s="96" t="n">
        <v>39.38</v>
      </c>
      <c r="P78" s="96" t="n">
        <v>61.87</v>
      </c>
      <c r="Q78" s="96" t="n">
        <v>35.24</v>
      </c>
      <c r="R78" s="96" t="n">
        <v>50.15</v>
      </c>
      <c r="S78" s="96" t="n">
        <v>40.57</v>
      </c>
      <c r="T78" s="96" t="n">
        <v>34.62</v>
      </c>
      <c r="U78" s="96" t="n">
        <v>46.24</v>
      </c>
      <c r="V78" s="96" t="n">
        <v>24.72</v>
      </c>
      <c r="W78" s="96" t="n">
        <v>43.15</v>
      </c>
      <c r="X78" s="96" t="n">
        <v>33.01</v>
      </c>
      <c r="Y78" s="96" t="n">
        <v>43.7</v>
      </c>
      <c r="Z78" s="96" t="n">
        <v>56.61</v>
      </c>
      <c r="AA78" s="96" t="n">
        <v>27.82</v>
      </c>
      <c r="AB78" s="96" t="n">
        <v>39.63</v>
      </c>
      <c r="AC78" s="96" t="n">
        <v>51.78</v>
      </c>
      <c r="AD78" s="96" t="n">
        <v>31.86</v>
      </c>
      <c r="AE78" s="96" t="n">
        <v>40.27</v>
      </c>
      <c r="AF78" s="96" t="n">
        <v>43.59</v>
      </c>
      <c r="AG78" s="96" t="n">
        <v>37.15</v>
      </c>
      <c r="AH78" s="96" t="n">
        <v>50.97</v>
      </c>
      <c r="AI78" s="96" t="n">
        <v>43.08</v>
      </c>
      <c r="AJ78" s="96" t="n">
        <v>45.09</v>
      </c>
      <c r="AK78" s="96" t="n">
        <v>25.68</v>
      </c>
      <c r="AL78" s="96" t="n">
        <v>49.41</v>
      </c>
      <c r="AM78" s="96" t="n">
        <v>28.51</v>
      </c>
      <c r="AN78" s="96" t="n">
        <v>30.2</v>
      </c>
      <c r="AO78" s="96" t="n">
        <v>54.33</v>
      </c>
      <c r="AP78" s="96" t="n">
        <v>47.22</v>
      </c>
      <c r="AQ78" s="96" t="n">
        <v>31.48</v>
      </c>
      <c r="AR78" s="96" t="n">
        <v>28.61</v>
      </c>
      <c r="AS78" s="96" t="n">
        <v>35.97</v>
      </c>
      <c r="AT78" s="96" t="n">
        <v>40.96</v>
      </c>
      <c r="AU78" s="96" t="n">
        <v>43.29</v>
      </c>
      <c r="AV78" s="96" t="n">
        <v>29.69</v>
      </c>
      <c r="AW78" s="96" t="n">
        <v>39.22</v>
      </c>
      <c r="AX78" s="96" t="n">
        <v>37.64</v>
      </c>
      <c r="AY78" s="96" t="n">
        <v>29.7</v>
      </c>
      <c r="BA78" t="n">
        <v>61</v>
      </c>
      <c r="BB78" s="96" t="n">
        <v>30.1</v>
      </c>
      <c r="BC78" s="96" t="n">
        <v>35.65</v>
      </c>
      <c r="BD78" s="96" t="n">
        <v>39.96</v>
      </c>
      <c r="BE78" s="96" t="n">
        <v>45.21</v>
      </c>
      <c r="BF78" s="96" t="n">
        <v>54.69</v>
      </c>
    </row>
    <row r="79">
      <c r="A79" t="n">
        <v>62</v>
      </c>
      <c r="B79" s="96" t="n">
        <v>44.25</v>
      </c>
      <c r="C79" s="96" t="n">
        <v>53.72</v>
      </c>
      <c r="D79" s="96" t="n">
        <v>39.32</v>
      </c>
      <c r="E79" s="96" t="n">
        <v>53.95</v>
      </c>
      <c r="F79" s="96" t="n">
        <v>45.56</v>
      </c>
      <c r="G79" s="96" t="n">
        <v>37.77</v>
      </c>
      <c r="H79" s="96" t="n">
        <v>23.11</v>
      </c>
      <c r="I79" s="96" t="n">
        <v>39.64</v>
      </c>
      <c r="J79" s="96" t="n">
        <v>40.59</v>
      </c>
      <c r="K79" s="96" t="n">
        <v>62.07</v>
      </c>
      <c r="L79" s="96" t="n">
        <v>42.56</v>
      </c>
      <c r="M79" s="96" t="n">
        <v>50.73</v>
      </c>
      <c r="N79" s="96" t="n">
        <v>31.39</v>
      </c>
      <c r="O79" s="96" t="n">
        <v>38.38</v>
      </c>
      <c r="P79" s="96" t="n">
        <v>61.16</v>
      </c>
      <c r="Q79" s="96" t="n">
        <v>35.84</v>
      </c>
      <c r="R79" s="96" t="n">
        <v>50.43</v>
      </c>
      <c r="S79" s="96" t="n">
        <v>41</v>
      </c>
      <c r="T79" s="96" t="n">
        <v>33.75</v>
      </c>
      <c r="U79" s="96" t="n">
        <v>46.3</v>
      </c>
      <c r="V79" s="96" t="n">
        <v>25.43</v>
      </c>
      <c r="W79" s="96" t="n">
        <v>41.82</v>
      </c>
      <c r="X79" s="96" t="n">
        <v>32.35</v>
      </c>
      <c r="Y79" s="96" t="n">
        <v>43.99</v>
      </c>
      <c r="Z79" s="96" t="n">
        <v>56.79</v>
      </c>
      <c r="AA79" s="96" t="n">
        <v>27.37</v>
      </c>
      <c r="AB79" s="96" t="n">
        <v>39.03</v>
      </c>
      <c r="AC79" s="96" t="n">
        <v>51.1</v>
      </c>
      <c r="AD79" s="96" t="n">
        <v>31.53</v>
      </c>
      <c r="AE79" s="96" t="n">
        <v>40.09</v>
      </c>
      <c r="AF79" s="96" t="n">
        <v>42.77</v>
      </c>
      <c r="AG79" s="96" t="n">
        <v>35.7</v>
      </c>
      <c r="AH79" s="96" t="n">
        <v>52.17</v>
      </c>
      <c r="AI79" s="96" t="n">
        <v>42.01</v>
      </c>
      <c r="AJ79" s="96" t="n">
        <v>43.69</v>
      </c>
      <c r="AK79" s="96" t="n">
        <v>25.16</v>
      </c>
      <c r="AL79" s="96" t="n">
        <v>49.07</v>
      </c>
      <c r="AM79" s="96" t="n">
        <v>28.89</v>
      </c>
      <c r="AN79" s="96" t="n">
        <v>30.12</v>
      </c>
      <c r="AO79" s="96" t="n">
        <v>52.65</v>
      </c>
      <c r="AP79" s="96" t="n">
        <v>50.55</v>
      </c>
      <c r="AQ79" s="96" t="n">
        <v>31.06</v>
      </c>
      <c r="AR79" s="96" t="n">
        <v>29.11</v>
      </c>
      <c r="AS79" s="96" t="n">
        <v>34.36</v>
      </c>
      <c r="AT79" s="96" t="n">
        <v>40.96</v>
      </c>
      <c r="AU79" s="96" t="n">
        <v>43.76</v>
      </c>
      <c r="AV79" s="96" t="n">
        <v>28.83</v>
      </c>
      <c r="AW79" s="96" t="n">
        <v>38.92</v>
      </c>
      <c r="AX79" s="96" t="n">
        <v>38.19</v>
      </c>
      <c r="AY79" s="96" t="n">
        <v>30.41</v>
      </c>
      <c r="BA79" t="n">
        <v>62</v>
      </c>
      <c r="BB79" s="96" t="n">
        <v>29.98</v>
      </c>
      <c r="BC79" s="96" t="n">
        <v>35.6</v>
      </c>
      <c r="BD79" s="96" t="n">
        <v>39.97</v>
      </c>
      <c r="BE79" s="96" t="n">
        <v>45.14</v>
      </c>
      <c r="BF79" s="96" t="n">
        <v>54.39</v>
      </c>
    </row>
    <row r="80">
      <c r="A80" t="n">
        <v>63</v>
      </c>
      <c r="B80" s="96" t="n">
        <v>43.96</v>
      </c>
      <c r="C80" s="96" t="n">
        <v>53.72</v>
      </c>
      <c r="D80" s="96" t="n">
        <v>39.69</v>
      </c>
      <c r="E80" s="96" t="n">
        <v>53.57</v>
      </c>
      <c r="F80" s="96" t="n">
        <v>45.24</v>
      </c>
      <c r="G80" s="96" t="n">
        <v>37.86</v>
      </c>
      <c r="H80" s="96" t="n">
        <v>23.17</v>
      </c>
      <c r="I80" s="96" t="n">
        <v>39.94</v>
      </c>
      <c r="J80" s="96" t="n">
        <v>42.49</v>
      </c>
      <c r="K80" s="96" t="n">
        <v>62.95</v>
      </c>
      <c r="L80" s="96" t="n">
        <v>41.69</v>
      </c>
      <c r="M80" s="96" t="n">
        <v>52.82</v>
      </c>
      <c r="N80" s="96" t="n">
        <v>31.47</v>
      </c>
      <c r="O80" s="96" t="n">
        <v>38.98</v>
      </c>
      <c r="P80" s="96" t="n">
        <v>62.99</v>
      </c>
      <c r="Q80" s="96" t="n">
        <v>35.42</v>
      </c>
      <c r="R80" s="96" t="n">
        <v>51.52</v>
      </c>
      <c r="S80" s="96" t="n">
        <v>40.83</v>
      </c>
      <c r="T80" s="96" t="n">
        <v>33.1</v>
      </c>
      <c r="U80" s="96" t="n">
        <v>48.37</v>
      </c>
      <c r="V80" s="96" t="n">
        <v>26.23</v>
      </c>
      <c r="W80" s="96" t="n">
        <v>40.67</v>
      </c>
      <c r="X80" s="96" t="n">
        <v>31.7</v>
      </c>
      <c r="Y80" s="96" t="n">
        <v>43.05</v>
      </c>
      <c r="Z80" s="96" t="n">
        <v>58.18</v>
      </c>
      <c r="AA80" s="96" t="n">
        <v>27.27</v>
      </c>
      <c r="AB80" s="96" t="n">
        <v>39.49</v>
      </c>
      <c r="AC80" s="96" t="n">
        <v>49.3</v>
      </c>
      <c r="AD80" s="96" t="n">
        <v>31.69</v>
      </c>
      <c r="AE80" s="96" t="n">
        <v>41.22</v>
      </c>
      <c r="AF80" s="96" t="n">
        <v>43.04</v>
      </c>
      <c r="AG80" s="96" t="n">
        <v>36.4</v>
      </c>
      <c r="AH80" s="96" t="n">
        <v>52.27</v>
      </c>
      <c r="AI80" s="96" t="n">
        <v>41.87</v>
      </c>
      <c r="AJ80" s="96" t="n">
        <v>43.81</v>
      </c>
      <c r="AK80" s="96" t="n">
        <v>24.76</v>
      </c>
      <c r="AL80" s="96" t="n">
        <v>50.26</v>
      </c>
      <c r="AM80" s="96" t="n">
        <v>28.22</v>
      </c>
      <c r="AN80" s="96" t="n">
        <v>31.36</v>
      </c>
      <c r="AO80" s="96" t="n">
        <v>52.26</v>
      </c>
      <c r="AP80" s="96" t="n">
        <v>49.13</v>
      </c>
      <c r="AQ80" s="96" t="n">
        <v>32.09</v>
      </c>
      <c r="AR80" s="96" t="n">
        <v>28.68</v>
      </c>
      <c r="AS80" s="96" t="n">
        <v>34.58</v>
      </c>
      <c r="AT80" s="96" t="n">
        <v>40.59</v>
      </c>
      <c r="AU80" s="96" t="n">
        <v>42.17</v>
      </c>
      <c r="AV80" s="96" t="n">
        <v>28.87</v>
      </c>
      <c r="AW80" s="96" t="n">
        <v>38.36</v>
      </c>
      <c r="AX80" s="96" t="n">
        <v>37.15</v>
      </c>
      <c r="AY80" s="96" t="n">
        <v>30.02</v>
      </c>
      <c r="BA80" t="n">
        <v>63</v>
      </c>
      <c r="BB80" s="96" t="n">
        <v>29.79</v>
      </c>
      <c r="BC80" s="96" t="n">
        <v>35.66</v>
      </c>
      <c r="BD80" s="96" t="n">
        <v>39.87</v>
      </c>
      <c r="BE80" s="96" t="n">
        <v>45.15</v>
      </c>
      <c r="BF80" s="96" t="n">
        <v>54.06</v>
      </c>
    </row>
    <row r="81">
      <c r="A81" t="n">
        <v>64</v>
      </c>
      <c r="B81" s="96" t="n">
        <v>44.05</v>
      </c>
      <c r="C81" s="96" t="n">
        <v>52.13</v>
      </c>
      <c r="D81" s="96" t="n">
        <v>39.19</v>
      </c>
      <c r="E81" s="96" t="n">
        <v>54.36</v>
      </c>
      <c r="F81" s="96" t="n">
        <v>44.04</v>
      </c>
      <c r="G81" s="96" t="n">
        <v>39.06</v>
      </c>
      <c r="H81" s="96" t="n">
        <v>22.62</v>
      </c>
      <c r="I81" s="96" t="n">
        <v>42.03</v>
      </c>
      <c r="J81" s="96" t="n">
        <v>42.96</v>
      </c>
      <c r="K81" s="96" t="n">
        <v>62.21</v>
      </c>
      <c r="L81" s="96" t="n">
        <v>42.74</v>
      </c>
      <c r="M81" s="96" t="n">
        <v>52.07</v>
      </c>
      <c r="N81" s="96" t="n">
        <v>32.33</v>
      </c>
      <c r="O81" s="96" t="n">
        <v>39.01</v>
      </c>
      <c r="P81" s="96" t="n">
        <v>60.82</v>
      </c>
      <c r="Q81" s="96" t="n">
        <v>35.48</v>
      </c>
      <c r="R81" s="96" t="n">
        <v>52.24</v>
      </c>
      <c r="S81" s="96" t="n">
        <v>40.21</v>
      </c>
      <c r="T81" s="96" t="n">
        <v>32.71</v>
      </c>
      <c r="U81" s="96" t="n">
        <v>48.29</v>
      </c>
      <c r="V81" s="96" t="n">
        <v>25.33</v>
      </c>
      <c r="W81" s="96" t="n">
        <v>41.65</v>
      </c>
      <c r="X81" s="96" t="n">
        <v>31.38</v>
      </c>
      <c r="Y81" s="96" t="n">
        <v>42.95</v>
      </c>
      <c r="Z81" s="96" t="n">
        <v>57.49</v>
      </c>
      <c r="AA81" s="96" t="n">
        <v>27.13</v>
      </c>
      <c r="AB81" s="96" t="n">
        <v>40.12</v>
      </c>
      <c r="AC81" s="96" t="n">
        <v>49.74</v>
      </c>
      <c r="AD81" s="96" t="n">
        <v>32.73</v>
      </c>
      <c r="AE81" s="96" t="n">
        <v>41.54</v>
      </c>
      <c r="AF81" s="96" t="n">
        <v>42.63</v>
      </c>
      <c r="AG81" s="96" t="n">
        <v>36.28</v>
      </c>
      <c r="AH81" s="96" t="n">
        <v>54.61</v>
      </c>
      <c r="AI81" s="96" t="n">
        <v>41.68</v>
      </c>
      <c r="AJ81" s="96" t="n">
        <v>42.75</v>
      </c>
      <c r="AK81" s="96" t="n">
        <v>25.27</v>
      </c>
      <c r="AL81" s="96" t="n">
        <v>51.92</v>
      </c>
      <c r="AM81" s="96" t="n">
        <v>28.41</v>
      </c>
      <c r="AN81" s="96" t="n">
        <v>31.08</v>
      </c>
      <c r="AO81" s="96" t="n">
        <v>50.83</v>
      </c>
      <c r="AP81" s="96" t="n">
        <v>47.68</v>
      </c>
      <c r="AQ81" s="96" t="n">
        <v>31.73</v>
      </c>
      <c r="AR81" s="96" t="n">
        <v>28.05</v>
      </c>
      <c r="AS81" s="96" t="n">
        <v>34.13</v>
      </c>
      <c r="AT81" s="96" t="n">
        <v>40.57</v>
      </c>
      <c r="AU81" s="96" t="n">
        <v>43.1</v>
      </c>
      <c r="AV81" s="96" t="n">
        <v>28.94</v>
      </c>
      <c r="AW81" s="96" t="n">
        <v>37.66</v>
      </c>
      <c r="AX81" s="96" t="n">
        <v>36.8</v>
      </c>
      <c r="AY81" s="96" t="n">
        <v>29.84</v>
      </c>
      <c r="BA81" t="n">
        <v>64</v>
      </c>
      <c r="BB81" s="96" t="n">
        <v>29.83</v>
      </c>
      <c r="BC81" s="96" t="n">
        <v>35.55</v>
      </c>
      <c r="BD81" s="96" t="n">
        <v>39.83</v>
      </c>
      <c r="BE81" s="96" t="n">
        <v>44.98</v>
      </c>
      <c r="BF81" s="96" t="n">
        <v>54.32</v>
      </c>
    </row>
    <row r="82">
      <c r="A82" t="n">
        <v>65</v>
      </c>
      <c r="B82" s="96" t="n">
        <v>44.92</v>
      </c>
      <c r="C82" s="96" t="n">
        <v>51.56</v>
      </c>
      <c r="D82" s="96" t="n">
        <v>38.73</v>
      </c>
      <c r="E82" s="96" t="n">
        <v>51.93</v>
      </c>
      <c r="F82" s="96" t="n">
        <v>42.35</v>
      </c>
      <c r="G82" s="96" t="n">
        <v>39.14</v>
      </c>
      <c r="H82" s="96" t="n">
        <v>22.11</v>
      </c>
      <c r="I82" s="96" t="n">
        <v>44.19</v>
      </c>
      <c r="J82" s="96" t="n">
        <v>42.78</v>
      </c>
      <c r="K82" s="96" t="n">
        <v>63.95</v>
      </c>
      <c r="L82" s="96" t="n">
        <v>41.59</v>
      </c>
      <c r="M82" s="96" t="n">
        <v>53.09</v>
      </c>
      <c r="N82" s="96" t="n">
        <v>32.74</v>
      </c>
      <c r="O82" s="96" t="n">
        <v>38.81</v>
      </c>
      <c r="P82" s="96" t="n">
        <v>60.99</v>
      </c>
      <c r="Q82" s="96" t="n">
        <v>35.02</v>
      </c>
      <c r="R82" s="96" t="n">
        <v>51.38</v>
      </c>
      <c r="S82" s="96" t="n">
        <v>41.63</v>
      </c>
      <c r="T82" s="96" t="n">
        <v>33.72</v>
      </c>
      <c r="U82" s="96" t="n">
        <v>50.65</v>
      </c>
      <c r="V82" s="96" t="n">
        <v>24.81</v>
      </c>
      <c r="W82" s="96" t="n">
        <v>43.27</v>
      </c>
      <c r="X82" s="96" t="n">
        <v>30.82</v>
      </c>
      <c r="Y82" s="96" t="n">
        <v>41.87</v>
      </c>
      <c r="Z82" s="96" t="n">
        <v>56</v>
      </c>
      <c r="AA82" s="96" t="n">
        <v>26.6</v>
      </c>
      <c r="AB82" s="96" t="n">
        <v>40.24</v>
      </c>
      <c r="AC82" s="96" t="n">
        <v>50.88</v>
      </c>
      <c r="AD82" s="96" t="n">
        <v>31.93</v>
      </c>
      <c r="AE82" s="96" t="n">
        <v>42.82</v>
      </c>
      <c r="AF82" s="96" t="n">
        <v>41.12</v>
      </c>
      <c r="AG82" s="96" t="n">
        <v>38.43</v>
      </c>
      <c r="AH82" s="96" t="n">
        <v>54.8</v>
      </c>
      <c r="AI82" s="96" t="n">
        <v>40.33</v>
      </c>
      <c r="AJ82" s="96" t="n">
        <v>41.58</v>
      </c>
      <c r="AK82" s="96" t="n">
        <v>26.08</v>
      </c>
      <c r="AL82" s="96" t="n">
        <v>51.41</v>
      </c>
      <c r="AM82" s="96" t="n">
        <v>29.57</v>
      </c>
      <c r="AN82" s="96" t="n">
        <v>30.58</v>
      </c>
      <c r="AO82" s="96" t="n">
        <v>51.62</v>
      </c>
      <c r="AP82" s="96" t="n">
        <v>47.66</v>
      </c>
      <c r="AQ82" s="96" t="n">
        <v>31.69</v>
      </c>
      <c r="AR82" s="96" t="n">
        <v>28.8</v>
      </c>
      <c r="AS82" s="96" t="n">
        <v>34.75</v>
      </c>
      <c r="AT82" s="96" t="n">
        <v>41.96</v>
      </c>
      <c r="AU82" s="96" t="n">
        <v>44.18</v>
      </c>
      <c r="AV82" s="96" t="n">
        <v>29.82</v>
      </c>
      <c r="AW82" s="96" t="n">
        <v>37.55</v>
      </c>
      <c r="AX82" s="96" t="n">
        <v>37.75</v>
      </c>
      <c r="AY82" s="96" t="n">
        <v>29.87</v>
      </c>
      <c r="BA82" t="n">
        <v>65</v>
      </c>
      <c r="BB82" s="96" t="n">
        <v>29.48</v>
      </c>
      <c r="BC82" s="96" t="n">
        <v>35.39</v>
      </c>
      <c r="BD82" s="96" t="n">
        <v>39.94</v>
      </c>
      <c r="BE82" s="96" t="n">
        <v>45.02</v>
      </c>
      <c r="BF82" s="96" t="n">
        <v>54.28</v>
      </c>
    </row>
    <row r="83">
      <c r="A83" t="n">
        <v>66</v>
      </c>
      <c r="B83" s="96" t="n">
        <v>46.42</v>
      </c>
      <c r="C83" s="96" t="n">
        <v>50.61</v>
      </c>
      <c r="D83" s="96" t="n">
        <v>38.88</v>
      </c>
      <c r="E83" s="96" t="n">
        <v>51.94</v>
      </c>
      <c r="F83" s="96" t="n">
        <v>42.43</v>
      </c>
      <c r="G83" s="96" t="n">
        <v>38.1</v>
      </c>
      <c r="H83" s="96" t="n">
        <v>22.96</v>
      </c>
      <c r="I83" s="96" t="n">
        <v>42.68</v>
      </c>
      <c r="J83" s="96" t="n">
        <v>43.37</v>
      </c>
      <c r="K83" s="96" t="n">
        <v>64.5</v>
      </c>
      <c r="L83" s="96" t="n">
        <v>41.17</v>
      </c>
      <c r="M83" s="96" t="n">
        <v>53.42</v>
      </c>
      <c r="N83" s="96" t="n">
        <v>33.76</v>
      </c>
      <c r="O83" s="96" t="n">
        <v>38.55</v>
      </c>
      <c r="P83" s="96" t="n">
        <v>63.31</v>
      </c>
      <c r="Q83" s="96" t="n">
        <v>35</v>
      </c>
      <c r="R83" s="96" t="n">
        <v>50.4</v>
      </c>
      <c r="S83" s="96" t="n">
        <v>41.46</v>
      </c>
      <c r="T83" s="96" t="n">
        <v>34.62</v>
      </c>
      <c r="U83" s="96" t="n">
        <v>50.76</v>
      </c>
      <c r="V83" s="96" t="n">
        <v>25.5</v>
      </c>
      <c r="W83" s="96" t="n">
        <v>44.09</v>
      </c>
      <c r="X83" s="96" t="n">
        <v>30.65</v>
      </c>
      <c r="Y83" s="96" t="n">
        <v>42.86</v>
      </c>
      <c r="Z83" s="96" t="n">
        <v>54.98</v>
      </c>
      <c r="AA83" s="96" t="n">
        <v>26.85</v>
      </c>
      <c r="AB83" s="96" t="n">
        <v>39.31</v>
      </c>
      <c r="AC83" s="96" t="n">
        <v>51.96</v>
      </c>
      <c r="AD83" s="96" t="n">
        <v>31.19</v>
      </c>
      <c r="AE83" s="96" t="n">
        <v>43.58</v>
      </c>
      <c r="AF83" s="96" t="n">
        <v>41.42</v>
      </c>
      <c r="AG83" s="96" t="n">
        <v>38.96</v>
      </c>
      <c r="AH83" s="96" t="n">
        <v>55.97</v>
      </c>
      <c r="AI83" s="96" t="n">
        <v>38.24</v>
      </c>
      <c r="AJ83" s="96" t="n">
        <v>41.11</v>
      </c>
      <c r="AK83" s="96" t="n">
        <v>26.63</v>
      </c>
      <c r="AL83" s="96" t="n">
        <v>53.56</v>
      </c>
      <c r="AM83" s="96" t="n">
        <v>30.18</v>
      </c>
      <c r="AN83" s="96" t="n">
        <v>30.16</v>
      </c>
      <c r="AO83" s="96" t="n">
        <v>51.5</v>
      </c>
      <c r="AP83" s="96" t="n">
        <v>48.24</v>
      </c>
      <c r="AQ83" s="96" t="n">
        <v>31.88</v>
      </c>
      <c r="AR83" s="96" t="n">
        <v>30.42</v>
      </c>
      <c r="AS83" s="96" t="n">
        <v>36.44</v>
      </c>
      <c r="AT83" s="96" t="n">
        <v>42.43</v>
      </c>
      <c r="AU83" s="96" t="n">
        <v>44.18</v>
      </c>
      <c r="AV83" s="96" t="n">
        <v>29.27</v>
      </c>
      <c r="AW83" s="96" t="n">
        <v>38.92</v>
      </c>
      <c r="AX83" s="96" t="n">
        <v>38.6</v>
      </c>
      <c r="AY83" s="96" t="n">
        <v>30.44</v>
      </c>
      <c r="BA83" t="n">
        <v>66</v>
      </c>
      <c r="BB83" s="96" t="n">
        <v>29.7</v>
      </c>
      <c r="BC83" s="96" t="n">
        <v>35.54</v>
      </c>
      <c r="BD83" s="96" t="n">
        <v>39.88</v>
      </c>
      <c r="BE83" s="96" t="n">
        <v>45</v>
      </c>
      <c r="BF83" s="96" t="n">
        <v>54.54</v>
      </c>
    </row>
    <row r="84">
      <c r="A84" t="n">
        <v>67</v>
      </c>
      <c r="B84" s="96" t="n">
        <v>46.43</v>
      </c>
      <c r="C84" s="96" t="n">
        <v>49.82</v>
      </c>
      <c r="D84" s="96" t="n">
        <v>40.33</v>
      </c>
      <c r="E84" s="96" t="n">
        <v>53.29</v>
      </c>
      <c r="F84" s="96" t="n">
        <v>43.17</v>
      </c>
      <c r="G84" s="96" t="n">
        <v>37.36</v>
      </c>
      <c r="H84" s="96" t="n">
        <v>22.38</v>
      </c>
      <c r="I84" s="96" t="n">
        <v>42.66</v>
      </c>
      <c r="J84" s="96" t="n">
        <v>43.96</v>
      </c>
      <c r="K84" s="96" t="n">
        <v>62.41</v>
      </c>
      <c r="L84" s="96" t="n">
        <v>40.49</v>
      </c>
      <c r="M84" s="96" t="n">
        <v>54.4</v>
      </c>
      <c r="N84" s="96" t="n">
        <v>33.59</v>
      </c>
      <c r="O84" s="96" t="n">
        <v>37.81</v>
      </c>
      <c r="P84" s="96" t="n">
        <v>63.2</v>
      </c>
      <c r="Q84" s="96" t="n">
        <v>35.8</v>
      </c>
      <c r="R84" s="96" t="n">
        <v>48.93</v>
      </c>
      <c r="S84" s="96" t="n">
        <v>40.19</v>
      </c>
      <c r="T84" s="96" t="n">
        <v>34.69</v>
      </c>
      <c r="U84" s="96" t="n">
        <v>53.27</v>
      </c>
      <c r="V84" s="96" t="n">
        <v>25.52</v>
      </c>
      <c r="W84" s="96" t="n">
        <v>42.91</v>
      </c>
      <c r="X84" s="96" t="n">
        <v>31.47</v>
      </c>
      <c r="Y84" s="96" t="n">
        <v>41.74</v>
      </c>
      <c r="Z84" s="96" t="n">
        <v>56.22</v>
      </c>
      <c r="AA84" s="96" t="n">
        <v>26.46</v>
      </c>
      <c r="AB84" s="96" t="n">
        <v>38.33</v>
      </c>
      <c r="AC84" s="96" t="n">
        <v>51.13</v>
      </c>
      <c r="AD84" s="96" t="n">
        <v>30.59</v>
      </c>
      <c r="AE84" s="96" t="n">
        <v>43.71</v>
      </c>
      <c r="AF84" s="96" t="n">
        <v>41.03</v>
      </c>
      <c r="AG84" s="96" t="n">
        <v>38.13</v>
      </c>
      <c r="AH84" s="96" t="n">
        <v>54.92</v>
      </c>
      <c r="AI84" s="96" t="n">
        <v>39.92</v>
      </c>
      <c r="AJ84" s="96" t="n">
        <v>40.7</v>
      </c>
      <c r="AK84" s="96" t="n">
        <v>27.58</v>
      </c>
      <c r="AL84" s="96" t="n">
        <v>52.83</v>
      </c>
      <c r="AM84" s="96" t="n">
        <v>30.92</v>
      </c>
      <c r="AN84" s="96" t="n">
        <v>30.32</v>
      </c>
      <c r="AO84" s="96" t="n">
        <v>52.39</v>
      </c>
      <c r="AP84" s="96" t="n">
        <v>48.06</v>
      </c>
      <c r="AQ84" s="96" t="n">
        <v>32.22</v>
      </c>
      <c r="AR84" s="96" t="n">
        <v>30.95</v>
      </c>
      <c r="AS84" s="96" t="n">
        <v>38.28</v>
      </c>
      <c r="AT84" s="96" t="n">
        <v>41</v>
      </c>
      <c r="AU84" s="96" t="n">
        <v>44.01</v>
      </c>
      <c r="AV84" s="96" t="n">
        <v>30.33</v>
      </c>
      <c r="AW84" s="96" t="n">
        <v>38.8</v>
      </c>
      <c r="AX84" s="96" t="n">
        <v>40.66</v>
      </c>
      <c r="AY84" s="96" t="n">
        <v>30.2</v>
      </c>
      <c r="BA84" t="n">
        <v>67</v>
      </c>
      <c r="BB84" s="96" t="n">
        <v>29.45</v>
      </c>
      <c r="BC84" s="96" t="n">
        <v>35.38</v>
      </c>
      <c r="BD84" s="96" t="n">
        <v>39.93</v>
      </c>
      <c r="BE84" s="96" t="n">
        <v>45.06</v>
      </c>
      <c r="BF84" s="96" t="n">
        <v>54.09</v>
      </c>
    </row>
    <row r="85">
      <c r="A85" t="n">
        <v>68</v>
      </c>
      <c r="B85" s="96" t="n">
        <v>47.44</v>
      </c>
      <c r="C85" s="96" t="n">
        <v>48.86</v>
      </c>
      <c r="D85" s="96" t="n">
        <v>41.83</v>
      </c>
      <c r="E85" s="96" t="n">
        <v>53.3</v>
      </c>
      <c r="F85" s="96" t="n">
        <v>43.2</v>
      </c>
      <c r="G85" s="96" t="n">
        <v>38.11</v>
      </c>
      <c r="H85" s="96" t="n">
        <v>23.3</v>
      </c>
      <c r="I85" s="96" t="n">
        <v>41.89</v>
      </c>
      <c r="J85" s="96" t="n">
        <v>43.83</v>
      </c>
      <c r="K85" s="96" t="n">
        <v>64.44</v>
      </c>
      <c r="L85" s="96" t="n">
        <v>40.26</v>
      </c>
      <c r="M85" s="96" t="n">
        <v>54.95</v>
      </c>
      <c r="N85" s="96" t="n">
        <v>34.81</v>
      </c>
      <c r="O85" s="96" t="n">
        <v>37.61</v>
      </c>
      <c r="P85" s="96" t="n">
        <v>64.47</v>
      </c>
      <c r="Q85" s="96" t="n">
        <v>35.89</v>
      </c>
      <c r="R85" s="96" t="n">
        <v>47.52</v>
      </c>
      <c r="S85" s="96" t="n">
        <v>39.91</v>
      </c>
      <c r="T85" s="96" t="n">
        <v>33.3</v>
      </c>
      <c r="U85" s="96" t="n">
        <v>52.89</v>
      </c>
      <c r="V85" s="96" t="n">
        <v>25.3</v>
      </c>
      <c r="W85" s="96" t="n">
        <v>43.34</v>
      </c>
      <c r="X85" s="96" t="n">
        <v>30.99</v>
      </c>
      <c r="Y85" s="96" t="n">
        <v>42.39</v>
      </c>
      <c r="Z85" s="96" t="n">
        <v>57.72</v>
      </c>
      <c r="AA85" s="96" t="n">
        <v>27.38</v>
      </c>
      <c r="AB85" s="96" t="n">
        <v>37.38</v>
      </c>
      <c r="AC85" s="96" t="n">
        <v>51.64</v>
      </c>
      <c r="AD85" s="96" t="n">
        <v>31.24</v>
      </c>
      <c r="AE85" s="96" t="n">
        <v>42.81</v>
      </c>
      <c r="AF85" s="96" t="n">
        <v>39.1</v>
      </c>
      <c r="AG85" s="96" t="n">
        <v>39.53</v>
      </c>
      <c r="AH85" s="96" t="n">
        <v>53.34</v>
      </c>
      <c r="AI85" s="96" t="n">
        <v>39.94</v>
      </c>
      <c r="AJ85" s="96" t="n">
        <v>39.72</v>
      </c>
      <c r="AK85" s="96" t="n">
        <v>26.43</v>
      </c>
      <c r="AL85" s="96" t="n">
        <v>51.92</v>
      </c>
      <c r="AM85" s="96" t="n">
        <v>30.49</v>
      </c>
      <c r="AN85" s="96" t="n">
        <v>30.2</v>
      </c>
      <c r="AO85" s="96" t="n">
        <v>53.99</v>
      </c>
      <c r="AP85" s="96" t="n">
        <v>49.12</v>
      </c>
      <c r="AQ85" s="96" t="n">
        <v>31.23</v>
      </c>
      <c r="AR85" s="96" t="n">
        <v>29.43</v>
      </c>
      <c r="AS85" s="96" t="n">
        <v>38.94</v>
      </c>
      <c r="AT85" s="96" t="n">
        <v>41.89</v>
      </c>
      <c r="AU85" s="96" t="n">
        <v>45.01</v>
      </c>
      <c r="AV85" s="96" t="n">
        <v>29.68</v>
      </c>
      <c r="AW85" s="96" t="n">
        <v>38.66</v>
      </c>
      <c r="AX85" s="96" t="n">
        <v>39.89</v>
      </c>
      <c r="AY85" s="96" t="n">
        <v>30.16</v>
      </c>
      <c r="BA85" t="n">
        <v>68</v>
      </c>
      <c r="BB85" s="96" t="n">
        <v>29.5</v>
      </c>
      <c r="BC85" s="96" t="n">
        <v>35.4</v>
      </c>
      <c r="BD85" s="96" t="n">
        <v>39.75</v>
      </c>
      <c r="BE85" s="96" t="n">
        <v>44.93</v>
      </c>
      <c r="BF85" s="96" t="n">
        <v>54.08</v>
      </c>
    </row>
    <row r="86">
      <c r="A86" t="n">
        <v>69</v>
      </c>
      <c r="B86" s="96" t="n">
        <v>46.19</v>
      </c>
      <c r="C86" s="96" t="n">
        <v>48.89</v>
      </c>
      <c r="D86" s="96" t="n">
        <v>40.76</v>
      </c>
      <c r="E86" s="96" t="n">
        <v>53.61</v>
      </c>
      <c r="F86" s="96" t="n">
        <v>42.33</v>
      </c>
      <c r="G86" s="96" t="n">
        <v>38.81</v>
      </c>
      <c r="H86" s="96" t="n">
        <v>23.22</v>
      </c>
      <c r="I86" s="96" t="n">
        <v>41.8</v>
      </c>
      <c r="J86" s="96" t="n">
        <v>44.75</v>
      </c>
      <c r="K86" s="96" t="n">
        <v>66.78</v>
      </c>
      <c r="L86" s="96" t="n">
        <v>40.56</v>
      </c>
      <c r="M86" s="96" t="n">
        <v>52.9</v>
      </c>
      <c r="N86" s="96" t="n">
        <v>34.1</v>
      </c>
      <c r="O86" s="96" t="n">
        <v>38.63</v>
      </c>
      <c r="P86" s="96" t="n">
        <v>63.31</v>
      </c>
      <c r="Q86" s="96" t="n">
        <v>35.6</v>
      </c>
      <c r="R86" s="96" t="n">
        <v>48.61</v>
      </c>
      <c r="S86" s="96" t="n">
        <v>40.92</v>
      </c>
      <c r="T86" s="96" t="n">
        <v>34.03</v>
      </c>
      <c r="U86" s="96" t="n">
        <v>51.5</v>
      </c>
      <c r="V86" s="96" t="n">
        <v>25.24</v>
      </c>
      <c r="W86" s="96" t="n">
        <v>42.36</v>
      </c>
      <c r="X86" s="96" t="n">
        <v>30.43</v>
      </c>
      <c r="Y86" s="96" t="n">
        <v>42.89</v>
      </c>
      <c r="Z86" s="96" t="n">
        <v>57.06</v>
      </c>
      <c r="AA86" s="96" t="n">
        <v>26.98</v>
      </c>
      <c r="AB86" s="96" t="n">
        <v>37.74</v>
      </c>
      <c r="AC86" s="96" t="n">
        <v>50.96</v>
      </c>
      <c r="AD86" s="96" t="n">
        <v>31.36</v>
      </c>
      <c r="AE86" s="96" t="n">
        <v>44.37</v>
      </c>
      <c r="AF86" s="96" t="n">
        <v>39.81</v>
      </c>
      <c r="AG86" s="96" t="n">
        <v>39.29</v>
      </c>
      <c r="AH86" s="96" t="n">
        <v>52.08</v>
      </c>
      <c r="AI86" s="96" t="n">
        <v>38.13</v>
      </c>
      <c r="AJ86" s="96" t="n">
        <v>38.32</v>
      </c>
      <c r="AK86" s="96" t="n">
        <v>27.32</v>
      </c>
      <c r="AL86" s="96" t="n">
        <v>54.1</v>
      </c>
      <c r="AM86" s="96" t="n">
        <v>30.44</v>
      </c>
      <c r="AN86" s="96" t="n">
        <v>29.45</v>
      </c>
      <c r="AO86" s="96" t="n">
        <v>52.38</v>
      </c>
      <c r="AP86" s="96" t="n">
        <v>49.59</v>
      </c>
      <c r="AQ86" s="96" t="n">
        <v>30.85</v>
      </c>
      <c r="AR86" s="96" t="n">
        <v>29.55</v>
      </c>
      <c r="AS86" s="96" t="n">
        <v>38.54</v>
      </c>
      <c r="AT86" s="96" t="n">
        <v>41.02</v>
      </c>
      <c r="AU86" s="96" t="n">
        <v>44.23</v>
      </c>
      <c r="AV86" s="96" t="n">
        <v>30</v>
      </c>
      <c r="AW86" s="96" t="n">
        <v>39.54</v>
      </c>
      <c r="AX86" s="96" t="n">
        <v>39.28</v>
      </c>
      <c r="AY86" s="96" t="n">
        <v>30.13</v>
      </c>
      <c r="BA86" t="n">
        <v>69</v>
      </c>
      <c r="BB86" s="96" t="n">
        <v>29.49</v>
      </c>
      <c r="BC86" s="96" t="n">
        <v>35.23</v>
      </c>
      <c r="BD86" s="96" t="n">
        <v>39.81</v>
      </c>
      <c r="BE86" s="96" t="n">
        <v>44.83</v>
      </c>
      <c r="BF86" s="96" t="n">
        <v>54.25</v>
      </c>
    </row>
    <row r="87">
      <c r="A87" t="n">
        <v>70</v>
      </c>
      <c r="B87" s="96" t="n">
        <v>47.14</v>
      </c>
      <c r="C87" s="96" t="n">
        <v>49.09</v>
      </c>
      <c r="D87" s="96" t="n">
        <v>41.73</v>
      </c>
      <c r="E87" s="96" t="n">
        <v>51.23</v>
      </c>
      <c r="F87" s="96" t="n">
        <v>43.59</v>
      </c>
      <c r="G87" s="96" t="n">
        <v>39.33</v>
      </c>
      <c r="H87" s="96" t="n">
        <v>23.22</v>
      </c>
      <c r="I87" s="96" t="n">
        <v>41.56</v>
      </c>
      <c r="J87" s="96" t="n">
        <v>43.65</v>
      </c>
      <c r="K87" s="96" t="n">
        <v>66.81999999999999</v>
      </c>
      <c r="L87" s="96" t="n">
        <v>41.02</v>
      </c>
      <c r="M87" s="96" t="n">
        <v>54.14</v>
      </c>
      <c r="N87" s="96" t="n">
        <v>33.83</v>
      </c>
      <c r="O87" s="96" t="n">
        <v>39.7</v>
      </c>
      <c r="P87" s="96" t="n">
        <v>61.69</v>
      </c>
      <c r="Q87" s="96" t="n">
        <v>35.24</v>
      </c>
      <c r="R87" s="96" t="n">
        <v>48.81</v>
      </c>
      <c r="S87" s="96" t="n">
        <v>40.13</v>
      </c>
      <c r="T87" s="96" t="n">
        <v>34.21</v>
      </c>
      <c r="U87" s="96" t="n">
        <v>50.12</v>
      </c>
      <c r="V87" s="96" t="n">
        <v>25.38</v>
      </c>
      <c r="W87" s="96" t="n">
        <v>42.55</v>
      </c>
      <c r="X87" s="96" t="n">
        <v>30.3</v>
      </c>
      <c r="Y87" s="96" t="n">
        <v>41.5</v>
      </c>
      <c r="Z87" s="96" t="n">
        <v>56.38</v>
      </c>
      <c r="AA87" s="96" t="n">
        <v>26.78</v>
      </c>
      <c r="AB87" s="96" t="n">
        <v>37.47</v>
      </c>
      <c r="AC87" s="96" t="n">
        <v>49.67</v>
      </c>
      <c r="AD87" s="96" t="n">
        <v>32.04</v>
      </c>
      <c r="AE87" s="96" t="n">
        <v>45.04</v>
      </c>
      <c r="AF87" s="96" t="n">
        <v>39.29</v>
      </c>
      <c r="AG87" s="96" t="n">
        <v>38.31</v>
      </c>
      <c r="AH87" s="96" t="n">
        <v>50.28</v>
      </c>
      <c r="AI87" s="96" t="n">
        <v>36.36</v>
      </c>
      <c r="AJ87" s="96" t="n">
        <v>37.78</v>
      </c>
      <c r="AK87" s="96" t="n">
        <v>27.2</v>
      </c>
      <c r="AL87" s="96" t="n">
        <v>53.87</v>
      </c>
      <c r="AM87" s="96" t="n">
        <v>29.68</v>
      </c>
      <c r="AN87" s="96" t="n">
        <v>30.32</v>
      </c>
      <c r="AO87" s="96" t="n">
        <v>51.97</v>
      </c>
      <c r="AP87" s="96" t="n">
        <v>49.5</v>
      </c>
      <c r="AQ87" s="96" t="n">
        <v>30.67</v>
      </c>
      <c r="AR87" s="96" t="n">
        <v>29.37</v>
      </c>
      <c r="AS87" s="96" t="n">
        <v>38.62</v>
      </c>
      <c r="AT87" s="96" t="n">
        <v>42.42</v>
      </c>
      <c r="AU87" s="96" t="n">
        <v>43.77</v>
      </c>
      <c r="AV87" s="96" t="n">
        <v>29.53</v>
      </c>
      <c r="AW87" s="96" t="n">
        <v>39.02</v>
      </c>
      <c r="AX87" s="96" t="n">
        <v>38.46</v>
      </c>
      <c r="AY87" s="96" t="n">
        <v>30.66</v>
      </c>
      <c r="BA87" t="n">
        <v>70</v>
      </c>
      <c r="BB87" s="96" t="n">
        <v>29.53</v>
      </c>
      <c r="BC87" s="96" t="n">
        <v>35.08</v>
      </c>
      <c r="BD87" s="96" t="n">
        <v>39.85</v>
      </c>
      <c r="BE87" s="96" t="n">
        <v>45.05</v>
      </c>
      <c r="BF87" s="96" t="n">
        <v>54.14</v>
      </c>
    </row>
    <row r="88">
      <c r="A88" t="n">
        <v>71</v>
      </c>
      <c r="B88" s="96" t="n">
        <v>46.96</v>
      </c>
      <c r="C88" s="96" t="n">
        <v>47.49</v>
      </c>
      <c r="D88" s="96" t="n">
        <v>42.3</v>
      </c>
      <c r="E88" s="96" t="n">
        <v>51.84</v>
      </c>
      <c r="F88" s="96" t="n">
        <v>43.74</v>
      </c>
      <c r="G88" s="96" t="n">
        <v>39.53</v>
      </c>
      <c r="H88" s="96" t="n">
        <v>23.47</v>
      </c>
      <c r="I88" s="96" t="n">
        <v>41.44</v>
      </c>
      <c r="J88" s="96" t="n">
        <v>43.78</v>
      </c>
      <c r="K88" s="96" t="n">
        <v>69.40000000000001</v>
      </c>
      <c r="L88" s="96" t="n">
        <v>40.37</v>
      </c>
      <c r="M88" s="96" t="n">
        <v>55.77</v>
      </c>
      <c r="N88" s="96" t="n">
        <v>33.75</v>
      </c>
      <c r="O88" s="96" t="n">
        <v>39.74</v>
      </c>
      <c r="P88" s="96" t="n">
        <v>61.98</v>
      </c>
      <c r="Q88" s="96" t="n">
        <v>36.01</v>
      </c>
      <c r="R88" s="96" t="n">
        <v>48.69</v>
      </c>
      <c r="S88" s="96" t="n">
        <v>40.24</v>
      </c>
      <c r="T88" s="96" t="n">
        <v>34.46</v>
      </c>
      <c r="U88" s="96" t="n">
        <v>49.67</v>
      </c>
      <c r="V88" s="96" t="n">
        <v>25.46</v>
      </c>
      <c r="W88" s="96" t="n">
        <v>42.56</v>
      </c>
      <c r="X88" s="96" t="n">
        <v>30.06</v>
      </c>
      <c r="Y88" s="96" t="n">
        <v>41.69</v>
      </c>
      <c r="Z88" s="96" t="n">
        <v>56.72</v>
      </c>
      <c r="AA88" s="96" t="n">
        <v>27.41</v>
      </c>
      <c r="AB88" s="96" t="n">
        <v>37.34</v>
      </c>
      <c r="AC88" s="96" t="n">
        <v>50.54</v>
      </c>
      <c r="AD88" s="96" t="n">
        <v>31.45</v>
      </c>
      <c r="AE88" s="96" t="n">
        <v>44.45</v>
      </c>
      <c r="AF88" s="96" t="n">
        <v>38.55</v>
      </c>
      <c r="AG88" s="96" t="n">
        <v>37.18</v>
      </c>
      <c r="AH88" s="96" t="n">
        <v>49.34</v>
      </c>
      <c r="AI88" s="96" t="n">
        <v>36.87</v>
      </c>
      <c r="AJ88" s="96" t="n">
        <v>37.01</v>
      </c>
      <c r="AK88" s="96" t="n">
        <v>27.85</v>
      </c>
      <c r="AL88" s="96" t="n">
        <v>53.01</v>
      </c>
      <c r="AM88" s="96" t="n">
        <v>28.45</v>
      </c>
      <c r="AN88" s="96" t="n">
        <v>30.4</v>
      </c>
      <c r="AO88" s="96" t="n">
        <v>52.56</v>
      </c>
      <c r="AP88" s="96" t="n">
        <v>48.7</v>
      </c>
      <c r="AQ88" s="96" t="n">
        <v>30.76</v>
      </c>
      <c r="AR88" s="96" t="n">
        <v>28.31</v>
      </c>
      <c r="AS88" s="96" t="n">
        <v>38.38</v>
      </c>
      <c r="AT88" s="96" t="n">
        <v>43.64</v>
      </c>
      <c r="AU88" s="96" t="n">
        <v>44.15</v>
      </c>
      <c r="AV88" s="96" t="n">
        <v>29.29</v>
      </c>
      <c r="AW88" s="96" t="n">
        <v>39.81</v>
      </c>
      <c r="AX88" s="96" t="n">
        <v>39.44</v>
      </c>
      <c r="AY88" s="96" t="n">
        <v>31.25</v>
      </c>
      <c r="BA88" t="n">
        <v>71</v>
      </c>
      <c r="BB88" s="96" t="n">
        <v>29.35</v>
      </c>
      <c r="BC88" s="96" t="n">
        <v>35.1</v>
      </c>
      <c r="BD88" s="96" t="n">
        <v>40</v>
      </c>
      <c r="BE88" s="96" t="n">
        <v>45.12</v>
      </c>
      <c r="BF88" s="96" t="n">
        <v>54.03</v>
      </c>
    </row>
    <row r="89">
      <c r="A89" t="n">
        <v>72</v>
      </c>
      <c r="B89" s="96" t="n">
        <v>45.33</v>
      </c>
      <c r="C89" s="96" t="n">
        <v>48.22</v>
      </c>
      <c r="D89" s="96" t="n">
        <v>41.22</v>
      </c>
      <c r="E89" s="96" t="n">
        <v>50.78</v>
      </c>
      <c r="F89" s="96" t="n">
        <v>44.14</v>
      </c>
      <c r="G89" s="96" t="n">
        <v>39.48</v>
      </c>
      <c r="H89" s="96" t="n">
        <v>23.16</v>
      </c>
      <c r="I89" s="96" t="n">
        <v>40.83</v>
      </c>
      <c r="J89" s="96" t="n">
        <v>43.74</v>
      </c>
      <c r="K89" s="96" t="n">
        <v>69.29000000000001</v>
      </c>
      <c r="L89" s="96" t="n">
        <v>39.28</v>
      </c>
      <c r="M89" s="96" t="n">
        <v>55.2</v>
      </c>
      <c r="N89" s="96" t="n">
        <v>33.97</v>
      </c>
      <c r="O89" s="96" t="n">
        <v>40.3</v>
      </c>
      <c r="P89" s="96" t="n">
        <v>59.48</v>
      </c>
      <c r="Q89" s="96" t="n">
        <v>36.2</v>
      </c>
      <c r="R89" s="96" t="n">
        <v>48.13</v>
      </c>
      <c r="S89" s="96" t="n">
        <v>41.12</v>
      </c>
      <c r="T89" s="96" t="n">
        <v>34.13</v>
      </c>
      <c r="U89" s="96" t="n">
        <v>50.35</v>
      </c>
      <c r="V89" s="96" t="n">
        <v>25.81</v>
      </c>
      <c r="W89" s="96" t="n">
        <v>42.55</v>
      </c>
      <c r="X89" s="96" t="n">
        <v>29.43</v>
      </c>
      <c r="Y89" s="96" t="n">
        <v>41.25</v>
      </c>
      <c r="Z89" s="96" t="n">
        <v>57.94</v>
      </c>
      <c r="AA89" s="96" t="n">
        <v>27.86</v>
      </c>
      <c r="AB89" s="96" t="n">
        <v>36.57</v>
      </c>
      <c r="AC89" s="96" t="n">
        <v>52.08</v>
      </c>
      <c r="AD89" s="96" t="n">
        <v>31.43</v>
      </c>
      <c r="AE89" s="96" t="n">
        <v>44.35</v>
      </c>
      <c r="AF89" s="96" t="n">
        <v>37.37</v>
      </c>
      <c r="AG89" s="96" t="n">
        <v>35.94</v>
      </c>
      <c r="AH89" s="96" t="n">
        <v>49.99</v>
      </c>
      <c r="AI89" s="96" t="n">
        <v>35.55</v>
      </c>
      <c r="AJ89" s="96" t="n">
        <v>36.18</v>
      </c>
      <c r="AK89" s="96" t="n">
        <v>28.11</v>
      </c>
      <c r="AL89" s="96" t="n">
        <v>54.55</v>
      </c>
      <c r="AM89" s="96" t="n">
        <v>28.57</v>
      </c>
      <c r="AN89" s="96" t="n">
        <v>31.4</v>
      </c>
      <c r="AO89" s="96" t="n">
        <v>50.92</v>
      </c>
      <c r="AP89" s="96" t="n">
        <v>49.3</v>
      </c>
      <c r="AQ89" s="96" t="n">
        <v>30.42</v>
      </c>
      <c r="AR89" s="96" t="n">
        <v>28.17</v>
      </c>
      <c r="AS89" s="96" t="n">
        <v>38.79</v>
      </c>
      <c r="AT89" s="96" t="n">
        <v>42.77</v>
      </c>
      <c r="AU89" s="96" t="n">
        <v>42.47</v>
      </c>
      <c r="AV89" s="96" t="n">
        <v>28.77</v>
      </c>
      <c r="AW89" s="96" t="n">
        <v>40.44</v>
      </c>
      <c r="AX89" s="96" t="n">
        <v>39.06</v>
      </c>
      <c r="AY89" s="96" t="n">
        <v>32.03</v>
      </c>
      <c r="BA89" t="n">
        <v>72</v>
      </c>
      <c r="BB89" s="96" t="n">
        <v>29.23</v>
      </c>
      <c r="BC89" s="96" t="n">
        <v>35.04</v>
      </c>
      <c r="BD89" s="96" t="n">
        <v>40.03</v>
      </c>
      <c r="BE89" s="96" t="n">
        <v>44.99</v>
      </c>
      <c r="BF89" s="96" t="n">
        <v>54.01</v>
      </c>
    </row>
    <row r="90">
      <c r="A90" t="n">
        <v>73</v>
      </c>
      <c r="B90" s="96" t="n">
        <v>45.18</v>
      </c>
      <c r="C90" s="96" t="n">
        <v>47.6</v>
      </c>
      <c r="D90" s="96" t="n">
        <v>40.93</v>
      </c>
      <c r="E90" s="96" t="n">
        <v>50.68</v>
      </c>
      <c r="F90" s="96" t="n">
        <v>43.06</v>
      </c>
      <c r="G90" s="96" t="n">
        <v>39.8</v>
      </c>
      <c r="H90" s="96" t="n">
        <v>23.22</v>
      </c>
      <c r="I90" s="96" t="n">
        <v>40.08</v>
      </c>
      <c r="J90" s="96" t="n">
        <v>42.9</v>
      </c>
      <c r="K90" s="96" t="n">
        <v>66.65000000000001</v>
      </c>
      <c r="L90" s="96" t="n">
        <v>39.85</v>
      </c>
      <c r="M90" s="96" t="n">
        <v>54.87</v>
      </c>
      <c r="N90" s="96" t="n">
        <v>34.24</v>
      </c>
      <c r="O90" s="96" t="n">
        <v>40.14</v>
      </c>
      <c r="P90" s="96" t="n">
        <v>60.37</v>
      </c>
      <c r="Q90" s="96" t="n">
        <v>36.19</v>
      </c>
      <c r="R90" s="96" t="n">
        <v>48.96</v>
      </c>
      <c r="S90" s="96" t="n">
        <v>39.39</v>
      </c>
      <c r="T90" s="96" t="n">
        <v>34.13</v>
      </c>
      <c r="U90" s="96" t="n">
        <v>49.17</v>
      </c>
      <c r="V90" s="96" t="n">
        <v>25.18</v>
      </c>
      <c r="W90" s="96" t="n">
        <v>42.22</v>
      </c>
      <c r="X90" s="96" t="n">
        <v>30.1</v>
      </c>
      <c r="Y90" s="96" t="n">
        <v>44</v>
      </c>
      <c r="Z90" s="96" t="n">
        <v>58.53</v>
      </c>
      <c r="AA90" s="96" t="n">
        <v>26.87</v>
      </c>
      <c r="AB90" s="96" t="n">
        <v>36.23</v>
      </c>
      <c r="AC90" s="96" t="n">
        <v>51.72</v>
      </c>
      <c r="AD90" s="96" t="n">
        <v>31.05</v>
      </c>
      <c r="AE90" s="96" t="n">
        <v>43.56</v>
      </c>
      <c r="AF90" s="96" t="n">
        <v>38.29</v>
      </c>
      <c r="AG90" s="96" t="n">
        <v>35.63</v>
      </c>
      <c r="AH90" s="96" t="n">
        <v>51.2</v>
      </c>
      <c r="AI90" s="96" t="n">
        <v>35.42</v>
      </c>
      <c r="AJ90" s="96" t="n">
        <v>35.55</v>
      </c>
      <c r="AK90" s="96" t="n">
        <v>28.09</v>
      </c>
      <c r="AL90" s="96" t="n">
        <v>55.28</v>
      </c>
      <c r="AM90" s="96" t="n">
        <v>28.4</v>
      </c>
      <c r="AN90" s="96" t="n">
        <v>30.85</v>
      </c>
      <c r="AO90" s="96" t="n">
        <v>49.52</v>
      </c>
      <c r="AP90" s="96" t="n">
        <v>49.28</v>
      </c>
      <c r="AQ90" s="96" t="n">
        <v>30.64</v>
      </c>
      <c r="AR90" s="96" t="n">
        <v>28.75</v>
      </c>
      <c r="AS90" s="96" t="n">
        <v>38.03</v>
      </c>
      <c r="AT90" s="96" t="n">
        <v>43.24</v>
      </c>
      <c r="AU90" s="96" t="n">
        <v>42.69</v>
      </c>
      <c r="AV90" s="96" t="n">
        <v>28.38</v>
      </c>
      <c r="AW90" s="96" t="n">
        <v>40.04</v>
      </c>
      <c r="AX90" s="96" t="n">
        <v>39.51</v>
      </c>
      <c r="AY90" s="96" t="n">
        <v>32.11</v>
      </c>
      <c r="BA90" t="n">
        <v>73</v>
      </c>
      <c r="BB90" s="96" t="n">
        <v>29.1</v>
      </c>
      <c r="BC90" s="96" t="n">
        <v>35.11</v>
      </c>
      <c r="BD90" s="96" t="n">
        <v>40.04</v>
      </c>
      <c r="BE90" s="96" t="n">
        <v>44.86</v>
      </c>
      <c r="BF90" s="96" t="n">
        <v>54.15</v>
      </c>
    </row>
    <row r="91">
      <c r="A91" t="n">
        <v>74</v>
      </c>
      <c r="B91" s="96" t="n">
        <v>44.1</v>
      </c>
      <c r="C91" s="96" t="n">
        <v>48.45</v>
      </c>
      <c r="D91" s="96" t="n">
        <v>40.39</v>
      </c>
      <c r="E91" s="96" t="n">
        <v>52.4</v>
      </c>
      <c r="F91" s="96" t="n">
        <v>41.92</v>
      </c>
      <c r="G91" s="96" t="n">
        <v>39.78</v>
      </c>
      <c r="H91" s="96" t="n">
        <v>24.3</v>
      </c>
      <c r="I91" s="96" t="n">
        <v>39.93</v>
      </c>
      <c r="J91" s="96" t="n">
        <v>43.13</v>
      </c>
      <c r="K91" s="96" t="n">
        <v>66.45</v>
      </c>
      <c r="L91" s="96" t="n">
        <v>40.42</v>
      </c>
      <c r="M91" s="96" t="n">
        <v>55.5</v>
      </c>
      <c r="N91" s="96" t="n">
        <v>34.22</v>
      </c>
      <c r="O91" s="96" t="n">
        <v>39.78</v>
      </c>
      <c r="P91" s="96" t="n">
        <v>61.48</v>
      </c>
      <c r="Q91" s="96" t="n">
        <v>36.52</v>
      </c>
      <c r="R91" s="96" t="n">
        <v>48.76</v>
      </c>
      <c r="S91" s="96" t="n">
        <v>40.37</v>
      </c>
      <c r="T91" s="96" t="n">
        <v>34.21</v>
      </c>
      <c r="U91" s="96" t="n">
        <v>47.51</v>
      </c>
      <c r="V91" s="96" t="n">
        <v>23.91</v>
      </c>
      <c r="W91" s="96" t="n">
        <v>42.53</v>
      </c>
      <c r="X91" s="96" t="n">
        <v>29.65</v>
      </c>
      <c r="Y91" s="96" t="n">
        <v>44.48</v>
      </c>
      <c r="Z91" s="96" t="n">
        <v>59.21</v>
      </c>
      <c r="AA91" s="96" t="n">
        <v>26.52</v>
      </c>
      <c r="AB91" s="96" t="n">
        <v>35.93</v>
      </c>
      <c r="AC91" s="96" t="n">
        <v>51.26</v>
      </c>
      <c r="AD91" s="96" t="n">
        <v>30.91</v>
      </c>
      <c r="AE91" s="96" t="n">
        <v>43.39</v>
      </c>
      <c r="AF91" s="96" t="n">
        <v>38.36</v>
      </c>
      <c r="AG91" s="96" t="n">
        <v>35.19</v>
      </c>
      <c r="AH91" s="96" t="n">
        <v>51.22</v>
      </c>
      <c r="AI91" s="96" t="n">
        <v>33.87</v>
      </c>
      <c r="AJ91" s="96" t="n">
        <v>35.13</v>
      </c>
      <c r="AK91" s="96" t="n">
        <v>28.03</v>
      </c>
      <c r="AL91" s="96" t="n">
        <v>53.63</v>
      </c>
      <c r="AM91" s="96" t="n">
        <v>29.36</v>
      </c>
      <c r="AN91" s="96" t="n">
        <v>30.86</v>
      </c>
      <c r="AO91" s="96" t="n">
        <v>48.32</v>
      </c>
      <c r="AP91" s="96" t="n">
        <v>48.54</v>
      </c>
      <c r="AQ91" s="96" t="n">
        <v>30.44</v>
      </c>
      <c r="AR91" s="96" t="n">
        <v>28</v>
      </c>
      <c r="AS91" s="96" t="n">
        <v>37.89</v>
      </c>
      <c r="AT91" s="96" t="n">
        <v>42.24</v>
      </c>
      <c r="AU91" s="96" t="n">
        <v>40.75</v>
      </c>
      <c r="AV91" s="96" t="n">
        <v>27.96</v>
      </c>
      <c r="AW91" s="96" t="n">
        <v>40.01</v>
      </c>
      <c r="AX91" s="96" t="n">
        <v>41.39</v>
      </c>
      <c r="AY91" s="96" t="n">
        <v>32.42</v>
      </c>
      <c r="BA91" t="n">
        <v>74</v>
      </c>
      <c r="BB91" s="96" t="n">
        <v>28.99</v>
      </c>
      <c r="BC91" s="96" t="n">
        <v>34.9</v>
      </c>
      <c r="BD91" s="96" t="n">
        <v>39.87</v>
      </c>
      <c r="BE91" s="96" t="n">
        <v>44.87</v>
      </c>
      <c r="BF91" s="96" t="n">
        <v>54.6</v>
      </c>
    </row>
    <row r="92">
      <c r="A92" t="n">
        <v>75</v>
      </c>
      <c r="B92" s="96" t="n">
        <v>44.17</v>
      </c>
      <c r="C92" s="96" t="n">
        <v>44.73</v>
      </c>
      <c r="D92" s="96" t="n">
        <v>38.54</v>
      </c>
      <c r="E92" s="96" t="n">
        <v>51.55</v>
      </c>
      <c r="F92" s="96" t="n">
        <v>41.29</v>
      </c>
      <c r="G92" s="96" t="n">
        <v>41.97</v>
      </c>
      <c r="H92" s="96" t="n">
        <v>24.29</v>
      </c>
      <c r="I92" s="96" t="n">
        <v>39.23</v>
      </c>
      <c r="J92" s="96" t="n">
        <v>41.87</v>
      </c>
      <c r="K92" s="96" t="n">
        <v>65.2</v>
      </c>
      <c r="L92" s="96" t="n">
        <v>39.45</v>
      </c>
      <c r="M92" s="96" t="n">
        <v>52.88</v>
      </c>
      <c r="N92" s="96" t="n">
        <v>33.44</v>
      </c>
      <c r="O92" s="96" t="n">
        <v>39.2</v>
      </c>
      <c r="P92" s="96" t="n">
        <v>61.13</v>
      </c>
      <c r="Q92" s="96" t="n">
        <v>35.7</v>
      </c>
      <c r="R92" s="96" t="n">
        <v>48.23</v>
      </c>
      <c r="S92" s="96" t="n">
        <v>38.78</v>
      </c>
      <c r="T92" s="96" t="n">
        <v>33.9</v>
      </c>
      <c r="U92" s="96" t="n">
        <v>46.34</v>
      </c>
      <c r="V92" s="96" t="n">
        <v>23.71</v>
      </c>
      <c r="W92" s="96" t="n">
        <v>41.67</v>
      </c>
      <c r="X92" s="96" t="n">
        <v>30.46</v>
      </c>
      <c r="Y92" s="96" t="n">
        <v>44.8</v>
      </c>
      <c r="Z92" s="96" t="n">
        <v>61.55</v>
      </c>
      <c r="AA92" s="96" t="n">
        <v>26.33</v>
      </c>
      <c r="AB92" s="96" t="n">
        <v>35.42</v>
      </c>
      <c r="AC92" s="96" t="n">
        <v>53.77</v>
      </c>
      <c r="AD92" s="96" t="n">
        <v>30.57</v>
      </c>
      <c r="AE92" s="96" t="n">
        <v>42.12</v>
      </c>
      <c r="AF92" s="96" t="n">
        <v>38.99</v>
      </c>
      <c r="AG92" s="96" t="n">
        <v>34.76</v>
      </c>
      <c r="AH92" s="96" t="n">
        <v>50.84</v>
      </c>
      <c r="AI92" s="96" t="n">
        <v>32.73</v>
      </c>
      <c r="AJ92" s="96" t="n">
        <v>34.76</v>
      </c>
      <c r="AK92" s="96" t="n">
        <v>28.58</v>
      </c>
      <c r="AL92" s="96" t="n">
        <v>54.26</v>
      </c>
      <c r="AM92" s="96" t="n">
        <v>30.27</v>
      </c>
      <c r="AN92" s="96" t="n">
        <v>30.51</v>
      </c>
      <c r="AO92" s="96" t="n">
        <v>47.42</v>
      </c>
      <c r="AP92" s="96" t="n">
        <v>48.96</v>
      </c>
      <c r="AQ92" s="96" t="n">
        <v>30.57</v>
      </c>
      <c r="AR92" s="96" t="n">
        <v>27.74</v>
      </c>
      <c r="AS92" s="96" t="n">
        <v>37.16</v>
      </c>
      <c r="AT92" s="96" t="n">
        <v>44.24</v>
      </c>
      <c r="AU92" s="96" t="n">
        <v>39.54</v>
      </c>
      <c r="AV92" s="96" t="n">
        <v>27.42</v>
      </c>
      <c r="AW92" s="96" t="n">
        <v>39.48</v>
      </c>
      <c r="AX92" s="96" t="n">
        <v>41.04</v>
      </c>
      <c r="AY92" s="96" t="n">
        <v>31.69</v>
      </c>
      <c r="BA92" t="n">
        <v>75</v>
      </c>
      <c r="BB92" s="96" t="n">
        <v>28.94</v>
      </c>
      <c r="BC92" s="96" t="n">
        <v>34.87</v>
      </c>
      <c r="BD92" s="96" t="n">
        <v>39.71</v>
      </c>
      <c r="BE92" s="96" t="n">
        <v>44.86</v>
      </c>
      <c r="BF92" s="96" t="n">
        <v>54.26</v>
      </c>
    </row>
    <row r="93">
      <c r="A93" t="n">
        <v>76</v>
      </c>
      <c r="B93" s="96" t="n">
        <v>45.06</v>
      </c>
      <c r="C93" s="96" t="n">
        <v>45.95</v>
      </c>
      <c r="D93" s="96" t="n">
        <v>39.99</v>
      </c>
      <c r="E93" s="96" t="n">
        <v>52.92</v>
      </c>
      <c r="F93" s="96" t="n">
        <v>41.05</v>
      </c>
      <c r="G93" s="96" t="n">
        <v>44.52</v>
      </c>
      <c r="H93" s="96" t="n">
        <v>23.9</v>
      </c>
      <c r="I93" s="96" t="n">
        <v>40.58</v>
      </c>
      <c r="J93" s="96" t="n">
        <v>41.17</v>
      </c>
      <c r="K93" s="96" t="n">
        <v>64.88</v>
      </c>
      <c r="L93" s="96" t="n">
        <v>41.16</v>
      </c>
      <c r="M93" s="96" t="n">
        <v>54.97</v>
      </c>
      <c r="N93" s="96" t="n">
        <v>33.18</v>
      </c>
      <c r="O93" s="96" t="n">
        <v>40.95</v>
      </c>
      <c r="P93" s="96" t="n">
        <v>62.3</v>
      </c>
      <c r="Q93" s="96" t="n">
        <v>35.66</v>
      </c>
      <c r="R93" s="96" t="n">
        <v>48.36</v>
      </c>
      <c r="S93" s="96" t="n">
        <v>39.46</v>
      </c>
      <c r="T93" s="96" t="n">
        <v>33.74</v>
      </c>
      <c r="U93" s="96" t="n">
        <v>46.9</v>
      </c>
      <c r="V93" s="96" t="n">
        <v>23.53</v>
      </c>
      <c r="W93" s="96" t="n">
        <v>41.89</v>
      </c>
      <c r="X93" s="96" t="n">
        <v>29.65</v>
      </c>
      <c r="Y93" s="96" t="n">
        <v>44.27</v>
      </c>
      <c r="Z93" s="96" t="n">
        <v>60.96</v>
      </c>
      <c r="AA93" s="96" t="n">
        <v>25.92</v>
      </c>
      <c r="AB93" s="96" t="n">
        <v>34.59</v>
      </c>
      <c r="AC93" s="96" t="n">
        <v>55.99</v>
      </c>
      <c r="AD93" s="96" t="n">
        <v>30.53</v>
      </c>
      <c r="AE93" s="96" t="n">
        <v>43.5</v>
      </c>
      <c r="AF93" s="96" t="n">
        <v>38.41</v>
      </c>
      <c r="AG93" s="96" t="n">
        <v>33.38</v>
      </c>
      <c r="AH93" s="96" t="n">
        <v>50.34</v>
      </c>
      <c r="AI93" s="96" t="n">
        <v>32.77</v>
      </c>
      <c r="AJ93" s="96" t="n">
        <v>34.47</v>
      </c>
      <c r="AK93" s="96" t="n">
        <v>28.59</v>
      </c>
      <c r="AL93" s="96" t="n">
        <v>52.3</v>
      </c>
      <c r="AM93" s="96" t="n">
        <v>30.4</v>
      </c>
      <c r="AN93" s="96" t="n">
        <v>31.98</v>
      </c>
      <c r="AO93" s="96" t="n">
        <v>47.88</v>
      </c>
      <c r="AP93" s="96" t="n">
        <v>48.77</v>
      </c>
      <c r="AQ93" s="96" t="n">
        <v>30.15</v>
      </c>
      <c r="AR93" s="96" t="n">
        <v>27.57</v>
      </c>
      <c r="AS93" s="96" t="n">
        <v>36.66</v>
      </c>
      <c r="AT93" s="96" t="n">
        <v>44.03</v>
      </c>
      <c r="AU93" s="96" t="n">
        <v>39.13</v>
      </c>
      <c r="AV93" s="96" t="n">
        <v>26.69</v>
      </c>
      <c r="AW93" s="96" t="n">
        <v>39.87</v>
      </c>
      <c r="AX93" s="96" t="n">
        <v>41.59</v>
      </c>
      <c r="AY93" s="96" t="n">
        <v>31.28</v>
      </c>
      <c r="BA93" t="n">
        <v>76</v>
      </c>
      <c r="BB93" s="96" t="n">
        <v>28.85</v>
      </c>
      <c r="BC93" s="96" t="n">
        <v>34.93</v>
      </c>
      <c r="BD93" s="96" t="n">
        <v>39.64</v>
      </c>
      <c r="BE93" s="96" t="n">
        <v>44.8</v>
      </c>
      <c r="BF93" s="96" t="n">
        <v>54.89</v>
      </c>
    </row>
    <row r="94">
      <c r="A94" t="n">
        <v>77</v>
      </c>
      <c r="B94" s="96" t="n">
        <v>45.91</v>
      </c>
      <c r="C94" s="96" t="n">
        <v>45.58</v>
      </c>
      <c r="D94" s="96" t="n">
        <v>39.27</v>
      </c>
      <c r="E94" s="96" t="n">
        <v>51.35</v>
      </c>
      <c r="F94" s="96" t="n">
        <v>41.44</v>
      </c>
      <c r="G94" s="96" t="n">
        <v>43.84</v>
      </c>
      <c r="H94" s="96" t="n">
        <v>22.51</v>
      </c>
      <c r="I94" s="96" t="n">
        <v>40.84</v>
      </c>
      <c r="J94" s="96" t="n">
        <v>41.02</v>
      </c>
      <c r="K94" s="96" t="n">
        <v>63.72</v>
      </c>
      <c r="L94" s="96" t="n">
        <v>39.62</v>
      </c>
      <c r="M94" s="96" t="n">
        <v>53.68</v>
      </c>
      <c r="N94" s="96" t="n">
        <v>33.95</v>
      </c>
      <c r="O94" s="96" t="n">
        <v>41.02</v>
      </c>
      <c r="P94" s="96" t="n">
        <v>62.97</v>
      </c>
      <c r="Q94" s="96" t="n">
        <v>36.27</v>
      </c>
      <c r="R94" s="96" t="n">
        <v>49.91</v>
      </c>
      <c r="S94" s="96" t="n">
        <v>39.5</v>
      </c>
      <c r="T94" s="96" t="n">
        <v>33.4</v>
      </c>
      <c r="U94" s="96" t="n">
        <v>45.2</v>
      </c>
      <c r="V94" s="96" t="n">
        <v>23.48</v>
      </c>
      <c r="W94" s="96" t="n">
        <v>42.38</v>
      </c>
      <c r="X94" s="96" t="n">
        <v>30.35</v>
      </c>
      <c r="Y94" s="96" t="n">
        <v>44.63</v>
      </c>
      <c r="Z94" s="96" t="n">
        <v>62.13</v>
      </c>
      <c r="AA94" s="96" t="n">
        <v>26.6</v>
      </c>
      <c r="AB94" s="96" t="n">
        <v>35.92</v>
      </c>
      <c r="AC94" s="96" t="n">
        <v>55.11</v>
      </c>
      <c r="AD94" s="96" t="n">
        <v>30.29</v>
      </c>
      <c r="AE94" s="96" t="n">
        <v>43.32</v>
      </c>
      <c r="AF94" s="96" t="n">
        <v>37.48</v>
      </c>
      <c r="AG94" s="96" t="n">
        <v>32.62</v>
      </c>
      <c r="AH94" s="96" t="n">
        <v>52.25</v>
      </c>
      <c r="AI94" s="96" t="n">
        <v>31.61</v>
      </c>
      <c r="AJ94" s="96" t="n">
        <v>34.14</v>
      </c>
      <c r="AK94" s="96" t="n">
        <v>28.87</v>
      </c>
      <c r="AL94" s="96" t="n">
        <v>50.91</v>
      </c>
      <c r="AM94" s="96" t="n">
        <v>29.62</v>
      </c>
      <c r="AN94" s="96" t="n">
        <v>31.89</v>
      </c>
      <c r="AO94" s="96" t="n">
        <v>46.46</v>
      </c>
      <c r="AP94" s="96" t="n">
        <v>50.98</v>
      </c>
      <c r="AQ94" s="96" t="n">
        <v>30.63</v>
      </c>
      <c r="AR94" s="96" t="n">
        <v>27.28</v>
      </c>
      <c r="AS94" s="96" t="n">
        <v>37.28</v>
      </c>
      <c r="AT94" s="96" t="n">
        <v>44.14</v>
      </c>
      <c r="AU94" s="96" t="n">
        <v>39.73</v>
      </c>
      <c r="AV94" s="96" t="n">
        <v>27.05</v>
      </c>
      <c r="AW94" s="96" t="n">
        <v>37.4</v>
      </c>
      <c r="AX94" s="96" t="n">
        <v>41.11</v>
      </c>
      <c r="AY94" s="96" t="n">
        <v>30.98</v>
      </c>
      <c r="BA94" t="n">
        <v>77</v>
      </c>
      <c r="BB94" s="96" t="n">
        <v>28.6</v>
      </c>
      <c r="BC94" s="96" t="n">
        <v>34.68</v>
      </c>
      <c r="BD94" s="96" t="n">
        <v>39.47</v>
      </c>
      <c r="BE94" s="96" t="n">
        <v>44.74</v>
      </c>
      <c r="BF94" s="96" t="n">
        <v>54.96</v>
      </c>
    </row>
    <row r="95">
      <c r="A95" t="n">
        <v>78</v>
      </c>
      <c r="B95" s="96" t="n">
        <v>47.02</v>
      </c>
      <c r="C95" s="96" t="n">
        <v>44.5</v>
      </c>
      <c r="D95" s="96" t="n">
        <v>39.91</v>
      </c>
      <c r="E95" s="96" t="n">
        <v>51.93</v>
      </c>
      <c r="F95" s="96" t="n">
        <v>40.8</v>
      </c>
      <c r="G95" s="96" t="n">
        <v>44.98</v>
      </c>
      <c r="H95" s="96" t="n">
        <v>22.79</v>
      </c>
      <c r="I95" s="96" t="n">
        <v>40.82</v>
      </c>
      <c r="J95" s="96" t="n">
        <v>41.33</v>
      </c>
      <c r="K95" s="96" t="n">
        <v>63.6</v>
      </c>
      <c r="L95" s="96" t="n">
        <v>39.08</v>
      </c>
      <c r="M95" s="96" t="n">
        <v>53.78</v>
      </c>
      <c r="N95" s="96" t="n">
        <v>32.82</v>
      </c>
      <c r="O95" s="96" t="n">
        <v>43.23</v>
      </c>
      <c r="P95" s="96" t="n">
        <v>62.23</v>
      </c>
      <c r="Q95" s="96" t="n">
        <v>36.87</v>
      </c>
      <c r="R95" s="96" t="n">
        <v>49.58</v>
      </c>
      <c r="S95" s="96" t="n">
        <v>38.9</v>
      </c>
      <c r="T95" s="96" t="n">
        <v>35.09</v>
      </c>
      <c r="U95" s="96" t="n">
        <v>44.54</v>
      </c>
      <c r="V95" s="96" t="n">
        <v>23.67</v>
      </c>
      <c r="W95" s="96" t="n">
        <v>41.86</v>
      </c>
      <c r="X95" s="96" t="n">
        <v>30.25</v>
      </c>
      <c r="Y95" s="96" t="n">
        <v>44.16</v>
      </c>
      <c r="Z95" s="96" t="n">
        <v>61.93</v>
      </c>
      <c r="AA95" s="96" t="n">
        <v>27</v>
      </c>
      <c r="AB95" s="96" t="n">
        <v>35.44</v>
      </c>
      <c r="AC95" s="96" t="n">
        <v>57.81</v>
      </c>
      <c r="AD95" s="96" t="n">
        <v>29.62</v>
      </c>
      <c r="AE95" s="96" t="n">
        <v>41.98</v>
      </c>
      <c r="AF95" s="96" t="n">
        <v>37.08</v>
      </c>
      <c r="AG95" s="96" t="n">
        <v>33.14</v>
      </c>
      <c r="AH95" s="96" t="n">
        <v>51.37</v>
      </c>
      <c r="AI95" s="96" t="n">
        <v>31.39</v>
      </c>
      <c r="AJ95" s="96" t="n">
        <v>33.75</v>
      </c>
      <c r="AK95" s="96" t="n">
        <v>28.61</v>
      </c>
      <c r="AL95" s="96" t="n">
        <v>51.9</v>
      </c>
      <c r="AM95" s="96" t="n">
        <v>28.58</v>
      </c>
      <c r="AN95" s="96" t="n">
        <v>31.2</v>
      </c>
      <c r="AO95" s="96" t="n">
        <v>47</v>
      </c>
      <c r="AP95" s="96" t="n">
        <v>51.9</v>
      </c>
      <c r="AQ95" s="96" t="n">
        <v>31.19</v>
      </c>
      <c r="AR95" s="96" t="n">
        <v>28</v>
      </c>
      <c r="AS95" s="96" t="n">
        <v>37.73</v>
      </c>
      <c r="AT95" s="96" t="n">
        <v>42.55</v>
      </c>
      <c r="AU95" s="96" t="n">
        <v>39.24</v>
      </c>
      <c r="AV95" s="96" t="n">
        <v>27.11</v>
      </c>
      <c r="AW95" s="96" t="n">
        <v>37.91</v>
      </c>
      <c r="AX95" s="96" t="n">
        <v>40.5</v>
      </c>
      <c r="AY95" s="96" t="n">
        <v>31</v>
      </c>
      <c r="BA95" t="n">
        <v>78</v>
      </c>
      <c r="BB95" s="96" t="n">
        <v>28.55</v>
      </c>
      <c r="BC95" s="96" t="n">
        <v>34.81</v>
      </c>
      <c r="BD95" s="96" t="n">
        <v>39.44</v>
      </c>
      <c r="BE95" s="96" t="n">
        <v>45</v>
      </c>
      <c r="BF95" s="96" t="n">
        <v>55.45</v>
      </c>
    </row>
    <row r="96">
      <c r="A96" t="n">
        <v>79</v>
      </c>
      <c r="B96" s="96" t="n">
        <v>45.81</v>
      </c>
      <c r="C96" s="96" t="n">
        <v>44.45</v>
      </c>
      <c r="D96" s="96" t="n">
        <v>40.49</v>
      </c>
      <c r="E96" s="96" t="n">
        <v>52.02</v>
      </c>
      <c r="F96" s="96" t="n">
        <v>40.95</v>
      </c>
      <c r="G96" s="96" t="n">
        <v>45.34</v>
      </c>
      <c r="H96" s="96" t="n">
        <v>22.3</v>
      </c>
      <c r="I96" s="96" t="n">
        <v>42.65</v>
      </c>
      <c r="J96" s="96" t="n">
        <v>41.58</v>
      </c>
      <c r="K96" s="96" t="n">
        <v>61.98</v>
      </c>
      <c r="L96" s="96" t="n">
        <v>40.07</v>
      </c>
      <c r="M96" s="96" t="n">
        <v>52.05</v>
      </c>
      <c r="N96" s="96" t="n">
        <v>32.23</v>
      </c>
      <c r="O96" s="96" t="n">
        <v>42.86</v>
      </c>
      <c r="P96" s="96" t="n">
        <v>63.67</v>
      </c>
      <c r="Q96" s="96" t="n">
        <v>36.22</v>
      </c>
      <c r="R96" s="96" t="n">
        <v>51.6</v>
      </c>
      <c r="S96" s="96" t="n">
        <v>39.59</v>
      </c>
      <c r="T96" s="96" t="n">
        <v>34.04</v>
      </c>
      <c r="U96" s="96" t="n">
        <v>44.28</v>
      </c>
      <c r="V96" s="96" t="n">
        <v>24.25</v>
      </c>
      <c r="W96" s="96" t="n">
        <v>43.52</v>
      </c>
      <c r="X96" s="96" t="n">
        <v>29.4</v>
      </c>
      <c r="Y96" s="96" t="n">
        <v>42.39</v>
      </c>
      <c r="Z96" s="96" t="n">
        <v>61.84</v>
      </c>
      <c r="AA96" s="96" t="n">
        <v>26.29</v>
      </c>
      <c r="AB96" s="96" t="n">
        <v>38.29</v>
      </c>
      <c r="AC96" s="96" t="n">
        <v>58.27</v>
      </c>
      <c r="AD96" s="96" t="n">
        <v>29.46</v>
      </c>
      <c r="AE96" s="96" t="n">
        <v>42.58</v>
      </c>
      <c r="AF96" s="96" t="n">
        <v>35.22</v>
      </c>
      <c r="AG96" s="96" t="n">
        <v>32.31</v>
      </c>
      <c r="AH96" s="96" t="n">
        <v>52.83</v>
      </c>
      <c r="AI96" s="96" t="n">
        <v>31.04</v>
      </c>
      <c r="AJ96" s="96" t="n">
        <v>33.16</v>
      </c>
      <c r="AK96" s="96" t="n">
        <v>30.01</v>
      </c>
      <c r="AL96" s="96" t="n">
        <v>51.12</v>
      </c>
      <c r="AM96" s="96" t="n">
        <v>29.29</v>
      </c>
      <c r="AN96" s="96" t="n">
        <v>32.33</v>
      </c>
      <c r="AO96" s="96" t="n">
        <v>47.11</v>
      </c>
      <c r="AP96" s="96" t="n">
        <v>51.35</v>
      </c>
      <c r="AQ96" s="96" t="n">
        <v>31.14</v>
      </c>
      <c r="AR96" s="96" t="n">
        <v>27.5</v>
      </c>
      <c r="AS96" s="96" t="n">
        <v>38.57</v>
      </c>
      <c r="AT96" s="96" t="n">
        <v>43.1</v>
      </c>
      <c r="AU96" s="96" t="n">
        <v>39.59</v>
      </c>
      <c r="AV96" s="96" t="n">
        <v>27.12</v>
      </c>
      <c r="AW96" s="96" t="n">
        <v>37.29</v>
      </c>
      <c r="AX96" s="96" t="n">
        <v>40.55</v>
      </c>
      <c r="AY96" s="96" t="n">
        <v>30.63</v>
      </c>
      <c r="BA96" t="n">
        <v>79</v>
      </c>
      <c r="BB96" s="96" t="n">
        <v>28.57</v>
      </c>
      <c r="BC96" s="96" t="n">
        <v>34.65</v>
      </c>
      <c r="BD96" s="96" t="n">
        <v>39.41</v>
      </c>
      <c r="BE96" s="96" t="n">
        <v>44.85</v>
      </c>
      <c r="BF96" s="96" t="n">
        <v>55.08</v>
      </c>
    </row>
    <row r="97">
      <c r="A97" t="n">
        <v>80</v>
      </c>
      <c r="B97" s="96" t="n">
        <v>46.04</v>
      </c>
      <c r="C97" s="96" t="n">
        <v>46.13</v>
      </c>
      <c r="D97" s="96" t="n">
        <v>40.79</v>
      </c>
      <c r="E97" s="96" t="n">
        <v>51.75</v>
      </c>
      <c r="F97" s="96" t="n">
        <v>40.15</v>
      </c>
      <c r="G97" s="96" t="n">
        <v>44.94</v>
      </c>
      <c r="H97" s="96" t="n">
        <v>21.56</v>
      </c>
      <c r="I97" s="96" t="n">
        <v>42.3</v>
      </c>
      <c r="J97" s="96" t="n">
        <v>42.19</v>
      </c>
      <c r="K97" s="96" t="n">
        <v>60.22</v>
      </c>
      <c r="L97" s="96" t="n">
        <v>38.53</v>
      </c>
      <c r="M97" s="96" t="n">
        <v>52.27</v>
      </c>
      <c r="N97" s="96" t="n">
        <v>31.26</v>
      </c>
      <c r="O97" s="96" t="n">
        <v>42.64</v>
      </c>
      <c r="P97" s="96" t="n">
        <v>61.33</v>
      </c>
      <c r="Q97" s="96" t="n">
        <v>36.05</v>
      </c>
      <c r="R97" s="96" t="n">
        <v>52.97</v>
      </c>
      <c r="S97" s="96" t="n">
        <v>38.88</v>
      </c>
      <c r="T97" s="96" t="n">
        <v>33.85</v>
      </c>
      <c r="U97" s="96" t="n">
        <v>44.14</v>
      </c>
      <c r="V97" s="96" t="n">
        <v>24.22</v>
      </c>
      <c r="W97" s="96" t="n">
        <v>41.56</v>
      </c>
      <c r="X97" s="96" t="n">
        <v>29.6</v>
      </c>
      <c r="Y97" s="96" t="n">
        <v>42.86</v>
      </c>
      <c r="Z97" s="96" t="n">
        <v>61.46</v>
      </c>
      <c r="AA97" s="96" t="n">
        <v>26.05</v>
      </c>
      <c r="AB97" s="96" t="n">
        <v>37.96</v>
      </c>
      <c r="AC97" s="96" t="n">
        <v>61.09</v>
      </c>
      <c r="AD97" s="96" t="n">
        <v>29.47</v>
      </c>
      <c r="AE97" s="96" t="n">
        <v>40.56</v>
      </c>
      <c r="AF97" s="96" t="n">
        <v>35.35</v>
      </c>
      <c r="AG97" s="96" t="n">
        <v>33.22</v>
      </c>
      <c r="AH97" s="96" t="n">
        <v>52.57</v>
      </c>
      <c r="AI97" s="96" t="n">
        <v>30.8</v>
      </c>
      <c r="AJ97" s="96" t="n">
        <v>34.11</v>
      </c>
      <c r="AK97" s="96" t="n">
        <v>29.8</v>
      </c>
      <c r="AL97" s="96" t="n">
        <v>52.03</v>
      </c>
      <c r="AM97" s="96" t="n">
        <v>29.97</v>
      </c>
      <c r="AN97" s="96" t="n">
        <v>31.95</v>
      </c>
      <c r="AO97" s="96" t="n">
        <v>48.69</v>
      </c>
      <c r="AP97" s="96" t="n">
        <v>53.64</v>
      </c>
      <c r="AQ97" s="96" t="n">
        <v>32.65</v>
      </c>
      <c r="AR97" s="96" t="n">
        <v>26.82</v>
      </c>
      <c r="AS97" s="96" t="n">
        <v>38.45</v>
      </c>
      <c r="AT97" s="96" t="n">
        <v>41.28</v>
      </c>
      <c r="AU97" s="96" t="n">
        <v>37.73</v>
      </c>
      <c r="AV97" s="96" t="n">
        <v>27.73</v>
      </c>
      <c r="AW97" s="96" t="n">
        <v>38</v>
      </c>
      <c r="AX97" s="96" t="n">
        <v>39.72</v>
      </c>
      <c r="AY97" s="96" t="n">
        <v>31.12</v>
      </c>
      <c r="BA97" t="n">
        <v>80</v>
      </c>
      <c r="BB97" s="96" t="n">
        <v>28.09</v>
      </c>
      <c r="BC97" s="96" t="n">
        <v>34.65</v>
      </c>
      <c r="BD97" s="96" t="n">
        <v>39.29</v>
      </c>
      <c r="BE97" s="96" t="n">
        <v>45.07</v>
      </c>
      <c r="BF97" s="96" t="n">
        <v>55.37</v>
      </c>
    </row>
    <row r="98">
      <c r="A98" t="n">
        <v>81</v>
      </c>
      <c r="B98" s="96" t="n">
        <v>47.64</v>
      </c>
      <c r="C98" s="96" t="n">
        <v>44.96</v>
      </c>
      <c r="D98" s="96" t="n">
        <v>40.95</v>
      </c>
      <c r="E98" s="96" t="n">
        <v>49.78</v>
      </c>
      <c r="F98" s="96" t="n">
        <v>39.71</v>
      </c>
      <c r="G98" s="96" t="n">
        <v>44.93</v>
      </c>
      <c r="H98" s="96" t="n">
        <v>22.04</v>
      </c>
      <c r="I98" s="96" t="n">
        <v>43.68</v>
      </c>
      <c r="J98" s="96" t="n">
        <v>42.32</v>
      </c>
      <c r="K98" s="96" t="n">
        <v>61.42</v>
      </c>
      <c r="L98" s="96" t="n">
        <v>37.93</v>
      </c>
      <c r="M98" s="96" t="n">
        <v>53.66</v>
      </c>
      <c r="N98" s="96" t="n">
        <v>31.55</v>
      </c>
      <c r="O98" s="96" t="n">
        <v>43.45</v>
      </c>
      <c r="P98" s="96" t="n">
        <v>62.93</v>
      </c>
      <c r="Q98" s="96" t="n">
        <v>34.96</v>
      </c>
      <c r="R98" s="96" t="n">
        <v>54.66</v>
      </c>
      <c r="S98" s="96" t="n">
        <v>38.71</v>
      </c>
      <c r="T98" s="96" t="n">
        <v>34.53</v>
      </c>
      <c r="U98" s="96" t="n">
        <v>43.87</v>
      </c>
      <c r="V98" s="96" t="n">
        <v>23.72</v>
      </c>
      <c r="W98" s="96" t="n">
        <v>42.3</v>
      </c>
      <c r="X98" s="96" t="n">
        <v>30.02</v>
      </c>
      <c r="Y98" s="96" t="n">
        <v>43.55</v>
      </c>
      <c r="Z98" s="96" t="n">
        <v>62.59</v>
      </c>
      <c r="AA98" s="96" t="n">
        <v>25.56</v>
      </c>
      <c r="AB98" s="96" t="n">
        <v>38.13</v>
      </c>
      <c r="AC98" s="96" t="n">
        <v>60.62</v>
      </c>
      <c r="AD98" s="96" t="n">
        <v>28.97</v>
      </c>
      <c r="AE98" s="96" t="n">
        <v>40.81</v>
      </c>
      <c r="AF98" s="96" t="n">
        <v>35.69</v>
      </c>
      <c r="AG98" s="96" t="n">
        <v>33.42</v>
      </c>
      <c r="AH98" s="96" t="n">
        <v>54.4</v>
      </c>
      <c r="AI98" s="96" t="n">
        <v>31.06</v>
      </c>
      <c r="AJ98" s="96" t="n">
        <v>34.75</v>
      </c>
      <c r="AK98" s="96" t="n">
        <v>29.79</v>
      </c>
      <c r="AL98" s="96" t="n">
        <v>51.62</v>
      </c>
      <c r="AM98" s="96" t="n">
        <v>28.63</v>
      </c>
      <c r="AN98" s="96" t="n">
        <v>32.04</v>
      </c>
      <c r="AO98" s="96" t="n">
        <v>48.69</v>
      </c>
      <c r="AP98" s="96" t="n">
        <v>55.27</v>
      </c>
      <c r="AQ98" s="96" t="n">
        <v>32.32</v>
      </c>
      <c r="AR98" s="96" t="n">
        <v>26.88</v>
      </c>
      <c r="AS98" s="96" t="n">
        <v>39.76</v>
      </c>
      <c r="AT98" s="96" t="n">
        <v>40.64</v>
      </c>
      <c r="AU98" s="96" t="n">
        <v>38.08</v>
      </c>
      <c r="AV98" s="96" t="n">
        <v>28.31</v>
      </c>
      <c r="AW98" s="96" t="n">
        <v>38.67</v>
      </c>
      <c r="AX98" s="96" t="n">
        <v>38.96</v>
      </c>
      <c r="AY98" s="96" t="n">
        <v>31.34</v>
      </c>
      <c r="BA98" t="n">
        <v>81</v>
      </c>
      <c r="BB98" s="96" t="n">
        <v>28.08</v>
      </c>
      <c r="BC98" s="96" t="n">
        <v>34.61</v>
      </c>
      <c r="BD98" s="96" t="n">
        <v>39.26</v>
      </c>
      <c r="BE98" s="96" t="n">
        <v>44.9</v>
      </c>
      <c r="BF98" s="96" t="n">
        <v>55.26</v>
      </c>
    </row>
    <row r="99">
      <c r="A99" t="n">
        <v>82</v>
      </c>
      <c r="B99" s="96" t="n">
        <v>48.45</v>
      </c>
      <c r="C99" s="96" t="n">
        <v>45.78</v>
      </c>
      <c r="D99" s="96" t="n">
        <v>41.59</v>
      </c>
      <c r="E99" s="96" t="n">
        <v>50.41</v>
      </c>
      <c r="F99" s="96" t="n">
        <v>38.73</v>
      </c>
      <c r="G99" s="96" t="n">
        <v>44.45</v>
      </c>
      <c r="H99" s="96" t="n">
        <v>21.93</v>
      </c>
      <c r="I99" s="96" t="n">
        <v>43.16</v>
      </c>
      <c r="J99" s="96" t="n">
        <v>42.15</v>
      </c>
      <c r="K99" s="96" t="n">
        <v>61.2</v>
      </c>
      <c r="L99" s="96" t="n">
        <v>37.61</v>
      </c>
      <c r="M99" s="96" t="n">
        <v>52.94</v>
      </c>
      <c r="N99" s="96" t="n">
        <v>30.72</v>
      </c>
      <c r="O99" s="96" t="n">
        <v>42.98</v>
      </c>
      <c r="P99" s="96" t="n">
        <v>63.87</v>
      </c>
      <c r="Q99" s="96" t="n">
        <v>33.81</v>
      </c>
      <c r="R99" s="96" t="n">
        <v>53.75</v>
      </c>
      <c r="S99" s="96" t="n">
        <v>39.02</v>
      </c>
      <c r="T99" s="96" t="n">
        <v>33.63</v>
      </c>
      <c r="U99" s="96" t="n">
        <v>41.94</v>
      </c>
      <c r="V99" s="96" t="n">
        <v>23.46</v>
      </c>
      <c r="W99" s="96" t="n">
        <v>42.12</v>
      </c>
      <c r="X99" s="96" t="n">
        <v>29.98</v>
      </c>
      <c r="Y99" s="96" t="n">
        <v>44.21</v>
      </c>
      <c r="Z99" s="96" t="n">
        <v>64.20999999999999</v>
      </c>
      <c r="AA99" s="96" t="n">
        <v>25</v>
      </c>
      <c r="AB99" s="96" t="n">
        <v>39.03</v>
      </c>
      <c r="AC99" s="96" t="n">
        <v>61.92</v>
      </c>
      <c r="AD99" s="96" t="n">
        <v>28.9</v>
      </c>
      <c r="AE99" s="96" t="n">
        <v>40.51</v>
      </c>
      <c r="AF99" s="96" t="n">
        <v>36.08</v>
      </c>
      <c r="AG99" s="96" t="n">
        <v>32.89</v>
      </c>
      <c r="AH99" s="96" t="n">
        <v>54.1</v>
      </c>
      <c r="AI99" s="96" t="n">
        <v>31.69</v>
      </c>
      <c r="AJ99" s="96" t="n">
        <v>34.51</v>
      </c>
      <c r="AK99" s="96" t="n">
        <v>30.03</v>
      </c>
      <c r="AL99" s="96" t="n">
        <v>51.87</v>
      </c>
      <c r="AM99" s="96" t="n">
        <v>28.11</v>
      </c>
      <c r="AN99" s="96" t="n">
        <v>31.77</v>
      </c>
      <c r="AO99" s="96" t="n">
        <v>50.15</v>
      </c>
      <c r="AP99" s="96" t="n">
        <v>55.17</v>
      </c>
      <c r="AQ99" s="96" t="n">
        <v>31.29</v>
      </c>
      <c r="AR99" s="96" t="n">
        <v>27.98</v>
      </c>
      <c r="AS99" s="96" t="n">
        <v>39.87</v>
      </c>
      <c r="AT99" s="96" t="n">
        <v>41.7</v>
      </c>
      <c r="AU99" s="96" t="n">
        <v>37.81</v>
      </c>
      <c r="AV99" s="96" t="n">
        <v>28.77</v>
      </c>
      <c r="AW99" s="96" t="n">
        <v>38.32</v>
      </c>
      <c r="AX99" s="96" t="n">
        <v>38.52</v>
      </c>
      <c r="AY99" s="96" t="n">
        <v>30.24</v>
      </c>
      <c r="BA99" t="n">
        <v>82</v>
      </c>
      <c r="BB99" s="96" t="n">
        <v>28.2</v>
      </c>
      <c r="BC99" s="96" t="n">
        <v>34.5</v>
      </c>
      <c r="BD99" s="96" t="n">
        <v>39.31</v>
      </c>
      <c r="BE99" s="96" t="n">
        <v>44.79</v>
      </c>
      <c r="BF99" s="96" t="n">
        <v>55.17</v>
      </c>
    </row>
    <row r="100">
      <c r="A100" t="n">
        <v>83</v>
      </c>
      <c r="B100" s="96" t="n">
        <v>49.71</v>
      </c>
      <c r="C100" s="96" t="n">
        <v>43.33</v>
      </c>
      <c r="D100" s="96" t="n">
        <v>41.5</v>
      </c>
      <c r="E100" s="96" t="n">
        <v>50.86</v>
      </c>
      <c r="F100" s="96" t="n">
        <v>38.85</v>
      </c>
      <c r="G100" s="96" t="n">
        <v>43.6</v>
      </c>
      <c r="H100" s="96" t="n">
        <v>21.85</v>
      </c>
      <c r="I100" s="96" t="n">
        <v>43.47</v>
      </c>
      <c r="J100" s="96" t="n">
        <v>42.68</v>
      </c>
      <c r="K100" s="96" t="n">
        <v>61.02</v>
      </c>
      <c r="L100" s="96" t="n">
        <v>38.66</v>
      </c>
      <c r="M100" s="96" t="n">
        <v>52.05</v>
      </c>
      <c r="N100" s="96" t="n">
        <v>30.03</v>
      </c>
      <c r="O100" s="96" t="n">
        <v>41.79</v>
      </c>
      <c r="P100" s="96" t="n">
        <v>63.46</v>
      </c>
      <c r="Q100" s="96" t="n">
        <v>32.75</v>
      </c>
      <c r="R100" s="96" t="n">
        <v>55.1</v>
      </c>
      <c r="S100" s="96" t="n">
        <v>39.47</v>
      </c>
      <c r="T100" s="96" t="n">
        <v>33.54</v>
      </c>
      <c r="U100" s="96" t="n">
        <v>42.1</v>
      </c>
      <c r="V100" s="96" t="n">
        <v>23.4</v>
      </c>
      <c r="W100" s="96" t="n">
        <v>43.73</v>
      </c>
      <c r="X100" s="96" t="n">
        <v>30.17</v>
      </c>
      <c r="Y100" s="96" t="n">
        <v>43.54</v>
      </c>
      <c r="Z100" s="96" t="n">
        <v>63.73</v>
      </c>
      <c r="AA100" s="96" t="n">
        <v>25.35</v>
      </c>
      <c r="AB100" s="96" t="n">
        <v>39.08</v>
      </c>
      <c r="AC100" s="96" t="n">
        <v>60.45</v>
      </c>
      <c r="AD100" s="96" t="n">
        <v>28.48</v>
      </c>
      <c r="AE100" s="96" t="n">
        <v>39.28</v>
      </c>
      <c r="AF100" s="96" t="n">
        <v>37.15</v>
      </c>
      <c r="AG100" s="96" t="n">
        <v>32.91</v>
      </c>
      <c r="AH100" s="96" t="n">
        <v>53.69</v>
      </c>
      <c r="AI100" s="96" t="n">
        <v>32.96</v>
      </c>
      <c r="AJ100" s="96" t="n">
        <v>34.37</v>
      </c>
      <c r="AK100" s="96" t="n">
        <v>29.92</v>
      </c>
      <c r="AL100" s="96" t="n">
        <v>52.66</v>
      </c>
      <c r="AM100" s="96" t="n">
        <v>28.74</v>
      </c>
      <c r="AN100" s="96" t="n">
        <v>32.11</v>
      </c>
      <c r="AO100" s="96" t="n">
        <v>51.7</v>
      </c>
      <c r="AP100" s="96" t="n">
        <v>53.32</v>
      </c>
      <c r="AQ100" s="96" t="n">
        <v>30.46</v>
      </c>
      <c r="AR100" s="96" t="n">
        <v>27.69</v>
      </c>
      <c r="AS100" s="96" t="n">
        <v>39.17</v>
      </c>
      <c r="AT100" s="96" t="n">
        <v>41.24</v>
      </c>
      <c r="AU100" s="96" t="n">
        <v>37.22</v>
      </c>
      <c r="AV100" s="96" t="n">
        <v>28.82</v>
      </c>
      <c r="AW100" s="96" t="n">
        <v>38.34</v>
      </c>
      <c r="AX100" s="96" t="n">
        <v>40</v>
      </c>
      <c r="AY100" s="96" t="n">
        <v>30.62</v>
      </c>
      <c r="BA100" t="n">
        <v>83</v>
      </c>
      <c r="BB100" s="96" t="n">
        <v>28.03</v>
      </c>
      <c r="BC100" s="96" t="n">
        <v>34.32</v>
      </c>
      <c r="BD100" s="96" t="n">
        <v>39.16</v>
      </c>
      <c r="BE100" s="96" t="n">
        <v>44.81</v>
      </c>
      <c r="BF100" s="96" t="n">
        <v>54.71</v>
      </c>
    </row>
    <row r="101">
      <c r="A101" t="n">
        <v>84</v>
      </c>
      <c r="B101" s="96" t="n">
        <v>48.94</v>
      </c>
      <c r="C101" s="96" t="n">
        <v>42.66</v>
      </c>
      <c r="D101" s="96" t="n">
        <v>41.3</v>
      </c>
      <c r="E101" s="96" t="n">
        <v>51.21</v>
      </c>
      <c r="F101" s="96" t="n">
        <v>39.1</v>
      </c>
      <c r="G101" s="96" t="n">
        <v>43.57</v>
      </c>
      <c r="H101" s="96" t="n">
        <v>22.15</v>
      </c>
      <c r="I101" s="96" t="n">
        <v>44.02</v>
      </c>
      <c r="J101" s="96" t="n">
        <v>42.52</v>
      </c>
      <c r="K101" s="96" t="n">
        <v>62.95</v>
      </c>
      <c r="L101" s="96" t="n">
        <v>38.85</v>
      </c>
      <c r="M101" s="96" t="n">
        <v>52.48</v>
      </c>
      <c r="N101" s="96" t="n">
        <v>29.89</v>
      </c>
      <c r="O101" s="96" t="n">
        <v>42.42</v>
      </c>
      <c r="P101" s="96" t="n">
        <v>63.71</v>
      </c>
      <c r="Q101" s="96" t="n">
        <v>33.21</v>
      </c>
      <c r="R101" s="96" t="n">
        <v>55.27</v>
      </c>
      <c r="S101" s="96" t="n">
        <v>39.05</v>
      </c>
      <c r="T101" s="96" t="n">
        <v>34.12</v>
      </c>
      <c r="U101" s="96" t="n">
        <v>39.98</v>
      </c>
      <c r="V101" s="96" t="n">
        <v>23.56</v>
      </c>
      <c r="W101" s="96" t="n">
        <v>45.47</v>
      </c>
      <c r="X101" s="96" t="n">
        <v>30.06</v>
      </c>
      <c r="Y101" s="96" t="n">
        <v>44.62</v>
      </c>
      <c r="Z101" s="96" t="n">
        <v>64.67</v>
      </c>
      <c r="AA101" s="96" t="n">
        <v>25.11</v>
      </c>
      <c r="AB101" s="96" t="n">
        <v>39.21</v>
      </c>
      <c r="AC101" s="96" t="n">
        <v>62.23</v>
      </c>
      <c r="AD101" s="96" t="n">
        <v>28.67</v>
      </c>
      <c r="AE101" s="96" t="n">
        <v>40.93</v>
      </c>
      <c r="AF101" s="96" t="n">
        <v>35.65</v>
      </c>
      <c r="AG101" s="96" t="n">
        <v>32.51</v>
      </c>
      <c r="AH101" s="96" t="n">
        <v>51.43</v>
      </c>
      <c r="AI101" s="96" t="n">
        <v>32.93</v>
      </c>
      <c r="AJ101" s="96" t="n">
        <v>35.25</v>
      </c>
      <c r="AK101" s="96" t="n">
        <v>30.2</v>
      </c>
      <c r="AL101" s="96" t="n">
        <v>53.94</v>
      </c>
      <c r="AM101" s="96" t="n">
        <v>28.14</v>
      </c>
      <c r="AN101" s="96" t="n">
        <v>31.27</v>
      </c>
      <c r="AO101" s="96" t="n">
        <v>49.05</v>
      </c>
      <c r="AP101" s="96" t="n">
        <v>52.62</v>
      </c>
      <c r="AQ101" s="96" t="n">
        <v>31.47</v>
      </c>
      <c r="AR101" s="96" t="n">
        <v>27.51</v>
      </c>
      <c r="AS101" s="96" t="n">
        <v>39.04</v>
      </c>
      <c r="AT101" s="96" t="n">
        <v>40.84</v>
      </c>
      <c r="AU101" s="96" t="n">
        <v>36.37</v>
      </c>
      <c r="AV101" s="96" t="n">
        <v>29.26</v>
      </c>
      <c r="AW101" s="96" t="n">
        <v>38.02</v>
      </c>
      <c r="AX101" s="96" t="n">
        <v>38.59</v>
      </c>
      <c r="AY101" s="96" t="n">
        <v>30.71</v>
      </c>
      <c r="BA101" t="n">
        <v>84</v>
      </c>
      <c r="BB101" s="96" t="n">
        <v>27.92</v>
      </c>
      <c r="BC101" s="96" t="n">
        <v>34.34</v>
      </c>
      <c r="BD101" s="96" t="n">
        <v>39.26</v>
      </c>
      <c r="BE101" s="96" t="n">
        <v>44.8</v>
      </c>
      <c r="BF101" s="96" t="n">
        <v>55.27</v>
      </c>
    </row>
    <row r="102">
      <c r="A102" t="n">
        <v>85</v>
      </c>
      <c r="B102" s="96" t="n">
        <v>46.57</v>
      </c>
      <c r="C102" s="96" t="n">
        <v>43.56</v>
      </c>
      <c r="D102" s="96" t="n">
        <v>43.19</v>
      </c>
      <c r="E102" s="96" t="n">
        <v>50.7</v>
      </c>
      <c r="F102" s="96" t="n">
        <v>38.32</v>
      </c>
      <c r="G102" s="96" t="n">
        <v>42.15</v>
      </c>
      <c r="H102" s="96" t="n">
        <v>21.96</v>
      </c>
      <c r="I102" s="96" t="n">
        <v>45.28</v>
      </c>
      <c r="J102" s="96" t="n">
        <v>41.66</v>
      </c>
      <c r="K102" s="96" t="n">
        <v>65.45</v>
      </c>
      <c r="L102" s="96" t="n">
        <v>39.14</v>
      </c>
      <c r="M102" s="96" t="n">
        <v>53.11</v>
      </c>
      <c r="N102" s="96" t="n">
        <v>29.15</v>
      </c>
      <c r="O102" s="96" t="n">
        <v>43.96</v>
      </c>
      <c r="P102" s="96" t="n">
        <v>63.35</v>
      </c>
      <c r="Q102" s="96" t="n">
        <v>32.7</v>
      </c>
      <c r="R102" s="96" t="n">
        <v>55.62</v>
      </c>
      <c r="S102" s="96" t="n">
        <v>37.6</v>
      </c>
      <c r="T102" s="96" t="n">
        <v>35.56</v>
      </c>
      <c r="U102" s="96" t="n">
        <v>40.25</v>
      </c>
      <c r="V102" s="96" t="n">
        <v>23.46</v>
      </c>
      <c r="W102" s="96" t="n">
        <v>45.78</v>
      </c>
      <c r="X102" s="96" t="n">
        <v>30.79</v>
      </c>
      <c r="Y102" s="96" t="n">
        <v>45.59</v>
      </c>
      <c r="Z102" s="96" t="n">
        <v>66.15000000000001</v>
      </c>
      <c r="AA102" s="96" t="n">
        <v>25.65</v>
      </c>
      <c r="AB102" s="96" t="n">
        <v>38.53</v>
      </c>
      <c r="AC102" s="96" t="n">
        <v>64.31999999999999</v>
      </c>
      <c r="AD102" s="96" t="n">
        <v>30.02</v>
      </c>
      <c r="AE102" s="96" t="n">
        <v>41.51</v>
      </c>
      <c r="AF102" s="96" t="n">
        <v>36.22</v>
      </c>
      <c r="AG102" s="96" t="n">
        <v>31.89</v>
      </c>
      <c r="AH102" s="96" t="n">
        <v>52.08</v>
      </c>
      <c r="AI102" s="96" t="n">
        <v>32.18</v>
      </c>
      <c r="AJ102" s="96" t="n">
        <v>35.95</v>
      </c>
      <c r="AK102" s="96" t="n">
        <v>31.05</v>
      </c>
      <c r="AL102" s="96" t="n">
        <v>54.44</v>
      </c>
      <c r="AM102" s="96" t="n">
        <v>27.68</v>
      </c>
      <c r="AN102" s="96" t="n">
        <v>30.72</v>
      </c>
      <c r="AO102" s="96" t="n">
        <v>48.64</v>
      </c>
      <c r="AP102" s="96" t="n">
        <v>50.5</v>
      </c>
      <c r="AQ102" s="96" t="n">
        <v>31.52</v>
      </c>
      <c r="AR102" s="96" t="n">
        <v>26.51</v>
      </c>
      <c r="AS102" s="96" t="n">
        <v>39.7</v>
      </c>
      <c r="AT102" s="96" t="n">
        <v>41.74</v>
      </c>
      <c r="AU102" s="96" t="n">
        <v>35.82</v>
      </c>
      <c r="AV102" s="96" t="n">
        <v>28.33</v>
      </c>
      <c r="AW102" s="96" t="n">
        <v>38.6</v>
      </c>
      <c r="AX102" s="96" t="n">
        <v>37.65</v>
      </c>
      <c r="AY102" s="96" t="n">
        <v>30.35</v>
      </c>
      <c r="BA102" t="n">
        <v>85</v>
      </c>
      <c r="BB102" s="96" t="n">
        <v>28</v>
      </c>
      <c r="BC102" s="96" t="n">
        <v>34.19</v>
      </c>
      <c r="BD102" s="96" t="n">
        <v>39.23</v>
      </c>
      <c r="BE102" s="96" t="n">
        <v>44.86</v>
      </c>
      <c r="BF102" s="96" t="n">
        <v>54.99</v>
      </c>
    </row>
    <row r="103">
      <c r="A103" t="n">
        <v>86</v>
      </c>
      <c r="B103" s="96" t="n">
        <v>44.39</v>
      </c>
      <c r="C103" s="96" t="n">
        <v>43.68</v>
      </c>
      <c r="D103" s="96" t="n">
        <v>44.85</v>
      </c>
      <c r="E103" s="96" t="n">
        <v>51.75</v>
      </c>
      <c r="F103" s="96" t="n">
        <v>36.86</v>
      </c>
      <c r="G103" s="96" t="n">
        <v>40.9</v>
      </c>
      <c r="H103" s="96" t="n">
        <v>21.39</v>
      </c>
      <c r="I103" s="96" t="n">
        <v>45.28</v>
      </c>
      <c r="J103" s="96" t="n">
        <v>40.55</v>
      </c>
      <c r="K103" s="96" t="n">
        <v>64.64</v>
      </c>
      <c r="L103" s="96" t="n">
        <v>38.14</v>
      </c>
      <c r="M103" s="96" t="n">
        <v>53.07</v>
      </c>
      <c r="N103" s="96" t="n">
        <v>29.98</v>
      </c>
      <c r="O103" s="96" t="n">
        <v>43.85</v>
      </c>
      <c r="P103" s="96" t="n">
        <v>62.26</v>
      </c>
      <c r="Q103" s="96" t="n">
        <v>32.77</v>
      </c>
      <c r="R103" s="96" t="n">
        <v>55.41</v>
      </c>
      <c r="S103" s="96" t="n">
        <v>37.54</v>
      </c>
      <c r="T103" s="96" t="n">
        <v>35.72</v>
      </c>
      <c r="U103" s="96" t="n">
        <v>39.66</v>
      </c>
      <c r="V103" s="96" t="n">
        <v>22.78</v>
      </c>
      <c r="W103" s="96" t="n">
        <v>44.88</v>
      </c>
      <c r="X103" s="96" t="n">
        <v>32.11</v>
      </c>
      <c r="Y103" s="96" t="n">
        <v>48.46</v>
      </c>
      <c r="Z103" s="96" t="n">
        <v>66.56</v>
      </c>
      <c r="AA103" s="96" t="n">
        <v>25.09</v>
      </c>
      <c r="AB103" s="96" t="n">
        <v>39.06</v>
      </c>
      <c r="AC103" s="96" t="n">
        <v>63.98</v>
      </c>
      <c r="AD103" s="96" t="n">
        <v>30.22</v>
      </c>
      <c r="AE103" s="96" t="n">
        <v>43.29</v>
      </c>
      <c r="AF103" s="96" t="n">
        <v>36.55</v>
      </c>
      <c r="AG103" s="96" t="n">
        <v>32.46</v>
      </c>
      <c r="AH103" s="96" t="n">
        <v>50.55</v>
      </c>
      <c r="AI103" s="96" t="n">
        <v>33.42</v>
      </c>
      <c r="AJ103" s="96" t="n">
        <v>36.79</v>
      </c>
      <c r="AK103" s="96" t="n">
        <v>30.48</v>
      </c>
      <c r="AL103" s="96" t="n">
        <v>54.81</v>
      </c>
      <c r="AM103" s="96" t="n">
        <v>27.81</v>
      </c>
      <c r="AN103" s="96" t="n">
        <v>30.74</v>
      </c>
      <c r="AO103" s="96" t="n">
        <v>48.9</v>
      </c>
      <c r="AP103" s="96" t="n">
        <v>48.32</v>
      </c>
      <c r="AQ103" s="96" t="n">
        <v>30.88</v>
      </c>
      <c r="AR103" s="96" t="n">
        <v>26.02</v>
      </c>
      <c r="AS103" s="96" t="n">
        <v>39.79</v>
      </c>
      <c r="AT103" s="96" t="n">
        <v>41.07</v>
      </c>
      <c r="AU103" s="96" t="n">
        <v>35.55</v>
      </c>
      <c r="AV103" s="96" t="n">
        <v>27.9</v>
      </c>
      <c r="AW103" s="96" t="n">
        <v>37.63</v>
      </c>
      <c r="AX103" s="96" t="n">
        <v>38.02</v>
      </c>
      <c r="AY103" s="96" t="n">
        <v>31.05</v>
      </c>
      <c r="BA103" t="n">
        <v>86</v>
      </c>
      <c r="BB103" s="96" t="n">
        <v>27.96</v>
      </c>
      <c r="BC103" s="96" t="n">
        <v>34.11</v>
      </c>
      <c r="BD103" s="96" t="n">
        <v>39.25</v>
      </c>
      <c r="BE103" s="96" t="n">
        <v>44.79</v>
      </c>
      <c r="BF103" s="96" t="n">
        <v>54.75</v>
      </c>
    </row>
    <row r="104">
      <c r="A104" t="n">
        <v>87</v>
      </c>
      <c r="B104" s="96" t="n">
        <v>46.11</v>
      </c>
      <c r="C104" s="96" t="n">
        <v>44.13</v>
      </c>
      <c r="D104" s="96" t="n">
        <v>45.49</v>
      </c>
      <c r="E104" s="96" t="n">
        <v>50.83</v>
      </c>
      <c r="F104" s="96" t="n">
        <v>35.98</v>
      </c>
      <c r="G104" s="96" t="n">
        <v>42.11</v>
      </c>
      <c r="H104" s="96" t="n">
        <v>21.44</v>
      </c>
      <c r="I104" s="96" t="n">
        <v>44.42</v>
      </c>
      <c r="J104" s="96" t="n">
        <v>40.06</v>
      </c>
      <c r="K104" s="96" t="n">
        <v>65.04000000000001</v>
      </c>
      <c r="L104" s="96" t="n">
        <v>37.07</v>
      </c>
      <c r="M104" s="96" t="n">
        <v>54.43</v>
      </c>
      <c r="N104" s="96" t="n">
        <v>28.98</v>
      </c>
      <c r="O104" s="96" t="n">
        <v>45.26</v>
      </c>
      <c r="P104" s="96" t="n">
        <v>63.71</v>
      </c>
      <c r="Q104" s="96" t="n">
        <v>31.06</v>
      </c>
      <c r="R104" s="96" t="n">
        <v>55.68</v>
      </c>
      <c r="S104" s="96" t="n">
        <v>38</v>
      </c>
      <c r="T104" s="96" t="n">
        <v>37.18</v>
      </c>
      <c r="U104" s="96" t="n">
        <v>39.25</v>
      </c>
      <c r="V104" s="96" t="n">
        <v>22.06</v>
      </c>
      <c r="W104" s="96" t="n">
        <v>45.03</v>
      </c>
      <c r="X104" s="96" t="n">
        <v>33.34</v>
      </c>
      <c r="Y104" s="96" t="n">
        <v>48.32</v>
      </c>
      <c r="Z104" s="96" t="n">
        <v>66.06</v>
      </c>
      <c r="AA104" s="96" t="n">
        <v>24.41</v>
      </c>
      <c r="AB104" s="96" t="n">
        <v>38.8</v>
      </c>
      <c r="AC104" s="96" t="n">
        <v>63.55</v>
      </c>
      <c r="AD104" s="96" t="n">
        <v>30.89</v>
      </c>
      <c r="AE104" s="96" t="n">
        <v>43.62</v>
      </c>
      <c r="AF104" s="96" t="n">
        <v>36.7</v>
      </c>
      <c r="AG104" s="96" t="n">
        <v>32.01</v>
      </c>
      <c r="AH104" s="96" t="n">
        <v>49.19</v>
      </c>
      <c r="AI104" s="96" t="n">
        <v>32.69</v>
      </c>
      <c r="AJ104" s="96" t="n">
        <v>35.65</v>
      </c>
      <c r="AK104" s="96" t="n">
        <v>30.16</v>
      </c>
      <c r="AL104" s="96" t="n">
        <v>55.5</v>
      </c>
      <c r="AM104" s="96" t="n">
        <v>26.65</v>
      </c>
      <c r="AN104" s="96" t="n">
        <v>30.07</v>
      </c>
      <c r="AO104" s="96" t="n">
        <v>47.67</v>
      </c>
      <c r="AP104" s="96" t="n">
        <v>49.39</v>
      </c>
      <c r="AQ104" s="96" t="n">
        <v>31.54</v>
      </c>
      <c r="AR104" s="96" t="n">
        <v>26.86</v>
      </c>
      <c r="AS104" s="96" t="n">
        <v>39.17</v>
      </c>
      <c r="AT104" s="96" t="n">
        <v>41.16</v>
      </c>
      <c r="AU104" s="96" t="n">
        <v>35.41</v>
      </c>
      <c r="AV104" s="96" t="n">
        <v>28.38</v>
      </c>
      <c r="AW104" s="96" t="n">
        <v>37.82</v>
      </c>
      <c r="AX104" s="96" t="n">
        <v>36.71</v>
      </c>
      <c r="AY104" s="96" t="n">
        <v>31.25</v>
      </c>
      <c r="BA104" t="n">
        <v>87</v>
      </c>
      <c r="BB104" s="96" t="n">
        <v>27.75</v>
      </c>
      <c r="BC104" s="96" t="n">
        <v>33.98</v>
      </c>
      <c r="BD104" s="96" t="n">
        <v>39.15</v>
      </c>
      <c r="BE104" s="96" t="n">
        <v>44.68</v>
      </c>
      <c r="BF104" s="96" t="n">
        <v>54.57</v>
      </c>
    </row>
    <row r="105">
      <c r="A105" t="n">
        <v>88</v>
      </c>
      <c r="B105" s="96" t="n">
        <v>45.55</v>
      </c>
      <c r="C105" s="96" t="n">
        <v>42.95</v>
      </c>
      <c r="D105" s="96" t="n">
        <v>45.45</v>
      </c>
      <c r="E105" s="96" t="n">
        <v>52.02</v>
      </c>
      <c r="F105" s="96" t="n">
        <v>34.79</v>
      </c>
      <c r="G105" s="96" t="n">
        <v>40.52</v>
      </c>
      <c r="H105" s="96" t="n">
        <v>22.11</v>
      </c>
      <c r="I105" s="96" t="n">
        <v>45.01</v>
      </c>
      <c r="J105" s="96" t="n">
        <v>40.15</v>
      </c>
      <c r="K105" s="96" t="n">
        <v>65</v>
      </c>
      <c r="L105" s="96" t="n">
        <v>38.39</v>
      </c>
      <c r="M105" s="96" t="n">
        <v>56.35</v>
      </c>
      <c r="N105" s="96" t="n">
        <v>28.47</v>
      </c>
      <c r="O105" s="96" t="n">
        <v>45</v>
      </c>
      <c r="P105" s="96" t="n">
        <v>61.78</v>
      </c>
      <c r="Q105" s="96" t="n">
        <v>30.38</v>
      </c>
      <c r="R105" s="96" t="n">
        <v>54.99</v>
      </c>
      <c r="S105" s="96" t="n">
        <v>38.71</v>
      </c>
      <c r="T105" s="96" t="n">
        <v>36.93</v>
      </c>
      <c r="U105" s="96" t="n">
        <v>40.64</v>
      </c>
      <c r="V105" s="96" t="n">
        <v>21.54</v>
      </c>
      <c r="W105" s="96" t="n">
        <v>44.24</v>
      </c>
      <c r="X105" s="96" t="n">
        <v>32.24</v>
      </c>
      <c r="Y105" s="96" t="n">
        <v>47.93</v>
      </c>
      <c r="Z105" s="96" t="n">
        <v>68.62</v>
      </c>
      <c r="AA105" s="96" t="n">
        <v>24.74</v>
      </c>
      <c r="AB105" s="96" t="n">
        <v>38.01</v>
      </c>
      <c r="AC105" s="96" t="n">
        <v>65.03</v>
      </c>
      <c r="AD105" s="96" t="n">
        <v>30.7</v>
      </c>
      <c r="AE105" s="96" t="n">
        <v>44</v>
      </c>
      <c r="AF105" s="96" t="n">
        <v>37.94</v>
      </c>
      <c r="AG105" s="96" t="n">
        <v>32.67</v>
      </c>
      <c r="AH105" s="96" t="n">
        <v>49.02</v>
      </c>
      <c r="AI105" s="96" t="n">
        <v>33.12</v>
      </c>
      <c r="AJ105" s="96" t="n">
        <v>35.63</v>
      </c>
      <c r="AK105" s="96" t="n">
        <v>31.03</v>
      </c>
      <c r="AL105" s="96" t="n">
        <v>55.42</v>
      </c>
      <c r="AM105" s="96" t="n">
        <v>26.91</v>
      </c>
      <c r="AN105" s="96" t="n">
        <v>30.16</v>
      </c>
      <c r="AO105" s="96" t="n">
        <v>47.33</v>
      </c>
      <c r="AP105" s="96" t="n">
        <v>47.33</v>
      </c>
      <c r="AQ105" s="96" t="n">
        <v>31.2</v>
      </c>
      <c r="AR105" s="96" t="n">
        <v>28.38</v>
      </c>
      <c r="AS105" s="96" t="n">
        <v>38.93</v>
      </c>
      <c r="AT105" s="96" t="n">
        <v>39.85</v>
      </c>
      <c r="AU105" s="96" t="n">
        <v>35.8</v>
      </c>
      <c r="AV105" s="96" t="n">
        <v>28.87</v>
      </c>
      <c r="AW105" s="96" t="n">
        <v>38.19</v>
      </c>
      <c r="AX105" s="96" t="n">
        <v>37.04</v>
      </c>
      <c r="AY105" s="96" t="n">
        <v>30.48</v>
      </c>
      <c r="BA105" t="n">
        <v>88</v>
      </c>
      <c r="BB105" s="96" t="n">
        <v>27.61</v>
      </c>
      <c r="BC105" s="96" t="n">
        <v>33.96</v>
      </c>
      <c r="BD105" s="96" t="n">
        <v>39.22</v>
      </c>
      <c r="BE105" s="96" t="n">
        <v>44.73</v>
      </c>
      <c r="BF105" s="96" t="n">
        <v>55.02</v>
      </c>
    </row>
    <row r="106">
      <c r="A106" t="n">
        <v>89</v>
      </c>
      <c r="B106" s="96" t="n">
        <v>45.19</v>
      </c>
      <c r="C106" s="96" t="n">
        <v>42.86</v>
      </c>
      <c r="D106" s="96" t="n">
        <v>45.06</v>
      </c>
      <c r="E106" s="96" t="n">
        <v>52.4</v>
      </c>
      <c r="F106" s="96" t="n">
        <v>34.77</v>
      </c>
      <c r="G106" s="96" t="n">
        <v>39.69</v>
      </c>
      <c r="H106" s="96" t="n">
        <v>21.79</v>
      </c>
      <c r="I106" s="96" t="n">
        <v>44.83</v>
      </c>
      <c r="J106" s="96" t="n">
        <v>39.67</v>
      </c>
      <c r="K106" s="96" t="n">
        <v>64.81</v>
      </c>
      <c r="L106" s="96" t="n">
        <v>38.61</v>
      </c>
      <c r="M106" s="96" t="n">
        <v>54.05</v>
      </c>
      <c r="N106" s="96" t="n">
        <v>28.65</v>
      </c>
      <c r="O106" s="96" t="n">
        <v>44.58</v>
      </c>
      <c r="P106" s="96" t="n">
        <v>60.92</v>
      </c>
      <c r="Q106" s="96" t="n">
        <v>29.82</v>
      </c>
      <c r="R106" s="96" t="n">
        <v>54.62</v>
      </c>
      <c r="S106" s="96" t="n">
        <v>39.21</v>
      </c>
      <c r="T106" s="96" t="n">
        <v>37.14</v>
      </c>
      <c r="U106" s="96" t="n">
        <v>40.08</v>
      </c>
      <c r="V106" s="96" t="n">
        <v>21.06</v>
      </c>
      <c r="W106" s="96" t="n">
        <v>42.77</v>
      </c>
      <c r="X106" s="96" t="n">
        <v>31.58</v>
      </c>
      <c r="Y106" s="96" t="n">
        <v>47.28</v>
      </c>
      <c r="Z106" s="96" t="n">
        <v>69.98</v>
      </c>
      <c r="AA106" s="96" t="n">
        <v>24.55</v>
      </c>
      <c r="AB106" s="96" t="n">
        <v>37.3</v>
      </c>
      <c r="AC106" s="96" t="n">
        <v>65.61</v>
      </c>
      <c r="AD106" s="96" t="n">
        <v>30.5</v>
      </c>
      <c r="AE106" s="96" t="n">
        <v>43.51</v>
      </c>
      <c r="AF106" s="96" t="n">
        <v>36.96</v>
      </c>
      <c r="AG106" s="96" t="n">
        <v>32.85</v>
      </c>
      <c r="AH106" s="96" t="n">
        <v>49.62</v>
      </c>
      <c r="AI106" s="96" t="n">
        <v>32.5</v>
      </c>
      <c r="AJ106" s="96" t="n">
        <v>36.52</v>
      </c>
      <c r="AK106" s="96" t="n">
        <v>30.72</v>
      </c>
      <c r="AL106" s="96" t="n">
        <v>56.75</v>
      </c>
      <c r="AM106" s="96" t="n">
        <v>26.39</v>
      </c>
      <c r="AN106" s="96" t="n">
        <v>28.34</v>
      </c>
      <c r="AO106" s="96" t="n">
        <v>48.1</v>
      </c>
      <c r="AP106" s="96" t="n">
        <v>45.7</v>
      </c>
      <c r="AQ106" s="96" t="n">
        <v>30.93</v>
      </c>
      <c r="AR106" s="96" t="n">
        <v>27.78</v>
      </c>
      <c r="AS106" s="96" t="n">
        <v>39.6</v>
      </c>
      <c r="AT106" s="96" t="n">
        <v>40.27</v>
      </c>
      <c r="AU106" s="96" t="n">
        <v>36.21</v>
      </c>
      <c r="AV106" s="96" t="n">
        <v>28.3</v>
      </c>
      <c r="AW106" s="96" t="n">
        <v>39.87</v>
      </c>
      <c r="AX106" s="96" t="n">
        <v>37.46</v>
      </c>
      <c r="AY106" s="96" t="n">
        <v>30.18</v>
      </c>
      <c r="BA106" t="n">
        <v>89</v>
      </c>
      <c r="BB106" s="96" t="n">
        <v>27.61</v>
      </c>
      <c r="BC106" s="96" t="n">
        <v>33.94</v>
      </c>
      <c r="BD106" s="96" t="n">
        <v>39.15</v>
      </c>
      <c r="BE106" s="96" t="n">
        <v>44.74</v>
      </c>
      <c r="BF106" s="96" t="n">
        <v>54.62</v>
      </c>
    </row>
    <row r="107">
      <c r="A107" t="n">
        <v>90</v>
      </c>
      <c r="B107" s="96" t="n">
        <v>46.3</v>
      </c>
      <c r="C107" s="96" t="n">
        <v>44.39</v>
      </c>
      <c r="D107" s="96" t="n">
        <v>46.65</v>
      </c>
      <c r="E107" s="96" t="n">
        <v>53.59</v>
      </c>
      <c r="F107" s="96" t="n">
        <v>35.44</v>
      </c>
      <c r="G107" s="96" t="n">
        <v>38.96</v>
      </c>
      <c r="H107" s="96" t="n">
        <v>21.81</v>
      </c>
      <c r="I107" s="96" t="n">
        <v>44.84</v>
      </c>
      <c r="J107" s="96" t="n">
        <v>39.4</v>
      </c>
      <c r="K107" s="96" t="n">
        <v>65.65000000000001</v>
      </c>
      <c r="L107" s="96" t="n">
        <v>37.75</v>
      </c>
      <c r="M107" s="96" t="n">
        <v>55.5</v>
      </c>
      <c r="N107" s="96" t="n">
        <v>28.63</v>
      </c>
      <c r="O107" s="96" t="n">
        <v>46.97</v>
      </c>
      <c r="P107" s="96" t="n">
        <v>60.43</v>
      </c>
      <c r="Q107" s="96" t="n">
        <v>29.61</v>
      </c>
      <c r="R107" s="96" t="n">
        <v>56.4</v>
      </c>
      <c r="S107" s="96" t="n">
        <v>39.7</v>
      </c>
      <c r="T107" s="96" t="n">
        <v>37.72</v>
      </c>
      <c r="U107" s="96" t="n">
        <v>40.41</v>
      </c>
      <c r="V107" s="96" t="n">
        <v>21.2</v>
      </c>
      <c r="W107" s="96" t="n">
        <v>42.23</v>
      </c>
      <c r="X107" s="96" t="n">
        <v>32.15</v>
      </c>
      <c r="Y107" s="96" t="n">
        <v>46.65</v>
      </c>
      <c r="Z107" s="96" t="n">
        <v>69.45</v>
      </c>
      <c r="AA107" s="96" t="n">
        <v>23.64</v>
      </c>
      <c r="AB107" s="96" t="n">
        <v>37.02</v>
      </c>
      <c r="AC107" s="96" t="n">
        <v>64.87</v>
      </c>
      <c r="AD107" s="96" t="n">
        <v>30.83</v>
      </c>
      <c r="AE107" s="96" t="n">
        <v>42.2</v>
      </c>
      <c r="AF107" s="96" t="n">
        <v>37.26</v>
      </c>
      <c r="AG107" s="96" t="n">
        <v>32.92</v>
      </c>
      <c r="AH107" s="96" t="n">
        <v>47.73</v>
      </c>
      <c r="AI107" s="96" t="n">
        <v>31.85</v>
      </c>
      <c r="AJ107" s="96" t="n">
        <v>36.11</v>
      </c>
      <c r="AK107" s="96" t="n">
        <v>30.3</v>
      </c>
      <c r="AL107" s="96" t="n">
        <v>54.43</v>
      </c>
      <c r="AM107" s="96" t="n">
        <v>25.76</v>
      </c>
      <c r="AN107" s="96" t="n">
        <v>28.4</v>
      </c>
      <c r="AO107" s="96" t="n">
        <v>47.64</v>
      </c>
      <c r="AP107" s="96" t="n">
        <v>45.48</v>
      </c>
      <c r="AQ107" s="96" t="n">
        <v>31.42</v>
      </c>
      <c r="AR107" s="96" t="n">
        <v>28.59</v>
      </c>
      <c r="AS107" s="96" t="n">
        <v>39.39</v>
      </c>
      <c r="AT107" s="96" t="n">
        <v>39.52</v>
      </c>
      <c r="AU107" s="96" t="n">
        <v>36.54</v>
      </c>
      <c r="AV107" s="96" t="n">
        <v>27.8</v>
      </c>
      <c r="AW107" s="96" t="n">
        <v>38.4</v>
      </c>
      <c r="AX107" s="96" t="n">
        <v>37.8</v>
      </c>
      <c r="AY107" s="96" t="n">
        <v>30.85</v>
      </c>
      <c r="BA107" t="n">
        <v>90</v>
      </c>
      <c r="BB107" s="96" t="n">
        <v>27.7</v>
      </c>
      <c r="BC107" s="96" t="n">
        <v>33.66</v>
      </c>
      <c r="BD107" s="96" t="n">
        <v>39.04</v>
      </c>
      <c r="BE107" s="96" t="n">
        <v>44.7</v>
      </c>
      <c r="BF107" s="96" t="n">
        <v>55.19</v>
      </c>
    </row>
    <row r="108">
      <c r="A108" t="n">
        <v>91</v>
      </c>
      <c r="B108" s="96" t="n">
        <v>45.98</v>
      </c>
      <c r="C108" s="96" t="n">
        <v>44.62</v>
      </c>
      <c r="D108" s="96" t="n">
        <v>46.19</v>
      </c>
      <c r="E108" s="96" t="n">
        <v>52.67</v>
      </c>
      <c r="F108" s="96" t="n">
        <v>35.92</v>
      </c>
      <c r="G108" s="96" t="n">
        <v>38.84</v>
      </c>
      <c r="H108" s="96" t="n">
        <v>21.45</v>
      </c>
      <c r="I108" s="96" t="n">
        <v>44.13</v>
      </c>
      <c r="J108" s="96" t="n">
        <v>40.02</v>
      </c>
      <c r="K108" s="96" t="n">
        <v>68.68000000000001</v>
      </c>
      <c r="L108" s="96" t="n">
        <v>35.9</v>
      </c>
      <c r="M108" s="96" t="n">
        <v>55.81</v>
      </c>
      <c r="N108" s="96" t="n">
        <v>29.12</v>
      </c>
      <c r="O108" s="96" t="n">
        <v>47.3</v>
      </c>
      <c r="P108" s="96" t="n">
        <v>59.62</v>
      </c>
      <c r="Q108" s="96" t="n">
        <v>29</v>
      </c>
      <c r="R108" s="96" t="n">
        <v>55.71</v>
      </c>
      <c r="S108" s="96" t="n">
        <v>39.65</v>
      </c>
      <c r="T108" s="96" t="n">
        <v>38.71</v>
      </c>
      <c r="U108" s="96" t="n">
        <v>40.84</v>
      </c>
      <c r="V108" s="96" t="n">
        <v>21.54</v>
      </c>
      <c r="W108" s="96" t="n">
        <v>43.05</v>
      </c>
      <c r="X108" s="96" t="n">
        <v>33.96</v>
      </c>
      <c r="Y108" s="96" t="n">
        <v>46.34</v>
      </c>
      <c r="Z108" s="96" t="n">
        <v>67.16</v>
      </c>
      <c r="AA108" s="96" t="n">
        <v>22.84</v>
      </c>
      <c r="AB108" s="96" t="n">
        <v>35.8</v>
      </c>
      <c r="AC108" s="96" t="n">
        <v>61.89</v>
      </c>
      <c r="AD108" s="96" t="n">
        <v>30</v>
      </c>
      <c r="AE108" s="96" t="n">
        <v>42.11</v>
      </c>
      <c r="AF108" s="96" t="n">
        <v>37.92</v>
      </c>
      <c r="AG108" s="96" t="n">
        <v>33.47</v>
      </c>
      <c r="AH108" s="96" t="n">
        <v>51.69</v>
      </c>
      <c r="AI108" s="96" t="n">
        <v>32.94</v>
      </c>
      <c r="AJ108" s="96" t="n">
        <v>35.22</v>
      </c>
      <c r="AK108" s="96" t="n">
        <v>30.49</v>
      </c>
      <c r="AL108" s="96" t="n">
        <v>55.59</v>
      </c>
      <c r="AM108" s="96" t="n">
        <v>26.24</v>
      </c>
      <c r="AN108" s="96" t="n">
        <v>28.83</v>
      </c>
      <c r="AO108" s="96" t="n">
        <v>47.04</v>
      </c>
      <c r="AP108" s="96" t="n">
        <v>45.02</v>
      </c>
      <c r="AQ108" s="96" t="n">
        <v>31.58</v>
      </c>
      <c r="AR108" s="96" t="n">
        <v>26.93</v>
      </c>
      <c r="AS108" s="96" t="n">
        <v>38.85</v>
      </c>
      <c r="AT108" s="96" t="n">
        <v>38.86</v>
      </c>
      <c r="AU108" s="96" t="n">
        <v>36.64</v>
      </c>
      <c r="AV108" s="96" t="n">
        <v>27.85</v>
      </c>
      <c r="AW108" s="96" t="n">
        <v>38.11</v>
      </c>
      <c r="AX108" s="96" t="n">
        <v>37.12</v>
      </c>
      <c r="AY108" s="96" t="n">
        <v>30.95</v>
      </c>
      <c r="BA108" t="n">
        <v>91</v>
      </c>
      <c r="BB108" s="96" t="n">
        <v>27.36</v>
      </c>
      <c r="BC108" s="96" t="n">
        <v>33.58</v>
      </c>
      <c r="BD108" s="96" t="n">
        <v>38.96</v>
      </c>
      <c r="BE108" s="96" t="n">
        <v>44.62</v>
      </c>
      <c r="BF108" s="96" t="n">
        <v>55.22</v>
      </c>
    </row>
    <row r="109">
      <c r="A109" t="n">
        <v>92</v>
      </c>
      <c r="B109" s="96" t="n">
        <v>47.16</v>
      </c>
      <c r="C109" s="96" t="n">
        <v>46.87</v>
      </c>
      <c r="D109" s="96" t="n">
        <v>47.79</v>
      </c>
      <c r="E109" s="96" t="n">
        <v>52.83</v>
      </c>
      <c r="F109" s="96" t="n">
        <v>37.02</v>
      </c>
      <c r="G109" s="96" t="n">
        <v>36.63</v>
      </c>
      <c r="H109" s="96" t="n">
        <v>21.64</v>
      </c>
      <c r="I109" s="96" t="n">
        <v>44.22</v>
      </c>
      <c r="J109" s="96" t="n">
        <v>39.63</v>
      </c>
      <c r="K109" s="96" t="n">
        <v>66.67</v>
      </c>
      <c r="L109" s="96" t="n">
        <v>36.58</v>
      </c>
      <c r="M109" s="96" t="n">
        <v>56.76</v>
      </c>
      <c r="N109" s="96" t="n">
        <v>30.29</v>
      </c>
      <c r="O109" s="96" t="n">
        <v>47.32</v>
      </c>
      <c r="P109" s="96" t="n">
        <v>59.73</v>
      </c>
      <c r="Q109" s="96" t="n">
        <v>28.99</v>
      </c>
      <c r="R109" s="96" t="n">
        <v>55.66</v>
      </c>
      <c r="S109" s="96" t="n">
        <v>39.58</v>
      </c>
      <c r="T109" s="96" t="n">
        <v>39.06</v>
      </c>
      <c r="U109" s="96" t="n">
        <v>41.47</v>
      </c>
      <c r="V109" s="96" t="n">
        <v>21.43</v>
      </c>
      <c r="W109" s="96" t="n">
        <v>43.47</v>
      </c>
      <c r="X109" s="96" t="n">
        <v>35.43</v>
      </c>
      <c r="Y109" s="96" t="n">
        <v>48.07</v>
      </c>
      <c r="Z109" s="96" t="n">
        <v>69.3</v>
      </c>
      <c r="AA109" s="96" t="n">
        <v>22.18</v>
      </c>
      <c r="AB109" s="96" t="n">
        <v>35.68</v>
      </c>
      <c r="AC109" s="96" t="n">
        <v>60.6</v>
      </c>
      <c r="AD109" s="96" t="n">
        <v>31.11</v>
      </c>
      <c r="AE109" s="96" t="n">
        <v>39.96</v>
      </c>
      <c r="AF109" s="96" t="n">
        <v>38.22</v>
      </c>
      <c r="AG109" s="96" t="n">
        <v>34.58</v>
      </c>
      <c r="AH109" s="96" t="n">
        <v>50.97</v>
      </c>
      <c r="AI109" s="96" t="n">
        <v>31.98</v>
      </c>
      <c r="AJ109" s="96" t="n">
        <v>35.31</v>
      </c>
      <c r="AK109" s="96" t="n">
        <v>30.52</v>
      </c>
      <c r="AL109" s="96" t="n">
        <v>56.57</v>
      </c>
      <c r="AM109" s="96" t="n">
        <v>25.8</v>
      </c>
      <c r="AN109" s="96" t="n">
        <v>29.32</v>
      </c>
      <c r="AO109" s="96" t="n">
        <v>45.9</v>
      </c>
      <c r="AP109" s="96" t="n">
        <v>44.86</v>
      </c>
      <c r="AQ109" s="96" t="n">
        <v>32.32</v>
      </c>
      <c r="AR109" s="96" t="n">
        <v>27.49</v>
      </c>
      <c r="AS109" s="96" t="n">
        <v>37.35</v>
      </c>
      <c r="AT109" s="96" t="n">
        <v>37.9</v>
      </c>
      <c r="AU109" s="96" t="n">
        <v>36.58</v>
      </c>
      <c r="AV109" s="96" t="n">
        <v>27.67</v>
      </c>
      <c r="AW109" s="96" t="n">
        <v>39</v>
      </c>
      <c r="AX109" s="96" t="n">
        <v>38.41</v>
      </c>
      <c r="AY109" s="96" t="n">
        <v>31.21</v>
      </c>
      <c r="BA109" t="n">
        <v>92</v>
      </c>
      <c r="BB109" s="96" t="n">
        <v>27.56</v>
      </c>
      <c r="BC109" s="96" t="n">
        <v>33.6</v>
      </c>
      <c r="BD109" s="96" t="n">
        <v>38.77</v>
      </c>
      <c r="BE109" s="96" t="n">
        <v>44.87</v>
      </c>
      <c r="BF109" s="96" t="n">
        <v>55.69</v>
      </c>
    </row>
    <row r="110">
      <c r="A110" t="n">
        <v>93</v>
      </c>
      <c r="B110" s="96" t="n">
        <v>47.2</v>
      </c>
      <c r="C110" s="96" t="n">
        <v>46.37</v>
      </c>
      <c r="D110" s="96" t="n">
        <v>46.09</v>
      </c>
      <c r="E110" s="96" t="n">
        <v>54.4</v>
      </c>
      <c r="F110" s="96" t="n">
        <v>36.67</v>
      </c>
      <c r="G110" s="96" t="n">
        <v>36.71</v>
      </c>
      <c r="H110" s="96" t="n">
        <v>21.98</v>
      </c>
      <c r="I110" s="96" t="n">
        <v>45.09</v>
      </c>
      <c r="J110" s="96" t="n">
        <v>39.2</v>
      </c>
      <c r="K110" s="96" t="n">
        <v>65.73999999999999</v>
      </c>
      <c r="L110" s="96" t="n">
        <v>36.4</v>
      </c>
      <c r="M110" s="96" t="n">
        <v>54.9</v>
      </c>
      <c r="N110" s="96" t="n">
        <v>29.64</v>
      </c>
      <c r="O110" s="96" t="n">
        <v>46.32</v>
      </c>
      <c r="P110" s="96" t="n">
        <v>59.67</v>
      </c>
      <c r="Q110" s="96" t="n">
        <v>29.55</v>
      </c>
      <c r="R110" s="96" t="n">
        <v>54.52</v>
      </c>
      <c r="S110" s="96" t="n">
        <v>39.56</v>
      </c>
      <c r="T110" s="96" t="n">
        <v>40.38</v>
      </c>
      <c r="U110" s="96" t="n">
        <v>40.33</v>
      </c>
      <c r="V110" s="96" t="n">
        <v>21.27</v>
      </c>
      <c r="W110" s="96" t="n">
        <v>44.19</v>
      </c>
      <c r="X110" s="96" t="n">
        <v>35.53</v>
      </c>
      <c r="Y110" s="96" t="n">
        <v>48.88</v>
      </c>
      <c r="Z110" s="96" t="n">
        <v>68.55</v>
      </c>
      <c r="AA110" s="96" t="n">
        <v>21.78</v>
      </c>
      <c r="AB110" s="96" t="n">
        <v>35.54</v>
      </c>
      <c r="AC110" s="96" t="n">
        <v>60.76</v>
      </c>
      <c r="AD110" s="96" t="n">
        <v>30.36</v>
      </c>
      <c r="AE110" s="96" t="n">
        <v>41.14</v>
      </c>
      <c r="AF110" s="96" t="n">
        <v>37.34</v>
      </c>
      <c r="AG110" s="96" t="n">
        <v>35.16</v>
      </c>
      <c r="AH110" s="96" t="n">
        <v>49.87</v>
      </c>
      <c r="AI110" s="96" t="n">
        <v>31.6</v>
      </c>
      <c r="AJ110" s="96" t="n">
        <v>35.42</v>
      </c>
      <c r="AK110" s="96" t="n">
        <v>31.76</v>
      </c>
      <c r="AL110" s="96" t="n">
        <v>58.04</v>
      </c>
      <c r="AM110" s="96" t="n">
        <v>25.85</v>
      </c>
      <c r="AN110" s="96" t="n">
        <v>28.7</v>
      </c>
      <c r="AO110" s="96" t="n">
        <v>45.68</v>
      </c>
      <c r="AP110" s="96" t="n">
        <v>43.66</v>
      </c>
      <c r="AQ110" s="96" t="n">
        <v>32.5</v>
      </c>
      <c r="AR110" s="96" t="n">
        <v>27.44</v>
      </c>
      <c r="AS110" s="96" t="n">
        <v>35.99</v>
      </c>
      <c r="AT110" s="96" t="n">
        <v>38.15</v>
      </c>
      <c r="AU110" s="96" t="n">
        <v>36.51</v>
      </c>
      <c r="AV110" s="96" t="n">
        <v>26.76</v>
      </c>
      <c r="AW110" s="96" t="n">
        <v>39.11</v>
      </c>
      <c r="AX110" s="96" t="n">
        <v>38.46</v>
      </c>
      <c r="AY110" s="96" t="n">
        <v>30.19</v>
      </c>
      <c r="BA110" t="n">
        <v>93</v>
      </c>
      <c r="BB110" s="96" t="n">
        <v>27.33</v>
      </c>
      <c r="BC110" s="96" t="n">
        <v>33.5</v>
      </c>
      <c r="BD110" s="96" t="n">
        <v>38.71</v>
      </c>
      <c r="BE110" s="96" t="n">
        <v>44.88</v>
      </c>
      <c r="BF110" s="96" t="n">
        <v>54.92</v>
      </c>
    </row>
    <row r="111">
      <c r="A111" t="n">
        <v>94</v>
      </c>
      <c r="B111" s="96" t="n">
        <v>44.41</v>
      </c>
      <c r="C111" s="96" t="n">
        <v>46.59</v>
      </c>
      <c r="D111" s="96" t="n">
        <v>46.27</v>
      </c>
      <c r="E111" s="96" t="n">
        <v>52.32</v>
      </c>
      <c r="F111" s="96" t="n">
        <v>36.56</v>
      </c>
      <c r="G111" s="96" t="n">
        <v>37.26</v>
      </c>
      <c r="H111" s="96" t="n">
        <v>22.39</v>
      </c>
      <c r="I111" s="96" t="n">
        <v>46.31</v>
      </c>
      <c r="J111" s="96" t="n">
        <v>38.87</v>
      </c>
      <c r="K111" s="96" t="n">
        <v>63.38</v>
      </c>
      <c r="L111" s="96" t="n">
        <v>39.24</v>
      </c>
      <c r="M111" s="96" t="n">
        <v>53.1</v>
      </c>
      <c r="N111" s="96" t="n">
        <v>28.69</v>
      </c>
      <c r="O111" s="96" t="n">
        <v>47.26</v>
      </c>
      <c r="P111" s="96" t="n">
        <v>58.95</v>
      </c>
      <c r="Q111" s="96" t="n">
        <v>29.42</v>
      </c>
      <c r="R111" s="96" t="n">
        <v>54.38</v>
      </c>
      <c r="S111" s="96" t="n">
        <v>39.32</v>
      </c>
      <c r="T111" s="96" t="n">
        <v>40.82</v>
      </c>
      <c r="U111" s="96" t="n">
        <v>41.5</v>
      </c>
      <c r="V111" s="96" t="n">
        <v>20.07</v>
      </c>
      <c r="W111" s="96" t="n">
        <v>43.58</v>
      </c>
      <c r="X111" s="96" t="n">
        <v>35.97</v>
      </c>
      <c r="Y111" s="96" t="n">
        <v>49.03</v>
      </c>
      <c r="Z111" s="96" t="n">
        <v>70.52</v>
      </c>
      <c r="AA111" s="96" t="n">
        <v>21.74</v>
      </c>
      <c r="AB111" s="96" t="n">
        <v>33.79</v>
      </c>
      <c r="AC111" s="96" t="n">
        <v>58.91</v>
      </c>
      <c r="AD111" s="96" t="n">
        <v>31</v>
      </c>
      <c r="AE111" s="96" t="n">
        <v>41.76</v>
      </c>
      <c r="AF111" s="96" t="n">
        <v>35.63</v>
      </c>
      <c r="AG111" s="96" t="n">
        <v>35.58</v>
      </c>
      <c r="AH111" s="96" t="n">
        <v>50.36</v>
      </c>
      <c r="AI111" s="96" t="n">
        <v>31.62</v>
      </c>
      <c r="AJ111" s="96" t="n">
        <v>36.42</v>
      </c>
      <c r="AK111" s="96" t="n">
        <v>30.27</v>
      </c>
      <c r="AL111" s="96" t="n">
        <v>55.94</v>
      </c>
      <c r="AM111" s="96" t="n">
        <v>25.54</v>
      </c>
      <c r="AN111" s="96" t="n">
        <v>28.18</v>
      </c>
      <c r="AO111" s="96" t="n">
        <v>48.33</v>
      </c>
      <c r="AP111" s="96" t="n">
        <v>43.21</v>
      </c>
      <c r="AQ111" s="96" t="n">
        <v>32.8</v>
      </c>
      <c r="AR111" s="96" t="n">
        <v>27.33</v>
      </c>
      <c r="AS111" s="96" t="n">
        <v>36.05</v>
      </c>
      <c r="AT111" s="96" t="n">
        <v>38.29</v>
      </c>
      <c r="AU111" s="96" t="n">
        <v>37.81</v>
      </c>
      <c r="AV111" s="96" t="n">
        <v>27.37</v>
      </c>
      <c r="AW111" s="96" t="n">
        <v>39.36</v>
      </c>
      <c r="AX111" s="96" t="n">
        <v>39.79</v>
      </c>
      <c r="AY111" s="96" t="n">
        <v>29.73</v>
      </c>
      <c r="BA111" t="n">
        <v>94</v>
      </c>
      <c r="BB111" s="96" t="n">
        <v>27.11</v>
      </c>
      <c r="BC111" s="96" t="n">
        <v>33.45</v>
      </c>
      <c r="BD111" s="96" t="n">
        <v>38.78</v>
      </c>
      <c r="BE111" s="96" t="n">
        <v>44.78</v>
      </c>
      <c r="BF111" s="96" t="n">
        <v>55.04</v>
      </c>
    </row>
    <row r="112">
      <c r="A112" t="n">
        <v>95</v>
      </c>
      <c r="B112" s="96" t="n">
        <v>43.53</v>
      </c>
      <c r="C112" s="96" t="n">
        <v>48.47</v>
      </c>
      <c r="D112" s="96" t="n">
        <v>45.83</v>
      </c>
      <c r="E112" s="96" t="n">
        <v>52.11</v>
      </c>
      <c r="F112" s="96" t="n">
        <v>37.31</v>
      </c>
      <c r="G112" s="96" t="n">
        <v>36.33</v>
      </c>
      <c r="H112" s="96" t="n">
        <v>22.28</v>
      </c>
      <c r="I112" s="96" t="n">
        <v>47.27</v>
      </c>
      <c r="J112" s="96" t="n">
        <v>38.27</v>
      </c>
      <c r="K112" s="96" t="n">
        <v>64.86</v>
      </c>
      <c r="L112" s="96" t="n">
        <v>39.19</v>
      </c>
      <c r="M112" s="96" t="n">
        <v>52.78</v>
      </c>
      <c r="N112" s="96" t="n">
        <v>28.29</v>
      </c>
      <c r="O112" s="96" t="n">
        <v>48.43</v>
      </c>
      <c r="P112" s="96" t="n">
        <v>59.79</v>
      </c>
      <c r="Q112" s="96" t="n">
        <v>29.2</v>
      </c>
      <c r="R112" s="96" t="n">
        <v>55.29</v>
      </c>
      <c r="S112" s="96" t="n">
        <v>40.41</v>
      </c>
      <c r="T112" s="96" t="n">
        <v>41.24</v>
      </c>
      <c r="U112" s="96" t="n">
        <v>40.85</v>
      </c>
      <c r="V112" s="96" t="n">
        <v>20.88</v>
      </c>
      <c r="W112" s="96" t="n">
        <v>44.16</v>
      </c>
      <c r="X112" s="96" t="n">
        <v>36.56</v>
      </c>
      <c r="Y112" s="96" t="n">
        <v>47.79</v>
      </c>
      <c r="Z112" s="96" t="n">
        <v>67.62</v>
      </c>
      <c r="AA112" s="96" t="n">
        <v>22.7</v>
      </c>
      <c r="AB112" s="96" t="n">
        <v>32.77</v>
      </c>
      <c r="AC112" s="96" t="n">
        <v>59.09</v>
      </c>
      <c r="AD112" s="96" t="n">
        <v>29.97</v>
      </c>
      <c r="AE112" s="96" t="n">
        <v>41.97</v>
      </c>
      <c r="AF112" s="96" t="n">
        <v>35.74</v>
      </c>
      <c r="AG112" s="96" t="n">
        <v>35.05</v>
      </c>
      <c r="AH112" s="96" t="n">
        <v>49.63</v>
      </c>
      <c r="AI112" s="96" t="n">
        <v>31.21</v>
      </c>
      <c r="AJ112" s="96" t="n">
        <v>35.67</v>
      </c>
      <c r="AK112" s="96" t="n">
        <v>30.17</v>
      </c>
      <c r="AL112" s="96" t="n">
        <v>57.24</v>
      </c>
      <c r="AM112" s="96" t="n">
        <v>25.82</v>
      </c>
      <c r="AN112" s="96" t="n">
        <v>28.6</v>
      </c>
      <c r="AO112" s="96" t="n">
        <v>49.17</v>
      </c>
      <c r="AP112" s="96" t="n">
        <v>42.71</v>
      </c>
      <c r="AQ112" s="96" t="n">
        <v>32.29</v>
      </c>
      <c r="AR112" s="96" t="n">
        <v>26.68</v>
      </c>
      <c r="AS112" s="96" t="n">
        <v>36.02</v>
      </c>
      <c r="AT112" s="96" t="n">
        <v>39.33</v>
      </c>
      <c r="AU112" s="96" t="n">
        <v>38.36</v>
      </c>
      <c r="AV112" s="96" t="n">
        <v>28.23</v>
      </c>
      <c r="AW112" s="96" t="n">
        <v>38.35</v>
      </c>
      <c r="AX112" s="96" t="n">
        <v>39.48</v>
      </c>
      <c r="AY112" s="96" t="n">
        <v>29.66</v>
      </c>
      <c r="BA112" t="n">
        <v>95</v>
      </c>
      <c r="BB112" s="96" t="n">
        <v>26.94</v>
      </c>
      <c r="BC112" s="96" t="n">
        <v>33.39</v>
      </c>
      <c r="BD112" s="96" t="n">
        <v>38.75</v>
      </c>
      <c r="BE112" s="96" t="n">
        <v>44.86</v>
      </c>
      <c r="BF112" s="96" t="n">
        <v>55.59</v>
      </c>
    </row>
    <row r="113">
      <c r="A113" t="n">
        <v>96</v>
      </c>
      <c r="B113" s="96" t="n">
        <v>40.92</v>
      </c>
      <c r="C113" s="96" t="n">
        <v>48.7</v>
      </c>
      <c r="D113" s="96" t="n">
        <v>43.2</v>
      </c>
      <c r="E113" s="96" t="n">
        <v>53.15</v>
      </c>
      <c r="F113" s="96" t="n">
        <v>36.63</v>
      </c>
      <c r="G113" s="96" t="n">
        <v>35.08</v>
      </c>
      <c r="H113" s="96" t="n">
        <v>21.77</v>
      </c>
      <c r="I113" s="96" t="n">
        <v>47.51</v>
      </c>
      <c r="J113" s="96" t="n">
        <v>37.29</v>
      </c>
      <c r="K113" s="96" t="n">
        <v>65.69</v>
      </c>
      <c r="L113" s="96" t="n">
        <v>39.03</v>
      </c>
      <c r="M113" s="96" t="n">
        <v>52.55</v>
      </c>
      <c r="N113" s="96" t="n">
        <v>27.22</v>
      </c>
      <c r="O113" s="96" t="n">
        <v>47.8</v>
      </c>
      <c r="P113" s="96" t="n">
        <v>58.61</v>
      </c>
      <c r="Q113" s="96" t="n">
        <v>30.23</v>
      </c>
      <c r="R113" s="96" t="n">
        <v>55.25</v>
      </c>
      <c r="S113" s="96" t="n">
        <v>41.98</v>
      </c>
      <c r="T113" s="96" t="n">
        <v>41.13</v>
      </c>
      <c r="U113" s="96" t="n">
        <v>42.09</v>
      </c>
      <c r="V113" s="96" t="n">
        <v>20.27</v>
      </c>
      <c r="W113" s="96" t="n">
        <v>43.4</v>
      </c>
      <c r="X113" s="96" t="n">
        <v>36.11</v>
      </c>
      <c r="Y113" s="96" t="n">
        <v>48.26</v>
      </c>
      <c r="Z113" s="96" t="n">
        <v>64.56999999999999</v>
      </c>
      <c r="AA113" s="96" t="n">
        <v>22.34</v>
      </c>
      <c r="AB113" s="96" t="n">
        <v>33.52</v>
      </c>
      <c r="AC113" s="96" t="n">
        <v>60.35</v>
      </c>
      <c r="AD113" s="96" t="n">
        <v>30.61</v>
      </c>
      <c r="AE113" s="96" t="n">
        <v>42.01</v>
      </c>
      <c r="AF113" s="96" t="n">
        <v>36.12</v>
      </c>
      <c r="AG113" s="96" t="n">
        <v>33.79</v>
      </c>
      <c r="AH113" s="96" t="n">
        <v>49.97</v>
      </c>
      <c r="AI113" s="96" t="n">
        <v>31.47</v>
      </c>
      <c r="AJ113" s="96" t="n">
        <v>34.55</v>
      </c>
      <c r="AK113" s="96" t="n">
        <v>30.35</v>
      </c>
      <c r="AL113" s="96" t="n">
        <v>57.07</v>
      </c>
      <c r="AM113" s="96" t="n">
        <v>27.04</v>
      </c>
      <c r="AN113" s="96" t="n">
        <v>28.85</v>
      </c>
      <c r="AO113" s="96" t="n">
        <v>51</v>
      </c>
      <c r="AP113" s="96" t="n">
        <v>40.81</v>
      </c>
      <c r="AQ113" s="96" t="n">
        <v>32.5</v>
      </c>
      <c r="AR113" s="96" t="n">
        <v>26.76</v>
      </c>
      <c r="AS113" s="96" t="n">
        <v>36.36</v>
      </c>
      <c r="AT113" s="96" t="n">
        <v>40.62</v>
      </c>
      <c r="AU113" s="96" t="n">
        <v>36.37</v>
      </c>
      <c r="AV113" s="96" t="n">
        <v>27.55</v>
      </c>
      <c r="AW113" s="96" t="n">
        <v>39.79</v>
      </c>
      <c r="AX113" s="96" t="n">
        <v>37.23</v>
      </c>
      <c r="AY113" s="96" t="n">
        <v>28.7</v>
      </c>
      <c r="BA113" t="n">
        <v>96</v>
      </c>
      <c r="BB113" s="96" t="n">
        <v>27.04</v>
      </c>
      <c r="BC113" s="96" t="n">
        <v>33.33</v>
      </c>
      <c r="BD113" s="96" t="n">
        <v>38.62</v>
      </c>
      <c r="BE113" s="96" t="n">
        <v>44.79</v>
      </c>
      <c r="BF113" s="96" t="n">
        <v>55.88</v>
      </c>
    </row>
    <row r="114">
      <c r="A114" t="n">
        <v>97</v>
      </c>
      <c r="B114" s="96" t="n">
        <v>41.23</v>
      </c>
      <c r="C114" s="96" t="n">
        <v>50.03</v>
      </c>
      <c r="D114" s="96" t="n">
        <v>41.43</v>
      </c>
      <c r="E114" s="96" t="n">
        <v>50.65</v>
      </c>
      <c r="F114" s="96" t="n">
        <v>36.79</v>
      </c>
      <c r="G114" s="96" t="n">
        <v>36.98</v>
      </c>
      <c r="H114" s="96" t="n">
        <v>22.21</v>
      </c>
      <c r="I114" s="96" t="n">
        <v>50.16</v>
      </c>
      <c r="J114" s="96" t="n">
        <v>37.85</v>
      </c>
      <c r="K114" s="96" t="n">
        <v>66.18000000000001</v>
      </c>
      <c r="L114" s="96" t="n">
        <v>38.48</v>
      </c>
      <c r="M114" s="96" t="n">
        <v>52.37</v>
      </c>
      <c r="N114" s="96" t="n">
        <v>27.45</v>
      </c>
      <c r="O114" s="96" t="n">
        <v>47.35</v>
      </c>
      <c r="P114" s="96" t="n">
        <v>61.19</v>
      </c>
      <c r="Q114" s="96" t="n">
        <v>28.73</v>
      </c>
      <c r="R114" s="96" t="n">
        <v>53</v>
      </c>
      <c r="S114" s="96" t="n">
        <v>41.45</v>
      </c>
      <c r="T114" s="96" t="n">
        <v>41.14</v>
      </c>
      <c r="U114" s="96" t="n">
        <v>43.7</v>
      </c>
      <c r="V114" s="96" t="n">
        <v>20.58</v>
      </c>
      <c r="W114" s="96" t="n">
        <v>44.32</v>
      </c>
      <c r="X114" s="96" t="n">
        <v>35.29</v>
      </c>
      <c r="Y114" s="96" t="n">
        <v>47.48</v>
      </c>
      <c r="Z114" s="96" t="n">
        <v>67.09999999999999</v>
      </c>
      <c r="AA114" s="96" t="n">
        <v>21.75</v>
      </c>
      <c r="AB114" s="96" t="n">
        <v>33.86</v>
      </c>
      <c r="AC114" s="96" t="n">
        <v>59.81</v>
      </c>
      <c r="AD114" s="96" t="n">
        <v>30.39</v>
      </c>
      <c r="AE114" s="96" t="n">
        <v>40.81</v>
      </c>
      <c r="AF114" s="96" t="n">
        <v>37.02</v>
      </c>
      <c r="AG114" s="96" t="n">
        <v>33.55</v>
      </c>
      <c r="AH114" s="96" t="n">
        <v>48.42</v>
      </c>
      <c r="AI114" s="96" t="n">
        <v>30.86</v>
      </c>
      <c r="AJ114" s="96" t="n">
        <v>34.12</v>
      </c>
      <c r="AK114" s="96" t="n">
        <v>31.33</v>
      </c>
      <c r="AL114" s="96" t="n">
        <v>57.41</v>
      </c>
      <c r="AM114" s="96" t="n">
        <v>26.39</v>
      </c>
      <c r="AN114" s="96" t="n">
        <v>28.43</v>
      </c>
      <c r="AO114" s="96" t="n">
        <v>51.86</v>
      </c>
      <c r="AP114" s="96" t="n">
        <v>40.51</v>
      </c>
      <c r="AQ114" s="96" t="n">
        <v>31.82</v>
      </c>
      <c r="AR114" s="96" t="n">
        <v>26.22</v>
      </c>
      <c r="AS114" s="96" t="n">
        <v>37.05</v>
      </c>
      <c r="AT114" s="96" t="n">
        <v>40.56</v>
      </c>
      <c r="AU114" s="96" t="n">
        <v>36.51</v>
      </c>
      <c r="AV114" s="96" t="n">
        <v>27.12</v>
      </c>
      <c r="AW114" s="96" t="n">
        <v>39.58</v>
      </c>
      <c r="AX114" s="96" t="n">
        <v>38.15</v>
      </c>
      <c r="AY114" s="96" t="n">
        <v>28.6</v>
      </c>
      <c r="BA114" t="n">
        <v>97</v>
      </c>
      <c r="BB114" s="96" t="n">
        <v>26.54</v>
      </c>
      <c r="BC114" s="96" t="n">
        <v>33.45</v>
      </c>
      <c r="BD114" s="96" t="n">
        <v>38.62</v>
      </c>
      <c r="BE114" s="96" t="n">
        <v>44.89</v>
      </c>
      <c r="BF114" s="96" t="n">
        <v>55.93</v>
      </c>
    </row>
    <row r="115">
      <c r="A115" t="n">
        <v>98</v>
      </c>
      <c r="B115" s="96" t="n">
        <v>42.48</v>
      </c>
      <c r="C115" s="96" t="n">
        <v>50.33</v>
      </c>
      <c r="D115" s="96" t="n">
        <v>42.95</v>
      </c>
      <c r="E115" s="96" t="n">
        <v>52.62</v>
      </c>
      <c r="F115" s="96" t="n">
        <v>36.11</v>
      </c>
      <c r="G115" s="96" t="n">
        <v>35.66</v>
      </c>
      <c r="H115" s="96" t="n">
        <v>22.34</v>
      </c>
      <c r="I115" s="96" t="n">
        <v>50</v>
      </c>
      <c r="J115" s="96" t="n">
        <v>39.13</v>
      </c>
      <c r="K115" s="96" t="n">
        <v>65.55</v>
      </c>
      <c r="L115" s="96" t="n">
        <v>38.01</v>
      </c>
      <c r="M115" s="96" t="n">
        <v>52.18</v>
      </c>
      <c r="N115" s="96" t="n">
        <v>27.01</v>
      </c>
      <c r="O115" s="96" t="n">
        <v>45.41</v>
      </c>
      <c r="P115" s="96" t="n">
        <v>60.51</v>
      </c>
      <c r="Q115" s="96" t="n">
        <v>27.74</v>
      </c>
      <c r="R115" s="96" t="n">
        <v>55.44</v>
      </c>
      <c r="S115" s="96" t="n">
        <v>40.26</v>
      </c>
      <c r="T115" s="96" t="n">
        <v>40.97</v>
      </c>
      <c r="U115" s="96" t="n">
        <v>43.13</v>
      </c>
      <c r="V115" s="96" t="n">
        <v>21.35</v>
      </c>
      <c r="W115" s="96" t="n">
        <v>46.06</v>
      </c>
      <c r="X115" s="96" t="n">
        <v>35.29</v>
      </c>
      <c r="Y115" s="96" t="n">
        <v>47.4</v>
      </c>
      <c r="Z115" s="96" t="n">
        <v>64.17</v>
      </c>
      <c r="AA115" s="96" t="n">
        <v>21.55</v>
      </c>
      <c r="AB115" s="96" t="n">
        <v>33.42</v>
      </c>
      <c r="AC115" s="96" t="n">
        <v>56.4</v>
      </c>
      <c r="AD115" s="96" t="n">
        <v>30.6</v>
      </c>
      <c r="AE115" s="96" t="n">
        <v>40.57</v>
      </c>
      <c r="AF115" s="96" t="n">
        <v>37.04</v>
      </c>
      <c r="AG115" s="96" t="n">
        <v>32.98</v>
      </c>
      <c r="AH115" s="96" t="n">
        <v>47.19</v>
      </c>
      <c r="AI115" s="96" t="n">
        <v>29.4</v>
      </c>
      <c r="AJ115" s="96" t="n">
        <v>35.07</v>
      </c>
      <c r="AK115" s="96" t="n">
        <v>30.37</v>
      </c>
      <c r="AL115" s="96" t="n">
        <v>56.16</v>
      </c>
      <c r="AM115" s="96" t="n">
        <v>26.4</v>
      </c>
      <c r="AN115" s="96" t="n">
        <v>28.58</v>
      </c>
      <c r="AO115" s="96" t="n">
        <v>51.35</v>
      </c>
      <c r="AP115" s="96" t="n">
        <v>41.3</v>
      </c>
      <c r="AQ115" s="96" t="n">
        <v>32.89</v>
      </c>
      <c r="AR115" s="96" t="n">
        <v>25.74</v>
      </c>
      <c r="AS115" s="96" t="n">
        <v>37.87</v>
      </c>
      <c r="AT115" s="96" t="n">
        <v>40.29</v>
      </c>
      <c r="AU115" s="96" t="n">
        <v>36.95</v>
      </c>
      <c r="AV115" s="96" t="n">
        <v>27.33</v>
      </c>
      <c r="AW115" s="96" t="n">
        <v>38.81</v>
      </c>
      <c r="AX115" s="96" t="n">
        <v>37.32</v>
      </c>
      <c r="AY115" s="96" t="n">
        <v>28.5</v>
      </c>
      <c r="BA115" t="n">
        <v>98</v>
      </c>
      <c r="BB115" s="96" t="n">
        <v>26.76</v>
      </c>
      <c r="BC115" s="96" t="n">
        <v>33.34</v>
      </c>
      <c r="BD115" s="96" t="n">
        <v>38.48</v>
      </c>
      <c r="BE115" s="96" t="n">
        <v>44.86</v>
      </c>
      <c r="BF115" s="96" t="n">
        <v>55.78</v>
      </c>
    </row>
    <row r="116">
      <c r="A116" t="n">
        <v>99</v>
      </c>
      <c r="B116" s="96" t="n">
        <v>43.17</v>
      </c>
      <c r="C116" s="96" t="n">
        <v>49.42</v>
      </c>
      <c r="D116" s="96" t="n">
        <v>42.45</v>
      </c>
      <c r="E116" s="96" t="n">
        <v>50.56</v>
      </c>
      <c r="F116" s="96" t="n">
        <v>36.18</v>
      </c>
      <c r="G116" s="96" t="n">
        <v>36.31</v>
      </c>
      <c r="H116" s="96" t="n">
        <v>21.61</v>
      </c>
      <c r="I116" s="96" t="n">
        <v>50.97</v>
      </c>
      <c r="J116" s="96" t="n">
        <v>40.92</v>
      </c>
      <c r="K116" s="96" t="n">
        <v>64.45999999999999</v>
      </c>
      <c r="L116" s="96" t="n">
        <v>37.98</v>
      </c>
      <c r="M116" s="96" t="n">
        <v>52.46</v>
      </c>
      <c r="N116" s="96" t="n">
        <v>27.05</v>
      </c>
      <c r="O116" s="96" t="n">
        <v>44.92</v>
      </c>
      <c r="P116" s="96" t="n">
        <v>61.13</v>
      </c>
      <c r="Q116" s="96" t="n">
        <v>27.99</v>
      </c>
      <c r="R116" s="96" t="n">
        <v>55.96</v>
      </c>
      <c r="S116" s="96" t="n">
        <v>39.76</v>
      </c>
      <c r="T116" s="96" t="n">
        <v>40.2</v>
      </c>
      <c r="U116" s="96" t="n">
        <v>43.82</v>
      </c>
      <c r="V116" s="96" t="n">
        <v>20.61</v>
      </c>
      <c r="W116" s="96" t="n">
        <v>46.11</v>
      </c>
      <c r="X116" s="96" t="n">
        <v>34.82</v>
      </c>
      <c r="Y116" s="96" t="n">
        <v>45.28</v>
      </c>
      <c r="Z116" s="96" t="n">
        <v>63.6</v>
      </c>
      <c r="AA116" s="96" t="n">
        <v>22.15</v>
      </c>
      <c r="AB116" s="96" t="n">
        <v>33.89</v>
      </c>
      <c r="AC116" s="96" t="n">
        <v>55.73</v>
      </c>
      <c r="AD116" s="96" t="n">
        <v>29.21</v>
      </c>
      <c r="AE116" s="96" t="n">
        <v>39.51</v>
      </c>
      <c r="AF116" s="96" t="n">
        <v>36.72</v>
      </c>
      <c r="AG116" s="96" t="n">
        <v>33.39</v>
      </c>
      <c r="AH116" s="96" t="n">
        <v>47.75</v>
      </c>
      <c r="AI116" s="96" t="n">
        <v>29.74</v>
      </c>
      <c r="AJ116" s="96" t="n">
        <v>33.76</v>
      </c>
      <c r="AK116" s="96" t="n">
        <v>29.87</v>
      </c>
      <c r="AL116" s="96" t="n">
        <v>55.61</v>
      </c>
      <c r="AM116" s="96" t="n">
        <v>27.2</v>
      </c>
      <c r="AN116" s="96" t="n">
        <v>28.43</v>
      </c>
      <c r="AO116" s="96" t="n">
        <v>52.73</v>
      </c>
      <c r="AP116" s="96" t="n">
        <v>41.76</v>
      </c>
      <c r="AQ116" s="96" t="n">
        <v>32.17</v>
      </c>
      <c r="AR116" s="96" t="n">
        <v>25.14</v>
      </c>
      <c r="AS116" s="96" t="n">
        <v>37.81</v>
      </c>
      <c r="AT116" s="96" t="n">
        <v>40.53</v>
      </c>
      <c r="AU116" s="96" t="n">
        <v>34.91</v>
      </c>
      <c r="AV116" s="96" t="n">
        <v>27.73</v>
      </c>
      <c r="AW116" s="96" t="n">
        <v>39.44</v>
      </c>
      <c r="AX116" s="96" t="n">
        <v>36.9</v>
      </c>
      <c r="AY116" s="96" t="n">
        <v>27.75</v>
      </c>
      <c r="BA116" t="n">
        <v>99</v>
      </c>
      <c r="BB116" s="96" t="n">
        <v>26.54</v>
      </c>
      <c r="BC116" s="96" t="n">
        <v>33.11</v>
      </c>
      <c r="BD116" s="96" t="n">
        <v>38.51</v>
      </c>
      <c r="BE116" s="96" t="n">
        <v>44.6</v>
      </c>
      <c r="BF116" s="96" t="n">
        <v>55.73</v>
      </c>
    </row>
    <row r="117">
      <c r="A117" t="n">
        <v>100</v>
      </c>
      <c r="B117" s="96" t="n">
        <v>42.99</v>
      </c>
      <c r="C117" s="96" t="n">
        <v>49.51</v>
      </c>
      <c r="D117" s="96" t="n">
        <v>43.29</v>
      </c>
      <c r="E117" s="96" t="n">
        <v>49.53</v>
      </c>
      <c r="F117" s="96" t="n">
        <v>36.59</v>
      </c>
      <c r="G117" s="96" t="n">
        <v>36.2</v>
      </c>
      <c r="H117" s="96" t="n">
        <v>20.51</v>
      </c>
      <c r="I117" s="96" t="n">
        <v>51.61</v>
      </c>
      <c r="J117" s="96" t="n">
        <v>42.08</v>
      </c>
      <c r="K117" s="96" t="n">
        <v>63.29</v>
      </c>
      <c r="L117" s="96" t="n">
        <v>37.77</v>
      </c>
      <c r="M117" s="96" t="n">
        <v>53.2</v>
      </c>
      <c r="N117" s="96" t="n">
        <v>26.8</v>
      </c>
      <c r="O117" s="96" t="n">
        <v>43.49</v>
      </c>
      <c r="P117" s="96" t="n">
        <v>60.83</v>
      </c>
      <c r="Q117" s="96" t="n">
        <v>28.07</v>
      </c>
      <c r="R117" s="96" t="n">
        <v>55.19</v>
      </c>
      <c r="S117" s="96" t="n">
        <v>40.71</v>
      </c>
      <c r="T117" s="96" t="n">
        <v>40.03</v>
      </c>
      <c r="U117" s="96" t="n">
        <v>43.79</v>
      </c>
      <c r="V117" s="96" t="n">
        <v>20.24</v>
      </c>
      <c r="W117" s="96" t="n">
        <v>45.33</v>
      </c>
      <c r="X117" s="96" t="n">
        <v>35.46</v>
      </c>
      <c r="Y117" s="96" t="n">
        <v>43.57</v>
      </c>
      <c r="Z117" s="96" t="n">
        <v>62.52</v>
      </c>
      <c r="AA117" s="96" t="n">
        <v>22.03</v>
      </c>
      <c r="AB117" s="96" t="n">
        <v>34.13</v>
      </c>
      <c r="AC117" s="96" t="n">
        <v>56.89</v>
      </c>
      <c r="AD117" s="96" t="n">
        <v>28.76</v>
      </c>
      <c r="AE117" s="96" t="n">
        <v>37.5</v>
      </c>
      <c r="AF117" s="96" t="n">
        <v>36.28</v>
      </c>
      <c r="AG117" s="96" t="n">
        <v>33.33</v>
      </c>
      <c r="AH117" s="96" t="n">
        <v>48.31</v>
      </c>
      <c r="AI117" s="96" t="n">
        <v>29.88</v>
      </c>
      <c r="AJ117" s="96" t="n">
        <v>33.44</v>
      </c>
      <c r="AK117" s="96" t="n">
        <v>29.46</v>
      </c>
      <c r="AL117" s="96" t="n">
        <v>55.8</v>
      </c>
      <c r="AM117" s="96" t="n">
        <v>27.4</v>
      </c>
      <c r="AN117" s="96" t="n">
        <v>28.44</v>
      </c>
      <c r="AO117" s="96" t="n">
        <v>53.49</v>
      </c>
      <c r="AP117" s="96" t="n">
        <v>41.88</v>
      </c>
      <c r="AQ117" s="96" t="n">
        <v>32.66</v>
      </c>
      <c r="AR117" s="96" t="n">
        <v>24.78</v>
      </c>
      <c r="AS117" s="96" t="n">
        <v>39.92</v>
      </c>
      <c r="AT117" s="96" t="n">
        <v>40.34</v>
      </c>
      <c r="AU117" s="96" t="n">
        <v>34.91</v>
      </c>
      <c r="AV117" s="96" t="n">
        <v>27.79</v>
      </c>
      <c r="AW117" s="96" t="n">
        <v>38.35</v>
      </c>
      <c r="AX117" s="96" t="n">
        <v>38.32</v>
      </c>
      <c r="AY117" s="96" t="n">
        <v>26.97</v>
      </c>
      <c r="BA117" t="n">
        <v>100</v>
      </c>
      <c r="BB117" s="96" t="n">
        <v>26.68</v>
      </c>
      <c r="BC117" s="96" t="n">
        <v>33.12</v>
      </c>
      <c r="BD117" s="96" t="n">
        <v>38.5</v>
      </c>
      <c r="BE117" s="96" t="n">
        <v>44.68</v>
      </c>
      <c r="BF117" s="96" t="n">
        <v>55.87</v>
      </c>
    </row>
    <row r="118">
      <c r="A118" t="n">
        <v>101</v>
      </c>
      <c r="B118" s="96" t="n">
        <v>42.54</v>
      </c>
      <c r="C118" s="96" t="n">
        <v>48.61</v>
      </c>
      <c r="D118" s="96" t="n">
        <v>42.84</v>
      </c>
      <c r="E118" s="96" t="n">
        <v>49.11</v>
      </c>
      <c r="F118" s="96" t="n">
        <v>36.43</v>
      </c>
      <c r="G118" s="96" t="n">
        <v>35.86</v>
      </c>
      <c r="H118" s="96" t="n">
        <v>20.82</v>
      </c>
      <c r="I118" s="96" t="n">
        <v>52.2</v>
      </c>
      <c r="J118" s="96" t="n">
        <v>41.1</v>
      </c>
      <c r="K118" s="96" t="n">
        <v>62.2</v>
      </c>
      <c r="L118" s="96" t="n">
        <v>37.8</v>
      </c>
      <c r="M118" s="96" t="n">
        <v>53.35</v>
      </c>
      <c r="N118" s="96" t="n">
        <v>25.99</v>
      </c>
      <c r="O118" s="96" t="n">
        <v>44.11</v>
      </c>
      <c r="P118" s="96" t="n">
        <v>58.55</v>
      </c>
      <c r="Q118" s="96" t="n">
        <v>28.81</v>
      </c>
      <c r="R118" s="96" t="n">
        <v>56.04</v>
      </c>
      <c r="S118" s="96" t="n">
        <v>41.07</v>
      </c>
      <c r="T118" s="96" t="n">
        <v>40.64</v>
      </c>
      <c r="U118" s="96" t="n">
        <v>43.91</v>
      </c>
      <c r="V118" s="96" t="n">
        <v>19.9</v>
      </c>
      <c r="W118" s="96" t="n">
        <v>46.45</v>
      </c>
      <c r="X118" s="96" t="n">
        <v>36.03</v>
      </c>
      <c r="Y118" s="96" t="n">
        <v>44.75</v>
      </c>
      <c r="Z118" s="96" t="n">
        <v>62.18</v>
      </c>
      <c r="AA118" s="96" t="n">
        <v>22.57</v>
      </c>
      <c r="AB118" s="96" t="n">
        <v>34.19</v>
      </c>
      <c r="AC118" s="96" t="n">
        <v>57.95</v>
      </c>
      <c r="AD118" s="96" t="n">
        <v>28.95</v>
      </c>
      <c r="AE118" s="96" t="n">
        <v>39.39</v>
      </c>
      <c r="AF118" s="96" t="n">
        <v>36.95</v>
      </c>
      <c r="AG118" s="96" t="n">
        <v>32.97</v>
      </c>
      <c r="AH118" s="96" t="n">
        <v>50.38</v>
      </c>
      <c r="AI118" s="96" t="n">
        <v>30.3</v>
      </c>
      <c r="AJ118" s="96" t="n">
        <v>34.35</v>
      </c>
      <c r="AK118" s="96" t="n">
        <v>29.86</v>
      </c>
      <c r="AL118" s="96" t="n">
        <v>57.13</v>
      </c>
      <c r="AM118" s="96" t="n">
        <v>26.64</v>
      </c>
      <c r="AN118" s="96" t="n">
        <v>28.4</v>
      </c>
      <c r="AO118" s="96" t="n">
        <v>52.25</v>
      </c>
      <c r="AP118" s="96" t="n">
        <v>41.65</v>
      </c>
      <c r="AQ118" s="96" t="n">
        <v>32</v>
      </c>
      <c r="AR118" s="96" t="n">
        <v>24.4</v>
      </c>
      <c r="AS118" s="96" t="n">
        <v>39.54</v>
      </c>
      <c r="AT118" s="96" t="n">
        <v>38.15</v>
      </c>
      <c r="AU118" s="96" t="n">
        <v>34.98</v>
      </c>
      <c r="AV118" s="96" t="n">
        <v>28.22</v>
      </c>
      <c r="AW118" s="96" t="n">
        <v>38.43</v>
      </c>
      <c r="AX118" s="96" t="n">
        <v>38.51</v>
      </c>
      <c r="AY118" s="96" t="n">
        <v>25.58</v>
      </c>
      <c r="BA118" t="n">
        <v>101</v>
      </c>
      <c r="BB118" s="96" t="n">
        <v>26.33</v>
      </c>
      <c r="BC118" s="96" t="n">
        <v>32.78</v>
      </c>
      <c r="BD118" s="96" t="n">
        <v>38.36</v>
      </c>
      <c r="BE118" s="96" t="n">
        <v>44.86</v>
      </c>
      <c r="BF118" s="96" t="n">
        <v>55.96</v>
      </c>
    </row>
    <row r="119">
      <c r="A119" t="n">
        <v>102</v>
      </c>
      <c r="B119" s="96" t="n">
        <v>43.06</v>
      </c>
      <c r="C119" s="96" t="n">
        <v>47.92</v>
      </c>
      <c r="D119" s="96" t="n">
        <v>43.77</v>
      </c>
      <c r="E119" s="96" t="n">
        <v>49.48</v>
      </c>
      <c r="F119" s="96" t="n">
        <v>35.92</v>
      </c>
      <c r="G119" s="96" t="n">
        <v>36.35</v>
      </c>
      <c r="H119" s="96" t="n">
        <v>20.9</v>
      </c>
      <c r="I119" s="96" t="n">
        <v>52.06</v>
      </c>
      <c r="J119" s="96" t="n">
        <v>41.39</v>
      </c>
      <c r="K119" s="96" t="n">
        <v>63.83</v>
      </c>
      <c r="L119" s="96" t="n">
        <v>36.83</v>
      </c>
      <c r="M119" s="96" t="n">
        <v>53.87</v>
      </c>
      <c r="N119" s="96" t="n">
        <v>25.53</v>
      </c>
      <c r="O119" s="96" t="n">
        <v>44.23</v>
      </c>
      <c r="P119" s="96" t="n">
        <v>59.42</v>
      </c>
      <c r="Q119" s="96" t="n">
        <v>29.15</v>
      </c>
      <c r="R119" s="96" t="n">
        <v>56.38</v>
      </c>
      <c r="S119" s="96" t="n">
        <v>39.89</v>
      </c>
      <c r="T119" s="96" t="n">
        <v>38.09</v>
      </c>
      <c r="U119" s="96" t="n">
        <v>44.74</v>
      </c>
      <c r="V119" s="96" t="n">
        <v>20.38</v>
      </c>
      <c r="W119" s="96" t="n">
        <v>47.16</v>
      </c>
      <c r="X119" s="96" t="n">
        <v>37.06</v>
      </c>
      <c r="Y119" s="96" t="n">
        <v>43.93</v>
      </c>
      <c r="Z119" s="96" t="n">
        <v>60.09</v>
      </c>
      <c r="AA119" s="96" t="n">
        <v>22.49</v>
      </c>
      <c r="AB119" s="96" t="n">
        <v>34.85</v>
      </c>
      <c r="AC119" s="96" t="n">
        <v>56.47</v>
      </c>
      <c r="AD119" s="96" t="n">
        <v>28.32</v>
      </c>
      <c r="AE119" s="96" t="n">
        <v>38.95</v>
      </c>
      <c r="AF119" s="96" t="n">
        <v>36.67</v>
      </c>
      <c r="AG119" s="96" t="n">
        <v>33.74</v>
      </c>
      <c r="AH119" s="96" t="n">
        <v>50.46</v>
      </c>
      <c r="AI119" s="96" t="n">
        <v>30.88</v>
      </c>
      <c r="AJ119" s="96" t="n">
        <v>33.89</v>
      </c>
      <c r="AK119" s="96" t="n">
        <v>30.15</v>
      </c>
      <c r="AL119" s="96" t="n">
        <v>57.53</v>
      </c>
      <c r="AM119" s="96" t="n">
        <v>26.54</v>
      </c>
      <c r="AN119" s="96" t="n">
        <v>27.65</v>
      </c>
      <c r="AO119" s="96" t="n">
        <v>51.44</v>
      </c>
      <c r="AP119" s="96" t="n">
        <v>40.46</v>
      </c>
      <c r="AQ119" s="96" t="n">
        <v>30.55</v>
      </c>
      <c r="AR119" s="96" t="n">
        <v>24.38</v>
      </c>
      <c r="AS119" s="96" t="n">
        <v>38.37</v>
      </c>
      <c r="AT119" s="96" t="n">
        <v>38.54</v>
      </c>
      <c r="AU119" s="96" t="n">
        <v>35.24</v>
      </c>
      <c r="AV119" s="96" t="n">
        <v>28.36</v>
      </c>
      <c r="AW119" s="96" t="n">
        <v>39.51</v>
      </c>
      <c r="AX119" s="96" t="n">
        <v>38.56</v>
      </c>
      <c r="AY119" s="96" t="n">
        <v>25.77</v>
      </c>
      <c r="BA119" t="n">
        <v>102</v>
      </c>
      <c r="BB119" s="96" t="n">
        <v>26.38</v>
      </c>
      <c r="BC119" s="96" t="n">
        <v>32.59</v>
      </c>
      <c r="BD119" s="96" t="n">
        <v>38.17</v>
      </c>
      <c r="BE119" s="96" t="n">
        <v>44.83</v>
      </c>
      <c r="BF119" s="96" t="n">
        <v>56.33</v>
      </c>
    </row>
    <row r="120">
      <c r="A120" t="n">
        <v>103</v>
      </c>
      <c r="B120" s="96" t="n">
        <v>45.22</v>
      </c>
      <c r="C120" s="96" t="n">
        <v>47.34</v>
      </c>
      <c r="D120" s="96" t="n">
        <v>43.35</v>
      </c>
      <c r="E120" s="96" t="n">
        <v>49.32</v>
      </c>
      <c r="F120" s="96" t="n">
        <v>35.85</v>
      </c>
      <c r="G120" s="96" t="n">
        <v>35.29</v>
      </c>
      <c r="H120" s="96" t="n">
        <v>21.2</v>
      </c>
      <c r="I120" s="96" t="n">
        <v>52.88</v>
      </c>
      <c r="J120" s="96" t="n">
        <v>40.53</v>
      </c>
      <c r="K120" s="96" t="n">
        <v>65.91</v>
      </c>
      <c r="L120" s="96" t="n">
        <v>37.75</v>
      </c>
      <c r="M120" s="96" t="n">
        <v>52.72</v>
      </c>
      <c r="N120" s="96" t="n">
        <v>26.27</v>
      </c>
      <c r="O120" s="96" t="n">
        <v>43.65</v>
      </c>
      <c r="P120" s="96" t="n">
        <v>59.11</v>
      </c>
      <c r="Q120" s="96" t="n">
        <v>29.44</v>
      </c>
      <c r="R120" s="96" t="n">
        <v>56.93</v>
      </c>
      <c r="S120" s="96" t="n">
        <v>40.07</v>
      </c>
      <c r="T120" s="96" t="n">
        <v>37.29</v>
      </c>
      <c r="U120" s="96" t="n">
        <v>44.54</v>
      </c>
      <c r="V120" s="96" t="n">
        <v>20.31</v>
      </c>
      <c r="W120" s="96" t="n">
        <v>47.31</v>
      </c>
      <c r="X120" s="96" t="n">
        <v>35.59</v>
      </c>
      <c r="Y120" s="96" t="n">
        <v>42.16</v>
      </c>
      <c r="Z120" s="96" t="n">
        <v>58.6</v>
      </c>
      <c r="AA120" s="96" t="n">
        <v>22.4</v>
      </c>
      <c r="AB120" s="96" t="n">
        <v>34.07</v>
      </c>
      <c r="AC120" s="96" t="n">
        <v>57.26</v>
      </c>
      <c r="AD120" s="96" t="n">
        <v>29.57</v>
      </c>
      <c r="AE120" s="96" t="n">
        <v>39.71</v>
      </c>
      <c r="AF120" s="96" t="n">
        <v>36.81</v>
      </c>
      <c r="AG120" s="96" t="n">
        <v>32.93</v>
      </c>
      <c r="AH120" s="96" t="n">
        <v>52.12</v>
      </c>
      <c r="AI120" s="96" t="n">
        <v>30.48</v>
      </c>
      <c r="AJ120" s="96" t="n">
        <v>33.36</v>
      </c>
      <c r="AK120" s="96" t="n">
        <v>30.24</v>
      </c>
      <c r="AL120" s="96" t="n">
        <v>59.03</v>
      </c>
      <c r="AM120" s="96" t="n">
        <v>27.33</v>
      </c>
      <c r="AN120" s="96" t="n">
        <v>27.57</v>
      </c>
      <c r="AO120" s="96" t="n">
        <v>50.75</v>
      </c>
      <c r="AP120" s="96" t="n">
        <v>40.88</v>
      </c>
      <c r="AQ120" s="96" t="n">
        <v>30.69</v>
      </c>
      <c r="AR120" s="96" t="n">
        <v>23.94</v>
      </c>
      <c r="AS120" s="96" t="n">
        <v>37.74</v>
      </c>
      <c r="AT120" s="96" t="n">
        <v>36.58</v>
      </c>
      <c r="AU120" s="96" t="n">
        <v>33.75</v>
      </c>
      <c r="AV120" s="96" t="n">
        <v>27</v>
      </c>
      <c r="AW120" s="96" t="n">
        <v>39.55</v>
      </c>
      <c r="AX120" s="96" t="n">
        <v>38.63</v>
      </c>
      <c r="AY120" s="96" t="n">
        <v>25.76</v>
      </c>
      <c r="BA120" t="n">
        <v>103</v>
      </c>
      <c r="BB120" s="96" t="n">
        <v>26.31</v>
      </c>
      <c r="BC120" s="96" t="n">
        <v>32.68</v>
      </c>
      <c r="BD120" s="96" t="n">
        <v>38.38</v>
      </c>
      <c r="BE120" s="96" t="n">
        <v>45.02</v>
      </c>
      <c r="BF120" s="96" t="n">
        <v>55.95</v>
      </c>
    </row>
    <row r="121">
      <c r="A121" t="n">
        <v>104</v>
      </c>
      <c r="B121" s="96" t="n">
        <v>44.52</v>
      </c>
      <c r="C121" s="96" t="n">
        <v>46.88</v>
      </c>
      <c r="D121" s="96" t="n">
        <v>43.13</v>
      </c>
      <c r="E121" s="96" t="n">
        <v>48.48</v>
      </c>
      <c r="F121" s="96" t="n">
        <v>35.18</v>
      </c>
      <c r="G121" s="96" t="n">
        <v>33.83</v>
      </c>
      <c r="H121" s="96" t="n">
        <v>21.04</v>
      </c>
      <c r="I121" s="96" t="n">
        <v>53.66</v>
      </c>
      <c r="J121" s="96" t="n">
        <v>41.35</v>
      </c>
      <c r="K121" s="96" t="n">
        <v>63.25</v>
      </c>
      <c r="L121" s="96" t="n">
        <v>37.68</v>
      </c>
      <c r="M121" s="96" t="n">
        <v>52.82</v>
      </c>
      <c r="N121" s="96" t="n">
        <v>25.83</v>
      </c>
      <c r="O121" s="96" t="n">
        <v>43.89</v>
      </c>
      <c r="P121" s="96" t="n">
        <v>59.68</v>
      </c>
      <c r="Q121" s="96" t="n">
        <v>29</v>
      </c>
      <c r="R121" s="96" t="n">
        <v>57.54</v>
      </c>
      <c r="S121" s="96" t="n">
        <v>39.93</v>
      </c>
      <c r="T121" s="96" t="n">
        <v>38.04</v>
      </c>
      <c r="U121" s="96" t="n">
        <v>44.42</v>
      </c>
      <c r="V121" s="96" t="n">
        <v>19.78</v>
      </c>
      <c r="W121" s="96" t="n">
        <v>46.99</v>
      </c>
      <c r="X121" s="96" t="n">
        <v>35.68</v>
      </c>
      <c r="Y121" s="96" t="n">
        <v>42.25</v>
      </c>
      <c r="Z121" s="96" t="n">
        <v>57.96</v>
      </c>
      <c r="AA121" s="96" t="n">
        <v>22.63</v>
      </c>
      <c r="AB121" s="96" t="n">
        <v>34.97</v>
      </c>
      <c r="AC121" s="96" t="n">
        <v>55.96</v>
      </c>
      <c r="AD121" s="96" t="n">
        <v>28.98</v>
      </c>
      <c r="AE121" s="96" t="n">
        <v>39.84</v>
      </c>
      <c r="AF121" s="96" t="n">
        <v>36.18</v>
      </c>
      <c r="AG121" s="96" t="n">
        <v>32.59</v>
      </c>
      <c r="AH121" s="96" t="n">
        <v>52.6</v>
      </c>
      <c r="AI121" s="96" t="n">
        <v>30.78</v>
      </c>
      <c r="AJ121" s="96" t="n">
        <v>34.45</v>
      </c>
      <c r="AK121" s="96" t="n">
        <v>29.16</v>
      </c>
      <c r="AL121" s="96" t="n">
        <v>60.51</v>
      </c>
      <c r="AM121" s="96" t="n">
        <v>26.51</v>
      </c>
      <c r="AN121" s="96" t="n">
        <v>28.34</v>
      </c>
      <c r="AO121" s="96" t="n">
        <v>52.14</v>
      </c>
      <c r="AP121" s="96" t="n">
        <v>40.25</v>
      </c>
      <c r="AQ121" s="96" t="n">
        <v>30.42</v>
      </c>
      <c r="AR121" s="96" t="n">
        <v>24.05</v>
      </c>
      <c r="AS121" s="96" t="n">
        <v>37.92</v>
      </c>
      <c r="AT121" s="96" t="n">
        <v>36.23</v>
      </c>
      <c r="AU121" s="96" t="n">
        <v>33.56</v>
      </c>
      <c r="AV121" s="96" t="n">
        <v>27.43</v>
      </c>
      <c r="AW121" s="96" t="n">
        <v>38.14</v>
      </c>
      <c r="AX121" s="96" t="n">
        <v>37.58</v>
      </c>
      <c r="AY121" s="96" t="n">
        <v>27.01</v>
      </c>
      <c r="BA121" t="n">
        <v>104</v>
      </c>
      <c r="BB121" s="96" t="n">
        <v>26.36</v>
      </c>
      <c r="BC121" s="96" t="n">
        <v>32.54</v>
      </c>
      <c r="BD121" s="96" t="n">
        <v>38.15</v>
      </c>
      <c r="BE121" s="96" t="n">
        <v>44.83</v>
      </c>
      <c r="BF121" s="96" t="n">
        <v>56.44</v>
      </c>
    </row>
    <row r="122">
      <c r="A122" t="n">
        <v>105</v>
      </c>
      <c r="B122" s="96" t="n">
        <v>46.9</v>
      </c>
      <c r="C122" s="96" t="n">
        <v>47.15</v>
      </c>
      <c r="D122" s="96" t="n">
        <v>42.45</v>
      </c>
      <c r="E122" s="96" t="n">
        <v>47.23</v>
      </c>
      <c r="F122" s="96" t="n">
        <v>34.04</v>
      </c>
      <c r="G122" s="96" t="n">
        <v>34.86</v>
      </c>
      <c r="H122" s="96" t="n">
        <v>20.32</v>
      </c>
      <c r="I122" s="96" t="n">
        <v>54.69</v>
      </c>
      <c r="J122" s="96" t="n">
        <v>42.27</v>
      </c>
      <c r="K122" s="96" t="n">
        <v>66.56</v>
      </c>
      <c r="L122" s="96" t="n">
        <v>37.08</v>
      </c>
      <c r="M122" s="96" t="n">
        <v>52.82</v>
      </c>
      <c r="N122" s="96" t="n">
        <v>25.73</v>
      </c>
      <c r="O122" s="96" t="n">
        <v>43.77</v>
      </c>
      <c r="P122" s="96" t="n">
        <v>59.31</v>
      </c>
      <c r="Q122" s="96" t="n">
        <v>29.04</v>
      </c>
      <c r="R122" s="96" t="n">
        <v>56.61</v>
      </c>
      <c r="S122" s="96" t="n">
        <v>39.93</v>
      </c>
      <c r="T122" s="96" t="n">
        <v>39.26</v>
      </c>
      <c r="U122" s="96" t="n">
        <v>43.65</v>
      </c>
      <c r="V122" s="96" t="n">
        <v>19.99</v>
      </c>
      <c r="W122" s="96" t="n">
        <v>47.85</v>
      </c>
      <c r="X122" s="96" t="n">
        <v>34.6</v>
      </c>
      <c r="Y122" s="96" t="n">
        <v>43.78</v>
      </c>
      <c r="Z122" s="96" t="n">
        <v>58.93</v>
      </c>
      <c r="AA122" s="96" t="n">
        <v>22.51</v>
      </c>
      <c r="AB122" s="96" t="n">
        <v>35.45</v>
      </c>
      <c r="AC122" s="96" t="n">
        <v>57.88</v>
      </c>
      <c r="AD122" s="96" t="n">
        <v>28.34</v>
      </c>
      <c r="AE122" s="96" t="n">
        <v>39.87</v>
      </c>
      <c r="AF122" s="96" t="n">
        <v>36.47</v>
      </c>
      <c r="AG122" s="96" t="n">
        <v>33.17</v>
      </c>
      <c r="AH122" s="96" t="n">
        <v>55.49</v>
      </c>
      <c r="AI122" s="96" t="n">
        <v>30.78</v>
      </c>
      <c r="AJ122" s="96" t="n">
        <v>35.52</v>
      </c>
      <c r="AK122" s="96" t="n">
        <v>29.76</v>
      </c>
      <c r="AL122" s="96" t="n">
        <v>56.94</v>
      </c>
      <c r="AM122" s="96" t="n">
        <v>27.07</v>
      </c>
      <c r="AN122" s="96" t="n">
        <v>27.72</v>
      </c>
      <c r="AO122" s="96" t="n">
        <v>51.53</v>
      </c>
      <c r="AP122" s="96" t="n">
        <v>41.73</v>
      </c>
      <c r="AQ122" s="96" t="n">
        <v>30</v>
      </c>
      <c r="AR122" s="96" t="n">
        <v>24.11</v>
      </c>
      <c r="AS122" s="96" t="n">
        <v>39.12</v>
      </c>
      <c r="AT122" s="96" t="n">
        <v>36.77</v>
      </c>
      <c r="AU122" s="96" t="n">
        <v>35.26</v>
      </c>
      <c r="AV122" s="96" t="n">
        <v>27.1</v>
      </c>
      <c r="AW122" s="96" t="n">
        <v>38.92</v>
      </c>
      <c r="AX122" s="96" t="n">
        <v>37.81</v>
      </c>
      <c r="AY122" s="96" t="n">
        <v>26.48</v>
      </c>
      <c r="BA122" t="n">
        <v>105</v>
      </c>
      <c r="BB122" s="96" t="n">
        <v>26.34</v>
      </c>
      <c r="BC122" s="96" t="n">
        <v>32.56</v>
      </c>
      <c r="BD122" s="96" t="n">
        <v>38.02</v>
      </c>
      <c r="BE122" s="96" t="n">
        <v>44.92</v>
      </c>
      <c r="BF122" s="96" t="n">
        <v>56.44</v>
      </c>
    </row>
    <row r="123">
      <c r="A123" t="n">
        <v>106</v>
      </c>
      <c r="B123" s="96" t="n">
        <v>46.14</v>
      </c>
      <c r="C123" s="96" t="n">
        <v>47.3</v>
      </c>
      <c r="D123" s="96" t="n">
        <v>41.57</v>
      </c>
      <c r="E123" s="96" t="n">
        <v>46.6</v>
      </c>
      <c r="F123" s="96" t="n">
        <v>34.18</v>
      </c>
      <c r="G123" s="96" t="n">
        <v>35.2</v>
      </c>
      <c r="H123" s="96" t="n">
        <v>20.36</v>
      </c>
      <c r="I123" s="96" t="n">
        <v>52.57</v>
      </c>
      <c r="J123" s="96" t="n">
        <v>43.47</v>
      </c>
      <c r="K123" s="96" t="n">
        <v>68.66</v>
      </c>
      <c r="L123" s="96" t="n">
        <v>36.92</v>
      </c>
      <c r="M123" s="96" t="n">
        <v>51.01</v>
      </c>
      <c r="N123" s="96" t="n">
        <v>25.51</v>
      </c>
      <c r="O123" s="96" t="n">
        <v>43.25</v>
      </c>
      <c r="P123" s="96" t="n">
        <v>60.69</v>
      </c>
      <c r="Q123" s="96" t="n">
        <v>29.65</v>
      </c>
      <c r="R123" s="96" t="n">
        <v>59.03</v>
      </c>
      <c r="S123" s="96" t="n">
        <v>40.64</v>
      </c>
      <c r="T123" s="96" t="n">
        <v>40.08</v>
      </c>
      <c r="U123" s="96" t="n">
        <v>43.75</v>
      </c>
      <c r="V123" s="96" t="n">
        <v>19.11</v>
      </c>
      <c r="W123" s="96" t="n">
        <v>46.57</v>
      </c>
      <c r="X123" s="96" t="n">
        <v>34.41</v>
      </c>
      <c r="Y123" s="96" t="n">
        <v>42.45</v>
      </c>
      <c r="Z123" s="96" t="n">
        <v>55.77</v>
      </c>
      <c r="AA123" s="96" t="n">
        <v>23.29</v>
      </c>
      <c r="AB123" s="96" t="n">
        <v>35.48</v>
      </c>
      <c r="AC123" s="96" t="n">
        <v>58.23</v>
      </c>
      <c r="AD123" s="96" t="n">
        <v>29.58</v>
      </c>
      <c r="AE123" s="96" t="n">
        <v>40.56</v>
      </c>
      <c r="AF123" s="96" t="n">
        <v>35.83</v>
      </c>
      <c r="AG123" s="96" t="n">
        <v>34.3</v>
      </c>
      <c r="AH123" s="96" t="n">
        <v>55.46</v>
      </c>
      <c r="AI123" s="96" t="n">
        <v>30.96</v>
      </c>
      <c r="AJ123" s="96" t="n">
        <v>35.46</v>
      </c>
      <c r="AK123" s="96" t="n">
        <v>29.98</v>
      </c>
      <c r="AL123" s="96" t="n">
        <v>57.21</v>
      </c>
      <c r="AM123" s="96" t="n">
        <v>26.48</v>
      </c>
      <c r="AN123" s="96" t="n">
        <v>28.38</v>
      </c>
      <c r="AO123" s="96" t="n">
        <v>52.51</v>
      </c>
      <c r="AP123" s="96" t="n">
        <v>42.75</v>
      </c>
      <c r="AQ123" s="96" t="n">
        <v>28.88</v>
      </c>
      <c r="AR123" s="96" t="n">
        <v>24.56</v>
      </c>
      <c r="AS123" s="96" t="n">
        <v>37.65</v>
      </c>
      <c r="AT123" s="96" t="n">
        <v>38.1</v>
      </c>
      <c r="AU123" s="96" t="n">
        <v>35.11</v>
      </c>
      <c r="AV123" s="96" t="n">
        <v>26.23</v>
      </c>
      <c r="AW123" s="96" t="n">
        <v>40.48</v>
      </c>
      <c r="AX123" s="96" t="n">
        <v>36.94</v>
      </c>
      <c r="AY123" s="96" t="n">
        <v>26.56</v>
      </c>
      <c r="BA123" t="n">
        <v>106</v>
      </c>
      <c r="BB123" s="96" t="n">
        <v>26.14</v>
      </c>
      <c r="BC123" s="96" t="n">
        <v>32.72</v>
      </c>
      <c r="BD123" s="96" t="n">
        <v>38.07</v>
      </c>
      <c r="BE123" s="96" t="n">
        <v>44.7</v>
      </c>
      <c r="BF123" s="96" t="n">
        <v>56.18</v>
      </c>
    </row>
    <row r="124">
      <c r="A124" t="n">
        <v>107</v>
      </c>
      <c r="B124" s="96" t="n">
        <v>47.33</v>
      </c>
      <c r="C124" s="96" t="n">
        <v>48.55</v>
      </c>
      <c r="D124" s="96" t="n">
        <v>41.73</v>
      </c>
      <c r="E124" s="96" t="n">
        <v>49.09</v>
      </c>
      <c r="F124" s="96" t="n">
        <v>33.53</v>
      </c>
      <c r="G124" s="96" t="n">
        <v>35.92</v>
      </c>
      <c r="H124" s="96" t="n">
        <v>20.18</v>
      </c>
      <c r="I124" s="96" t="n">
        <v>52.17</v>
      </c>
      <c r="J124" s="96" t="n">
        <v>42.13</v>
      </c>
      <c r="K124" s="96" t="n">
        <v>66.54000000000001</v>
      </c>
      <c r="L124" s="96" t="n">
        <v>36.83</v>
      </c>
      <c r="M124" s="96" t="n">
        <v>49.58</v>
      </c>
      <c r="N124" s="96" t="n">
        <v>25.21</v>
      </c>
      <c r="O124" s="96" t="n">
        <v>45.48</v>
      </c>
      <c r="P124" s="96" t="n">
        <v>60.75</v>
      </c>
      <c r="Q124" s="96" t="n">
        <v>29.87</v>
      </c>
      <c r="R124" s="96" t="n">
        <v>57.89</v>
      </c>
      <c r="S124" s="96" t="n">
        <v>40.9</v>
      </c>
      <c r="T124" s="96" t="n">
        <v>40.76</v>
      </c>
      <c r="U124" s="96" t="n">
        <v>44.18</v>
      </c>
      <c r="V124" s="96" t="n">
        <v>18.45</v>
      </c>
      <c r="W124" s="96" t="n">
        <v>45.3</v>
      </c>
      <c r="X124" s="96" t="n">
        <v>34.24</v>
      </c>
      <c r="Y124" s="96" t="n">
        <v>44.41</v>
      </c>
      <c r="Z124" s="96" t="n">
        <v>57.44</v>
      </c>
      <c r="AA124" s="96" t="n">
        <v>24.11</v>
      </c>
      <c r="AB124" s="96" t="n">
        <v>34.9</v>
      </c>
      <c r="AC124" s="96" t="n">
        <v>59.64</v>
      </c>
      <c r="AD124" s="96" t="n">
        <v>29.54</v>
      </c>
      <c r="AE124" s="96" t="n">
        <v>41.41</v>
      </c>
      <c r="AF124" s="96" t="n">
        <v>34.77</v>
      </c>
      <c r="AG124" s="96" t="n">
        <v>33.83</v>
      </c>
      <c r="AH124" s="96" t="n">
        <v>53.51</v>
      </c>
      <c r="AI124" s="96" t="n">
        <v>31.2</v>
      </c>
      <c r="AJ124" s="96" t="n">
        <v>36.14</v>
      </c>
      <c r="AK124" s="96" t="n">
        <v>30.07</v>
      </c>
      <c r="AL124" s="96" t="n">
        <v>57.92</v>
      </c>
      <c r="AM124" s="96" t="n">
        <v>26.63</v>
      </c>
      <c r="AN124" s="96" t="n">
        <v>28.37</v>
      </c>
      <c r="AO124" s="96" t="n">
        <v>50.67</v>
      </c>
      <c r="AP124" s="96" t="n">
        <v>42.27</v>
      </c>
      <c r="AQ124" s="96" t="n">
        <v>28.76</v>
      </c>
      <c r="AR124" s="96" t="n">
        <v>24.24</v>
      </c>
      <c r="AS124" s="96" t="n">
        <v>38.76</v>
      </c>
      <c r="AT124" s="96" t="n">
        <v>39.09</v>
      </c>
      <c r="AU124" s="96" t="n">
        <v>34.1</v>
      </c>
      <c r="AV124" s="96" t="n">
        <v>26.21</v>
      </c>
      <c r="AW124" s="96" t="n">
        <v>41.48</v>
      </c>
      <c r="AX124" s="96" t="n">
        <v>36.47</v>
      </c>
      <c r="AY124" s="96" t="n">
        <v>27.22</v>
      </c>
      <c r="BA124" t="n">
        <v>107</v>
      </c>
      <c r="BB124" s="96" t="n">
        <v>25.94</v>
      </c>
      <c r="BC124" s="96" t="n">
        <v>32.68</v>
      </c>
      <c r="BD124" s="96" t="n">
        <v>38.02</v>
      </c>
      <c r="BE124" s="96" t="n">
        <v>44.73</v>
      </c>
      <c r="BF124" s="96" t="n">
        <v>56.23</v>
      </c>
    </row>
    <row r="125">
      <c r="A125" t="n">
        <v>108</v>
      </c>
      <c r="B125" s="96" t="n">
        <v>47.58</v>
      </c>
      <c r="C125" s="96" t="n">
        <v>48.36</v>
      </c>
      <c r="D125" s="96" t="n">
        <v>41.82</v>
      </c>
      <c r="E125" s="96" t="n">
        <v>48.05</v>
      </c>
      <c r="F125" s="96" t="n">
        <v>34.18</v>
      </c>
      <c r="G125" s="96" t="n">
        <v>34.49</v>
      </c>
      <c r="H125" s="96" t="n">
        <v>20.15</v>
      </c>
      <c r="I125" s="96" t="n">
        <v>53.79</v>
      </c>
      <c r="J125" s="96" t="n">
        <v>43.79</v>
      </c>
      <c r="K125" s="96" t="n">
        <v>64.94</v>
      </c>
      <c r="L125" s="96" t="n">
        <v>36.61</v>
      </c>
      <c r="M125" s="96" t="n">
        <v>48.99</v>
      </c>
      <c r="N125" s="96" t="n">
        <v>26.22</v>
      </c>
      <c r="O125" s="96" t="n">
        <v>44.67</v>
      </c>
      <c r="P125" s="96" t="n">
        <v>60.57</v>
      </c>
      <c r="Q125" s="96" t="n">
        <v>29.7</v>
      </c>
      <c r="R125" s="96" t="n">
        <v>58.73</v>
      </c>
      <c r="S125" s="96" t="n">
        <v>40.71</v>
      </c>
      <c r="T125" s="96" t="n">
        <v>41.7</v>
      </c>
      <c r="U125" s="96" t="n">
        <v>43.87</v>
      </c>
      <c r="V125" s="96" t="n">
        <v>18.54</v>
      </c>
      <c r="W125" s="96" t="n">
        <v>46.59</v>
      </c>
      <c r="X125" s="96" t="n">
        <v>34.9</v>
      </c>
      <c r="Y125" s="96" t="n">
        <v>45.11</v>
      </c>
      <c r="Z125" s="96" t="n">
        <v>56.7</v>
      </c>
      <c r="AA125" s="96" t="n">
        <v>23.85</v>
      </c>
      <c r="AB125" s="96" t="n">
        <v>33.52</v>
      </c>
      <c r="AC125" s="96" t="n">
        <v>59.39</v>
      </c>
      <c r="AD125" s="96" t="n">
        <v>30.22</v>
      </c>
      <c r="AE125" s="96" t="n">
        <v>40.11</v>
      </c>
      <c r="AF125" s="96" t="n">
        <v>35.98</v>
      </c>
      <c r="AG125" s="96" t="n">
        <v>33.95</v>
      </c>
      <c r="AH125" s="96" t="n">
        <v>55.01</v>
      </c>
      <c r="AI125" s="96" t="n">
        <v>31.37</v>
      </c>
      <c r="AJ125" s="96" t="n">
        <v>35.82</v>
      </c>
      <c r="AK125" s="96" t="n">
        <v>29.42</v>
      </c>
      <c r="AL125" s="96" t="n">
        <v>56.63</v>
      </c>
      <c r="AM125" s="96" t="n">
        <v>26.38</v>
      </c>
      <c r="AN125" s="96" t="n">
        <v>27.43</v>
      </c>
      <c r="AO125" s="96" t="n">
        <v>49.47</v>
      </c>
      <c r="AP125" s="96" t="n">
        <v>41.72</v>
      </c>
      <c r="AQ125" s="96" t="n">
        <v>29.44</v>
      </c>
      <c r="AR125" s="96" t="n">
        <v>24.83</v>
      </c>
      <c r="AS125" s="96" t="n">
        <v>40.03</v>
      </c>
      <c r="AT125" s="96" t="n">
        <v>38.49</v>
      </c>
      <c r="AU125" s="96" t="n">
        <v>33.74</v>
      </c>
      <c r="AV125" s="96" t="n">
        <v>26.5</v>
      </c>
      <c r="AW125" s="96" t="n">
        <v>41.77</v>
      </c>
      <c r="AX125" s="96" t="n">
        <v>37.44</v>
      </c>
      <c r="AY125" s="96" t="n">
        <v>27.35</v>
      </c>
      <c r="BA125" t="n">
        <v>108</v>
      </c>
      <c r="BB125" s="96" t="n">
        <v>25.9</v>
      </c>
      <c r="BC125" s="96" t="n">
        <v>32.55</v>
      </c>
      <c r="BD125" s="96" t="n">
        <v>38.12</v>
      </c>
      <c r="BE125" s="96" t="n">
        <v>44.62</v>
      </c>
      <c r="BF125" s="96" t="n">
        <v>56.07</v>
      </c>
    </row>
    <row r="126">
      <c r="A126" t="n">
        <v>109</v>
      </c>
      <c r="B126" s="96" t="n">
        <v>48.5</v>
      </c>
      <c r="C126" s="96" t="n">
        <v>49.43</v>
      </c>
      <c r="D126" s="96" t="n">
        <v>39.73</v>
      </c>
      <c r="E126" s="96" t="n">
        <v>48.98</v>
      </c>
      <c r="F126" s="96" t="n">
        <v>34.08</v>
      </c>
      <c r="G126" s="96" t="n">
        <v>34.46</v>
      </c>
      <c r="H126" s="96" t="n">
        <v>20.06</v>
      </c>
      <c r="I126" s="96" t="n">
        <v>53.98</v>
      </c>
      <c r="J126" s="96" t="n">
        <v>44.31</v>
      </c>
      <c r="K126" s="96" t="n">
        <v>64.45</v>
      </c>
      <c r="L126" s="96" t="n">
        <v>36.2</v>
      </c>
      <c r="M126" s="96" t="n">
        <v>49.29</v>
      </c>
      <c r="N126" s="96" t="n">
        <v>25.87</v>
      </c>
      <c r="O126" s="96" t="n">
        <v>43.58</v>
      </c>
      <c r="P126" s="96" t="n">
        <v>60.78</v>
      </c>
      <c r="Q126" s="96" t="n">
        <v>30.11</v>
      </c>
      <c r="R126" s="96" t="n">
        <v>56.7</v>
      </c>
      <c r="S126" s="96" t="n">
        <v>40.37</v>
      </c>
      <c r="T126" s="96" t="n">
        <v>40.84</v>
      </c>
      <c r="U126" s="96" t="n">
        <v>42.98</v>
      </c>
      <c r="V126" s="96" t="n">
        <v>18.3</v>
      </c>
      <c r="W126" s="96" t="n">
        <v>45.66</v>
      </c>
      <c r="X126" s="96" t="n">
        <v>34.91</v>
      </c>
      <c r="Y126" s="96" t="n">
        <v>45.42</v>
      </c>
      <c r="Z126" s="96" t="n">
        <v>55.22</v>
      </c>
      <c r="AA126" s="96" t="n">
        <v>24.34</v>
      </c>
      <c r="AB126" s="96" t="n">
        <v>33.38</v>
      </c>
      <c r="AC126" s="96" t="n">
        <v>58.9</v>
      </c>
      <c r="AD126" s="96" t="n">
        <v>29.08</v>
      </c>
      <c r="AE126" s="96" t="n">
        <v>39.39</v>
      </c>
      <c r="AF126" s="96" t="n">
        <v>36.83</v>
      </c>
      <c r="AG126" s="96" t="n">
        <v>32.49</v>
      </c>
      <c r="AH126" s="96" t="n">
        <v>56.32</v>
      </c>
      <c r="AI126" s="96" t="n">
        <v>31.85</v>
      </c>
      <c r="AJ126" s="96" t="n">
        <v>35.61</v>
      </c>
      <c r="AK126" s="96" t="n">
        <v>29.96</v>
      </c>
      <c r="AL126" s="96" t="n">
        <v>56</v>
      </c>
      <c r="AM126" s="96" t="n">
        <v>27.08</v>
      </c>
      <c r="AN126" s="96" t="n">
        <v>27.43</v>
      </c>
      <c r="AO126" s="96" t="n">
        <v>49.48</v>
      </c>
      <c r="AP126" s="96" t="n">
        <v>42.29</v>
      </c>
      <c r="AQ126" s="96" t="n">
        <v>29.9</v>
      </c>
      <c r="AR126" s="96" t="n">
        <v>24.95</v>
      </c>
      <c r="AS126" s="96" t="n">
        <v>41.09</v>
      </c>
      <c r="AT126" s="96" t="n">
        <v>38.51</v>
      </c>
      <c r="AU126" s="96" t="n">
        <v>33.69</v>
      </c>
      <c r="AV126" s="96" t="n">
        <v>26.83</v>
      </c>
      <c r="AW126" s="96" t="n">
        <v>41.88</v>
      </c>
      <c r="AX126" s="96" t="n">
        <v>37.44</v>
      </c>
      <c r="AY126" s="96" t="n">
        <v>27.99</v>
      </c>
      <c r="BA126" t="n">
        <v>109</v>
      </c>
      <c r="BB126" s="96" t="n">
        <v>25.86</v>
      </c>
      <c r="BC126" s="96" t="n">
        <v>32.54</v>
      </c>
      <c r="BD126" s="96" t="n">
        <v>38.01</v>
      </c>
      <c r="BE126" s="96" t="n">
        <v>44.84</v>
      </c>
      <c r="BF126" s="96" t="n">
        <v>56.32</v>
      </c>
    </row>
    <row r="127">
      <c r="A127" t="n">
        <v>110</v>
      </c>
      <c r="B127" s="96" t="n">
        <v>51.73</v>
      </c>
      <c r="C127" s="96" t="n">
        <v>48.71</v>
      </c>
      <c r="D127" s="96" t="n">
        <v>40.7</v>
      </c>
      <c r="E127" s="96" t="n">
        <v>48.73</v>
      </c>
      <c r="F127" s="96" t="n">
        <v>35.69</v>
      </c>
      <c r="G127" s="96" t="n">
        <v>34.63</v>
      </c>
      <c r="H127" s="96" t="n">
        <v>20.17</v>
      </c>
      <c r="I127" s="96" t="n">
        <v>55.7</v>
      </c>
      <c r="J127" s="96" t="n">
        <v>45.74</v>
      </c>
      <c r="K127" s="96" t="n">
        <v>62.83</v>
      </c>
      <c r="L127" s="96" t="n">
        <v>34.16</v>
      </c>
      <c r="M127" s="96" t="n">
        <v>48.25</v>
      </c>
      <c r="N127" s="96" t="n">
        <v>27.1</v>
      </c>
      <c r="O127" s="96" t="n">
        <v>43.01</v>
      </c>
      <c r="P127" s="96" t="n">
        <v>59.85</v>
      </c>
      <c r="Q127" s="96" t="n">
        <v>30.56</v>
      </c>
      <c r="R127" s="96" t="n">
        <v>53.57</v>
      </c>
      <c r="S127" s="96" t="n">
        <v>41.42</v>
      </c>
      <c r="T127" s="96" t="n">
        <v>41.66</v>
      </c>
      <c r="U127" s="96" t="n">
        <v>41.9</v>
      </c>
      <c r="V127" s="96" t="n">
        <v>18.06</v>
      </c>
      <c r="W127" s="96" t="n">
        <v>46.95</v>
      </c>
      <c r="X127" s="96" t="n">
        <v>35.36</v>
      </c>
      <c r="Y127" s="96" t="n">
        <v>44.97</v>
      </c>
      <c r="Z127" s="96" t="n">
        <v>54.5</v>
      </c>
      <c r="AA127" s="96" t="n">
        <v>23.21</v>
      </c>
      <c r="AB127" s="96" t="n">
        <v>32.63</v>
      </c>
      <c r="AC127" s="96" t="n">
        <v>59.94</v>
      </c>
      <c r="AD127" s="96" t="n">
        <v>29.81</v>
      </c>
      <c r="AE127" s="96" t="n">
        <v>38.91</v>
      </c>
      <c r="AF127" s="96" t="n">
        <v>37.33</v>
      </c>
      <c r="AG127" s="96" t="n">
        <v>33.77</v>
      </c>
      <c r="AH127" s="96" t="n">
        <v>57.34</v>
      </c>
      <c r="AI127" s="96" t="n">
        <v>31.72</v>
      </c>
      <c r="AJ127" s="96" t="n">
        <v>36.51</v>
      </c>
      <c r="AK127" s="96" t="n">
        <v>30.74</v>
      </c>
      <c r="AL127" s="96" t="n">
        <v>57.39</v>
      </c>
      <c r="AM127" s="96" t="n">
        <v>26.77</v>
      </c>
      <c r="AN127" s="96" t="n">
        <v>27.59</v>
      </c>
      <c r="AO127" s="96" t="n">
        <v>49.39</v>
      </c>
      <c r="AP127" s="96" t="n">
        <v>43.35</v>
      </c>
      <c r="AQ127" s="96" t="n">
        <v>28.39</v>
      </c>
      <c r="AR127" s="96" t="n">
        <v>25.06</v>
      </c>
      <c r="AS127" s="96" t="n">
        <v>39.18</v>
      </c>
      <c r="AT127" s="96" t="n">
        <v>38.03</v>
      </c>
      <c r="AU127" s="96" t="n">
        <v>34.25</v>
      </c>
      <c r="AV127" s="96" t="n">
        <v>27.32</v>
      </c>
      <c r="AW127" s="96" t="n">
        <v>41.09</v>
      </c>
      <c r="AX127" s="96" t="n">
        <v>37.24</v>
      </c>
      <c r="AY127" s="96" t="n">
        <v>28.12</v>
      </c>
      <c r="BA127" t="n">
        <v>110</v>
      </c>
      <c r="BB127" s="96" t="n">
        <v>25.87</v>
      </c>
      <c r="BC127" s="96" t="n">
        <v>32.54</v>
      </c>
      <c r="BD127" s="96" t="n">
        <v>37.92</v>
      </c>
      <c r="BE127" s="96" t="n">
        <v>44.77</v>
      </c>
      <c r="BF127" s="96" t="n">
        <v>56.19</v>
      </c>
    </row>
    <row r="128">
      <c r="A128" t="n">
        <v>111</v>
      </c>
      <c r="B128" s="96" t="n">
        <v>50.98</v>
      </c>
      <c r="C128" s="96" t="n">
        <v>48.15</v>
      </c>
      <c r="D128" s="96" t="n">
        <v>41.09</v>
      </c>
      <c r="E128" s="96" t="n">
        <v>48.24</v>
      </c>
      <c r="F128" s="96" t="n">
        <v>36.88</v>
      </c>
      <c r="G128" s="96" t="n">
        <v>33.01</v>
      </c>
      <c r="H128" s="96" t="n">
        <v>20.67</v>
      </c>
      <c r="I128" s="96" t="n">
        <v>54.28</v>
      </c>
      <c r="J128" s="96" t="n">
        <v>45.34</v>
      </c>
      <c r="K128" s="96" t="n">
        <v>61.35</v>
      </c>
      <c r="L128" s="96" t="n">
        <v>34.85</v>
      </c>
      <c r="M128" s="96" t="n">
        <v>46.66</v>
      </c>
      <c r="N128" s="96" t="n">
        <v>27.22</v>
      </c>
      <c r="O128" s="96" t="n">
        <v>44.36</v>
      </c>
      <c r="P128" s="96" t="n">
        <v>60.9</v>
      </c>
      <c r="Q128" s="96" t="n">
        <v>30.39</v>
      </c>
      <c r="R128" s="96" t="n">
        <v>54.08</v>
      </c>
      <c r="S128" s="96" t="n">
        <v>42.8</v>
      </c>
      <c r="T128" s="96" t="n">
        <v>41.38</v>
      </c>
      <c r="U128" s="96" t="n">
        <v>40.17</v>
      </c>
      <c r="V128" s="96" t="n">
        <v>17.94</v>
      </c>
      <c r="W128" s="96" t="n">
        <v>47.31</v>
      </c>
      <c r="X128" s="96" t="n">
        <v>34.75</v>
      </c>
      <c r="Y128" s="96" t="n">
        <v>45.73</v>
      </c>
      <c r="Z128" s="96" t="n">
        <v>52.68</v>
      </c>
      <c r="AA128" s="96" t="n">
        <v>23.85</v>
      </c>
      <c r="AB128" s="96" t="n">
        <v>31.61</v>
      </c>
      <c r="AC128" s="96" t="n">
        <v>60.37</v>
      </c>
      <c r="AD128" s="96" t="n">
        <v>30.02</v>
      </c>
      <c r="AE128" s="96" t="n">
        <v>37.63</v>
      </c>
      <c r="AF128" s="96" t="n">
        <v>38.73</v>
      </c>
      <c r="AG128" s="96" t="n">
        <v>34</v>
      </c>
      <c r="AH128" s="96" t="n">
        <v>58.04</v>
      </c>
      <c r="AI128" s="96" t="n">
        <v>31.54</v>
      </c>
      <c r="AJ128" s="96" t="n">
        <v>36.12</v>
      </c>
      <c r="AK128" s="96" t="n">
        <v>31.7</v>
      </c>
      <c r="AL128" s="96" t="n">
        <v>57.57</v>
      </c>
      <c r="AM128" s="96" t="n">
        <v>26.83</v>
      </c>
      <c r="AN128" s="96" t="n">
        <v>27.23</v>
      </c>
      <c r="AO128" s="96" t="n">
        <v>49.86</v>
      </c>
      <c r="AP128" s="96" t="n">
        <v>42.86</v>
      </c>
      <c r="AQ128" s="96" t="n">
        <v>28.91</v>
      </c>
      <c r="AR128" s="96" t="n">
        <v>24.55</v>
      </c>
      <c r="AS128" s="96" t="n">
        <v>38.96</v>
      </c>
      <c r="AT128" s="96" t="n">
        <v>38.68</v>
      </c>
      <c r="AU128" s="96" t="n">
        <v>35.4</v>
      </c>
      <c r="AV128" s="96" t="n">
        <v>26.97</v>
      </c>
      <c r="AW128" s="96" t="n">
        <v>41.05</v>
      </c>
      <c r="AX128" s="96" t="n">
        <v>36.28</v>
      </c>
      <c r="AY128" s="96" t="n">
        <v>28.18</v>
      </c>
      <c r="BA128" t="n">
        <v>111</v>
      </c>
      <c r="BB128" s="96" t="n">
        <v>25.39</v>
      </c>
      <c r="BC128" s="96" t="n">
        <v>32.48</v>
      </c>
      <c r="BD128" s="96" t="n">
        <v>37.84</v>
      </c>
      <c r="BE128" s="96" t="n">
        <v>44.51</v>
      </c>
      <c r="BF128" s="96" t="n">
        <v>56.42</v>
      </c>
    </row>
    <row r="129">
      <c r="A129" t="n">
        <v>112</v>
      </c>
      <c r="B129" s="96" t="n">
        <v>48.53</v>
      </c>
      <c r="C129" s="96" t="n">
        <v>47.92</v>
      </c>
      <c r="D129" s="96" t="n">
        <v>39.5</v>
      </c>
      <c r="E129" s="96" t="n">
        <v>49.8</v>
      </c>
      <c r="F129" s="96" t="n">
        <v>36.6</v>
      </c>
      <c r="G129" s="96" t="n">
        <v>32.65</v>
      </c>
      <c r="H129" s="96" t="n">
        <v>20.44</v>
      </c>
      <c r="I129" s="96" t="n">
        <v>53.78</v>
      </c>
      <c r="J129" s="96" t="n">
        <v>45.71</v>
      </c>
      <c r="K129" s="96" t="n">
        <v>58.68</v>
      </c>
      <c r="L129" s="96" t="n">
        <v>35.78</v>
      </c>
      <c r="M129" s="96" t="n">
        <v>47.73</v>
      </c>
      <c r="N129" s="96" t="n">
        <v>27.2</v>
      </c>
      <c r="O129" s="96" t="n">
        <v>44.11</v>
      </c>
      <c r="P129" s="96" t="n">
        <v>60.99</v>
      </c>
      <c r="Q129" s="96" t="n">
        <v>30.55</v>
      </c>
      <c r="R129" s="96" t="n">
        <v>53.42</v>
      </c>
      <c r="S129" s="96" t="n">
        <v>41.15</v>
      </c>
      <c r="T129" s="96" t="n">
        <v>40.75</v>
      </c>
      <c r="U129" s="96" t="n">
        <v>39.46</v>
      </c>
      <c r="V129" s="96" t="n">
        <v>17.98</v>
      </c>
      <c r="W129" s="96" t="n">
        <v>47.3</v>
      </c>
      <c r="X129" s="96" t="n">
        <v>33.22</v>
      </c>
      <c r="Y129" s="96" t="n">
        <v>47.41</v>
      </c>
      <c r="Z129" s="96" t="n">
        <v>52.51</v>
      </c>
      <c r="AA129" s="96" t="n">
        <v>24.16</v>
      </c>
      <c r="AB129" s="96" t="n">
        <v>32.2</v>
      </c>
      <c r="AC129" s="96" t="n">
        <v>59.37</v>
      </c>
      <c r="AD129" s="96" t="n">
        <v>31.09</v>
      </c>
      <c r="AE129" s="96" t="n">
        <v>37.53</v>
      </c>
      <c r="AF129" s="96" t="n">
        <v>38.36</v>
      </c>
      <c r="AG129" s="96" t="n">
        <v>33.9</v>
      </c>
      <c r="AH129" s="96" t="n">
        <v>57.75</v>
      </c>
      <c r="AI129" s="96" t="n">
        <v>31.3</v>
      </c>
      <c r="AJ129" s="96" t="n">
        <v>35.71</v>
      </c>
      <c r="AK129" s="96" t="n">
        <v>30.81</v>
      </c>
      <c r="AL129" s="96" t="n">
        <v>58.1</v>
      </c>
      <c r="AM129" s="96" t="n">
        <v>26.5</v>
      </c>
      <c r="AN129" s="96" t="n">
        <v>27.35</v>
      </c>
      <c r="AO129" s="96" t="n">
        <v>49.23</v>
      </c>
      <c r="AP129" s="96" t="n">
        <v>43.76</v>
      </c>
      <c r="AQ129" s="96" t="n">
        <v>28.28</v>
      </c>
      <c r="AR129" s="96" t="n">
        <v>24.75</v>
      </c>
      <c r="AS129" s="96" t="n">
        <v>38.44</v>
      </c>
      <c r="AT129" s="96" t="n">
        <v>38.8</v>
      </c>
      <c r="AU129" s="96" t="n">
        <v>36.65</v>
      </c>
      <c r="AV129" s="96" t="n">
        <v>28.26</v>
      </c>
      <c r="AW129" s="96" t="n">
        <v>40.23</v>
      </c>
      <c r="AX129" s="96" t="n">
        <v>36.9</v>
      </c>
      <c r="AY129" s="96" t="n">
        <v>27.86</v>
      </c>
      <c r="BA129" t="n">
        <v>112</v>
      </c>
      <c r="BB129" s="96" t="n">
        <v>25.57</v>
      </c>
      <c r="BC129" s="96" t="n">
        <v>32.59</v>
      </c>
      <c r="BD129" s="96" t="n">
        <v>37.85</v>
      </c>
      <c r="BE129" s="96" t="n">
        <v>44.82</v>
      </c>
      <c r="BF129" s="96" t="n">
        <v>57</v>
      </c>
    </row>
    <row r="130">
      <c r="A130" t="n">
        <v>113</v>
      </c>
      <c r="B130" s="96" t="n">
        <v>49.53</v>
      </c>
      <c r="C130" s="96" t="n">
        <v>47.09</v>
      </c>
      <c r="D130" s="96" t="n">
        <v>39.42</v>
      </c>
      <c r="E130" s="96" t="n">
        <v>48.33</v>
      </c>
      <c r="F130" s="96" t="n">
        <v>37.87</v>
      </c>
      <c r="G130" s="96" t="n">
        <v>32.28</v>
      </c>
      <c r="H130" s="96" t="n">
        <v>20.4</v>
      </c>
      <c r="I130" s="96" t="n">
        <v>52.87</v>
      </c>
      <c r="J130" s="96" t="n">
        <v>45.5</v>
      </c>
      <c r="K130" s="96" t="n">
        <v>57.08</v>
      </c>
      <c r="L130" s="96" t="n">
        <v>35.11</v>
      </c>
      <c r="M130" s="96" t="n">
        <v>46.56</v>
      </c>
      <c r="N130" s="96" t="n">
        <v>26.4</v>
      </c>
      <c r="O130" s="96" t="n">
        <v>44.04</v>
      </c>
      <c r="P130" s="96" t="n">
        <v>61.06</v>
      </c>
      <c r="Q130" s="96" t="n">
        <v>29.94</v>
      </c>
      <c r="R130" s="96" t="n">
        <v>54.31</v>
      </c>
      <c r="S130" s="96" t="n">
        <v>40.72</v>
      </c>
      <c r="T130" s="96" t="n">
        <v>41.2</v>
      </c>
      <c r="U130" s="96" t="n">
        <v>39.59</v>
      </c>
      <c r="V130" s="96" t="n">
        <v>17.85</v>
      </c>
      <c r="W130" s="96" t="n">
        <v>46.49</v>
      </c>
      <c r="X130" s="96" t="n">
        <v>32.14</v>
      </c>
      <c r="Y130" s="96" t="n">
        <v>46.17</v>
      </c>
      <c r="Z130" s="96" t="n">
        <v>52.69</v>
      </c>
      <c r="AA130" s="96" t="n">
        <v>25.05</v>
      </c>
      <c r="AB130" s="96" t="n">
        <v>31.94</v>
      </c>
      <c r="AC130" s="96" t="n">
        <v>57.06</v>
      </c>
      <c r="AD130" s="96" t="n">
        <v>30.8</v>
      </c>
      <c r="AE130" s="96" t="n">
        <v>38.67</v>
      </c>
      <c r="AF130" s="96" t="n">
        <v>38.53</v>
      </c>
      <c r="AG130" s="96" t="n">
        <v>34.66</v>
      </c>
      <c r="AH130" s="96" t="n">
        <v>58.5</v>
      </c>
      <c r="AI130" s="96" t="n">
        <v>31.47</v>
      </c>
      <c r="AJ130" s="96" t="n">
        <v>36.3</v>
      </c>
      <c r="AK130" s="96" t="n">
        <v>30.61</v>
      </c>
      <c r="AL130" s="96" t="n">
        <v>58.23</v>
      </c>
      <c r="AM130" s="96" t="n">
        <v>26.45</v>
      </c>
      <c r="AN130" s="96" t="n">
        <v>27.4</v>
      </c>
      <c r="AO130" s="96" t="n">
        <v>51.94</v>
      </c>
      <c r="AP130" s="96" t="n">
        <v>45.84</v>
      </c>
      <c r="AQ130" s="96" t="n">
        <v>28.95</v>
      </c>
      <c r="AR130" s="96" t="n">
        <v>24.73</v>
      </c>
      <c r="AS130" s="96" t="n">
        <v>38.33</v>
      </c>
      <c r="AT130" s="96" t="n">
        <v>38.88</v>
      </c>
      <c r="AU130" s="96" t="n">
        <v>36.82</v>
      </c>
      <c r="AV130" s="96" t="n">
        <v>27.75</v>
      </c>
      <c r="AW130" s="96" t="n">
        <v>38.81</v>
      </c>
      <c r="AX130" s="96" t="n">
        <v>37.13</v>
      </c>
      <c r="AY130" s="96" t="n">
        <v>26.87</v>
      </c>
      <c r="BA130" t="n">
        <v>113</v>
      </c>
      <c r="BB130" s="96" t="n">
        <v>25.47</v>
      </c>
      <c r="BC130" s="96" t="n">
        <v>32.38</v>
      </c>
      <c r="BD130" s="96" t="n">
        <v>37.7</v>
      </c>
      <c r="BE130" s="96" t="n">
        <v>44.77</v>
      </c>
      <c r="BF130" s="96" t="n">
        <v>57.16</v>
      </c>
    </row>
    <row r="131">
      <c r="A131" t="n">
        <v>114</v>
      </c>
      <c r="B131" s="96" t="n">
        <v>48.73</v>
      </c>
      <c r="C131" s="96" t="n">
        <v>48.24</v>
      </c>
      <c r="D131" s="96" t="n">
        <v>39.86</v>
      </c>
      <c r="E131" s="96" t="n">
        <v>47.29</v>
      </c>
      <c r="F131" s="96" t="n">
        <v>38.66</v>
      </c>
      <c r="G131" s="96" t="n">
        <v>32.53</v>
      </c>
      <c r="H131" s="96" t="n">
        <v>21.24</v>
      </c>
      <c r="I131" s="96" t="n">
        <v>54.65</v>
      </c>
      <c r="J131" s="96" t="n">
        <v>44.69</v>
      </c>
      <c r="K131" s="96" t="n">
        <v>55.52</v>
      </c>
      <c r="L131" s="96" t="n">
        <v>35.52</v>
      </c>
      <c r="M131" s="96" t="n">
        <v>44.23</v>
      </c>
      <c r="N131" s="96" t="n">
        <v>25.17</v>
      </c>
      <c r="O131" s="96" t="n">
        <v>41.8</v>
      </c>
      <c r="P131" s="96" t="n">
        <v>61.11</v>
      </c>
      <c r="Q131" s="96" t="n">
        <v>29.7</v>
      </c>
      <c r="R131" s="96" t="n">
        <v>54.65</v>
      </c>
      <c r="S131" s="96" t="n">
        <v>39.81</v>
      </c>
      <c r="T131" s="96" t="n">
        <v>41.2</v>
      </c>
      <c r="U131" s="96" t="n">
        <v>40.18</v>
      </c>
      <c r="V131" s="96" t="n">
        <v>18.07</v>
      </c>
      <c r="W131" s="96" t="n">
        <v>48</v>
      </c>
      <c r="X131" s="96" t="n">
        <v>31.7</v>
      </c>
      <c r="Y131" s="96" t="n">
        <v>45.3</v>
      </c>
      <c r="Z131" s="96" t="n">
        <v>52.93</v>
      </c>
      <c r="AA131" s="96" t="n">
        <v>24.18</v>
      </c>
      <c r="AB131" s="96" t="n">
        <v>31.64</v>
      </c>
      <c r="AC131" s="96" t="n">
        <v>55.64</v>
      </c>
      <c r="AD131" s="96" t="n">
        <v>32.91</v>
      </c>
      <c r="AE131" s="96" t="n">
        <v>38.97</v>
      </c>
      <c r="AF131" s="96" t="n">
        <v>37.46</v>
      </c>
      <c r="AG131" s="96" t="n">
        <v>33.75</v>
      </c>
      <c r="AH131" s="96" t="n">
        <v>56.89</v>
      </c>
      <c r="AI131" s="96" t="n">
        <v>31.96</v>
      </c>
      <c r="AJ131" s="96" t="n">
        <v>37.5</v>
      </c>
      <c r="AK131" s="96" t="n">
        <v>30.54</v>
      </c>
      <c r="AL131" s="96" t="n">
        <v>57.05</v>
      </c>
      <c r="AM131" s="96" t="n">
        <v>26.39</v>
      </c>
      <c r="AN131" s="96" t="n">
        <v>26.74</v>
      </c>
      <c r="AO131" s="96" t="n">
        <v>52.51</v>
      </c>
      <c r="AP131" s="96" t="n">
        <v>44.68</v>
      </c>
      <c r="AQ131" s="96" t="n">
        <v>29.6</v>
      </c>
      <c r="AR131" s="96" t="n">
        <v>24.35</v>
      </c>
      <c r="AS131" s="96" t="n">
        <v>40.11</v>
      </c>
      <c r="AT131" s="96" t="n">
        <v>38.41</v>
      </c>
      <c r="AU131" s="96" t="n">
        <v>37.12</v>
      </c>
      <c r="AV131" s="96" t="n">
        <v>28.4</v>
      </c>
      <c r="AW131" s="96" t="n">
        <v>39.12</v>
      </c>
      <c r="AX131" s="96" t="n">
        <v>36.48</v>
      </c>
      <c r="AY131" s="96" t="n">
        <v>25.83</v>
      </c>
      <c r="BA131" t="n">
        <v>114</v>
      </c>
      <c r="BB131" s="96" t="n">
        <v>25.36</v>
      </c>
      <c r="BC131" s="96" t="n">
        <v>32.42</v>
      </c>
      <c r="BD131" s="96" t="n">
        <v>37.69</v>
      </c>
      <c r="BE131" s="96" t="n">
        <v>44.81</v>
      </c>
      <c r="BF131" s="96" t="n">
        <v>57.05</v>
      </c>
    </row>
    <row r="132">
      <c r="A132" t="n">
        <v>115</v>
      </c>
      <c r="B132" s="96" t="n">
        <v>49.74</v>
      </c>
      <c r="C132" s="96" t="n">
        <v>48.32</v>
      </c>
      <c r="D132" s="96" t="n">
        <v>38.45</v>
      </c>
      <c r="E132" s="96" t="n">
        <v>45.31</v>
      </c>
      <c r="F132" s="96" t="n">
        <v>37.86</v>
      </c>
      <c r="G132" s="96" t="n">
        <v>33.06</v>
      </c>
      <c r="H132" s="96" t="n">
        <v>21.1</v>
      </c>
      <c r="I132" s="96" t="n">
        <v>53.91</v>
      </c>
      <c r="J132" s="96" t="n">
        <v>45.35</v>
      </c>
      <c r="K132" s="96" t="n">
        <v>55.41</v>
      </c>
      <c r="L132" s="96" t="n">
        <v>36.62</v>
      </c>
      <c r="M132" s="96" t="n">
        <v>43.42</v>
      </c>
      <c r="N132" s="96" t="n">
        <v>24.45</v>
      </c>
      <c r="O132" s="96" t="n">
        <v>41.11</v>
      </c>
      <c r="P132" s="96" t="n">
        <v>59.7</v>
      </c>
      <c r="Q132" s="96" t="n">
        <v>30.34</v>
      </c>
      <c r="R132" s="96" t="n">
        <v>55.6</v>
      </c>
      <c r="S132" s="96" t="n">
        <v>39.9</v>
      </c>
      <c r="T132" s="96" t="n">
        <v>40.57</v>
      </c>
      <c r="U132" s="96" t="n">
        <v>39.87</v>
      </c>
      <c r="V132" s="96" t="n">
        <v>18.21</v>
      </c>
      <c r="W132" s="96" t="n">
        <v>48.13</v>
      </c>
      <c r="X132" s="96" t="n">
        <v>30.98</v>
      </c>
      <c r="Y132" s="96" t="n">
        <v>46.29</v>
      </c>
      <c r="Z132" s="96" t="n">
        <v>51.5</v>
      </c>
      <c r="AA132" s="96" t="n">
        <v>23.2</v>
      </c>
      <c r="AB132" s="96" t="n">
        <v>31.49</v>
      </c>
      <c r="AC132" s="96" t="n">
        <v>56.73</v>
      </c>
      <c r="AD132" s="96" t="n">
        <v>32.83</v>
      </c>
      <c r="AE132" s="96" t="n">
        <v>38.57</v>
      </c>
      <c r="AF132" s="96" t="n">
        <v>37.66</v>
      </c>
      <c r="AG132" s="96" t="n">
        <v>34.34</v>
      </c>
      <c r="AH132" s="96" t="n">
        <v>53.33</v>
      </c>
      <c r="AI132" s="96" t="n">
        <v>32.76</v>
      </c>
      <c r="AJ132" s="96" t="n">
        <v>36</v>
      </c>
      <c r="AK132" s="96" t="n">
        <v>30.75</v>
      </c>
      <c r="AL132" s="96" t="n">
        <v>54.88</v>
      </c>
      <c r="AM132" s="96" t="n">
        <v>26.13</v>
      </c>
      <c r="AN132" s="96" t="n">
        <v>26.62</v>
      </c>
      <c r="AO132" s="96" t="n">
        <v>51.92</v>
      </c>
      <c r="AP132" s="96" t="n">
        <v>44.19</v>
      </c>
      <c r="AQ132" s="96" t="n">
        <v>30.1</v>
      </c>
      <c r="AR132" s="96" t="n">
        <v>24.34</v>
      </c>
      <c r="AS132" s="96" t="n">
        <v>40.36</v>
      </c>
      <c r="AT132" s="96" t="n">
        <v>38.56</v>
      </c>
      <c r="AU132" s="96" t="n">
        <v>37.99</v>
      </c>
      <c r="AV132" s="96" t="n">
        <v>28.61</v>
      </c>
      <c r="AW132" s="96" t="n">
        <v>37.15</v>
      </c>
      <c r="AX132" s="96" t="n">
        <v>34.6</v>
      </c>
      <c r="AY132" s="96" t="n">
        <v>25.65</v>
      </c>
      <c r="BA132" t="n">
        <v>115</v>
      </c>
      <c r="BB132" s="96" t="n">
        <v>25.29</v>
      </c>
      <c r="BC132" s="96" t="n">
        <v>32.28</v>
      </c>
      <c r="BD132" s="96" t="n">
        <v>37.61</v>
      </c>
      <c r="BE132" s="96" t="n">
        <v>44.85</v>
      </c>
      <c r="BF132" s="96" t="n">
        <v>56.84</v>
      </c>
    </row>
    <row r="133">
      <c r="A133" t="n">
        <v>116</v>
      </c>
      <c r="B133" s="96" t="n">
        <v>47.55</v>
      </c>
      <c r="C133" s="96" t="n">
        <v>46.01</v>
      </c>
      <c r="D133" s="96" t="n">
        <v>40.04</v>
      </c>
      <c r="E133" s="96" t="n">
        <v>46.12</v>
      </c>
      <c r="F133" s="96" t="n">
        <v>37.91</v>
      </c>
      <c r="G133" s="96" t="n">
        <v>32.58</v>
      </c>
      <c r="H133" s="96" t="n">
        <v>21.17</v>
      </c>
      <c r="I133" s="96" t="n">
        <v>53.43</v>
      </c>
      <c r="J133" s="96" t="n">
        <v>45.59</v>
      </c>
      <c r="K133" s="96" t="n">
        <v>56.59</v>
      </c>
      <c r="L133" s="96" t="n">
        <v>37.03</v>
      </c>
      <c r="M133" s="96" t="n">
        <v>41.8</v>
      </c>
      <c r="N133" s="96" t="n">
        <v>23.91</v>
      </c>
      <c r="O133" s="96" t="n">
        <v>41.16</v>
      </c>
      <c r="P133" s="96" t="n">
        <v>58.93</v>
      </c>
      <c r="Q133" s="96" t="n">
        <v>30.21</v>
      </c>
      <c r="R133" s="96" t="n">
        <v>56.31</v>
      </c>
      <c r="S133" s="96" t="n">
        <v>39.47</v>
      </c>
      <c r="T133" s="96" t="n">
        <v>40.98</v>
      </c>
      <c r="U133" s="96" t="n">
        <v>40.66</v>
      </c>
      <c r="V133" s="96" t="n">
        <v>18.56</v>
      </c>
      <c r="W133" s="96" t="n">
        <v>50.3</v>
      </c>
      <c r="X133" s="96" t="n">
        <v>31.65</v>
      </c>
      <c r="Y133" s="96" t="n">
        <v>44.87</v>
      </c>
      <c r="Z133" s="96" t="n">
        <v>51.27</v>
      </c>
      <c r="AA133" s="96" t="n">
        <v>23.14</v>
      </c>
      <c r="AB133" s="96" t="n">
        <v>30.96</v>
      </c>
      <c r="AC133" s="96" t="n">
        <v>58.95</v>
      </c>
      <c r="AD133" s="96" t="n">
        <v>34.18</v>
      </c>
      <c r="AE133" s="96" t="n">
        <v>37.42</v>
      </c>
      <c r="AF133" s="96" t="n">
        <v>38.22</v>
      </c>
      <c r="AG133" s="96" t="n">
        <v>33.95</v>
      </c>
      <c r="AH133" s="96" t="n">
        <v>51.49</v>
      </c>
      <c r="AI133" s="96" t="n">
        <v>32.59</v>
      </c>
      <c r="AJ133" s="96" t="n">
        <v>36.55</v>
      </c>
      <c r="AK133" s="96" t="n">
        <v>30.76</v>
      </c>
      <c r="AL133" s="96" t="n">
        <v>54.69</v>
      </c>
      <c r="AM133" s="96" t="n">
        <v>26.13</v>
      </c>
      <c r="AN133" s="96" t="n">
        <v>26.04</v>
      </c>
      <c r="AO133" s="96" t="n">
        <v>51.91</v>
      </c>
      <c r="AP133" s="96" t="n">
        <v>45.01</v>
      </c>
      <c r="AQ133" s="96" t="n">
        <v>28.69</v>
      </c>
      <c r="AR133" s="96" t="n">
        <v>24.7</v>
      </c>
      <c r="AS133" s="96" t="n">
        <v>41.09</v>
      </c>
      <c r="AT133" s="96" t="n">
        <v>37.68</v>
      </c>
      <c r="AU133" s="96" t="n">
        <v>39.25</v>
      </c>
      <c r="AV133" s="96" t="n">
        <v>28.31</v>
      </c>
      <c r="AW133" s="96" t="n">
        <v>35.48</v>
      </c>
      <c r="AX133" s="96" t="n">
        <v>34.16</v>
      </c>
      <c r="AY133" s="96" t="n">
        <v>25.64</v>
      </c>
      <c r="BA133" t="n">
        <v>116</v>
      </c>
      <c r="BB133" s="96" t="n">
        <v>25.63</v>
      </c>
      <c r="BC133" s="96" t="n">
        <v>32.44</v>
      </c>
      <c r="BD133" s="96" t="n">
        <v>37.64</v>
      </c>
      <c r="BE133" s="96" t="n">
        <v>45.06</v>
      </c>
      <c r="BF133" s="96" t="n">
        <v>56.89</v>
      </c>
    </row>
    <row r="134">
      <c r="A134" t="n">
        <v>117</v>
      </c>
      <c r="B134" s="96" t="n">
        <v>49</v>
      </c>
      <c r="C134" s="96" t="n">
        <v>46.55</v>
      </c>
      <c r="D134" s="96" t="n">
        <v>40.88</v>
      </c>
      <c r="E134" s="96" t="n">
        <v>44.38</v>
      </c>
      <c r="F134" s="96" t="n">
        <v>37.91</v>
      </c>
      <c r="G134" s="96" t="n">
        <v>31.54</v>
      </c>
      <c r="H134" s="96" t="n">
        <v>21.89</v>
      </c>
      <c r="I134" s="96" t="n">
        <v>53.83</v>
      </c>
      <c r="J134" s="96" t="n">
        <v>45.06</v>
      </c>
      <c r="K134" s="96" t="n">
        <v>57.62</v>
      </c>
      <c r="L134" s="96" t="n">
        <v>35.6</v>
      </c>
      <c r="M134" s="96" t="n">
        <v>40.61</v>
      </c>
      <c r="N134" s="96" t="n">
        <v>23.6</v>
      </c>
      <c r="O134" s="96" t="n">
        <v>41.89</v>
      </c>
      <c r="P134" s="96" t="n">
        <v>58.07</v>
      </c>
      <c r="Q134" s="96" t="n">
        <v>30.22</v>
      </c>
      <c r="R134" s="96" t="n">
        <v>54.94</v>
      </c>
      <c r="S134" s="96" t="n">
        <v>38.45</v>
      </c>
      <c r="T134" s="96" t="n">
        <v>40.17</v>
      </c>
      <c r="U134" s="96" t="n">
        <v>39.54</v>
      </c>
      <c r="V134" s="96" t="n">
        <v>18.48</v>
      </c>
      <c r="W134" s="96" t="n">
        <v>51.3</v>
      </c>
      <c r="X134" s="96" t="n">
        <v>32.55</v>
      </c>
      <c r="Y134" s="96" t="n">
        <v>43.12</v>
      </c>
      <c r="Z134" s="96" t="n">
        <v>51.95</v>
      </c>
      <c r="AA134" s="96" t="n">
        <v>22.89</v>
      </c>
      <c r="AB134" s="96" t="n">
        <v>30.22</v>
      </c>
      <c r="AC134" s="96" t="n">
        <v>59.34</v>
      </c>
      <c r="AD134" s="96" t="n">
        <v>33.83</v>
      </c>
      <c r="AE134" s="96" t="n">
        <v>36.83</v>
      </c>
      <c r="AF134" s="96" t="n">
        <v>37.73</v>
      </c>
      <c r="AG134" s="96" t="n">
        <v>32.58</v>
      </c>
      <c r="AH134" s="96" t="n">
        <v>53.5</v>
      </c>
      <c r="AI134" s="96" t="n">
        <v>33.47</v>
      </c>
      <c r="AJ134" s="96" t="n">
        <v>36.23</v>
      </c>
      <c r="AK134" s="96" t="n">
        <v>31.42</v>
      </c>
      <c r="AL134" s="96" t="n">
        <v>54.75</v>
      </c>
      <c r="AM134" s="96" t="n">
        <v>25.7</v>
      </c>
      <c r="AN134" s="96" t="n">
        <v>25.69</v>
      </c>
      <c r="AO134" s="96" t="n">
        <v>51.45</v>
      </c>
      <c r="AP134" s="96" t="n">
        <v>45.02</v>
      </c>
      <c r="AQ134" s="96" t="n">
        <v>27.11</v>
      </c>
      <c r="AR134" s="96" t="n">
        <v>24.75</v>
      </c>
      <c r="AS134" s="96" t="n">
        <v>41.69</v>
      </c>
      <c r="AT134" s="96" t="n">
        <v>38.56</v>
      </c>
      <c r="AU134" s="96" t="n">
        <v>40.38</v>
      </c>
      <c r="AV134" s="96" t="n">
        <v>28.22</v>
      </c>
      <c r="AW134" s="96" t="n">
        <v>33.96</v>
      </c>
      <c r="AX134" s="96" t="n">
        <v>33.62</v>
      </c>
      <c r="AY134" s="96" t="n">
        <v>24.73</v>
      </c>
      <c r="BA134" t="n">
        <v>117</v>
      </c>
      <c r="BB134" s="96" t="n">
        <v>25.38</v>
      </c>
      <c r="BC134" s="96" t="n">
        <v>32.38</v>
      </c>
      <c r="BD134" s="96" t="n">
        <v>37.5</v>
      </c>
      <c r="BE134" s="96" t="n">
        <v>44.82</v>
      </c>
      <c r="BF134" s="96" t="n">
        <v>57.19</v>
      </c>
    </row>
    <row r="135">
      <c r="A135" t="n">
        <v>118</v>
      </c>
      <c r="B135" s="96" t="n">
        <v>50.37</v>
      </c>
      <c r="C135" s="96" t="n">
        <v>48.26</v>
      </c>
      <c r="D135" s="96" t="n">
        <v>42.51</v>
      </c>
      <c r="E135" s="96" t="n">
        <v>44.59</v>
      </c>
      <c r="F135" s="96" t="n">
        <v>38.65</v>
      </c>
      <c r="G135" s="96" t="n">
        <v>30.92</v>
      </c>
      <c r="H135" s="96" t="n">
        <v>22</v>
      </c>
      <c r="I135" s="96" t="n">
        <v>51.72</v>
      </c>
      <c r="J135" s="96" t="n">
        <v>43.67</v>
      </c>
      <c r="K135" s="96" t="n">
        <v>57.1</v>
      </c>
      <c r="L135" s="96" t="n">
        <v>35.32</v>
      </c>
      <c r="M135" s="96" t="n">
        <v>40.48</v>
      </c>
      <c r="N135" s="96" t="n">
        <v>24.59</v>
      </c>
      <c r="O135" s="96" t="n">
        <v>40.43</v>
      </c>
      <c r="P135" s="96" t="n">
        <v>59.66</v>
      </c>
      <c r="Q135" s="96" t="n">
        <v>30.81</v>
      </c>
      <c r="R135" s="96" t="n">
        <v>55.09</v>
      </c>
      <c r="S135" s="96" t="n">
        <v>38.37</v>
      </c>
      <c r="T135" s="96" t="n">
        <v>40.77</v>
      </c>
      <c r="U135" s="96" t="n">
        <v>39.1</v>
      </c>
      <c r="V135" s="96" t="n">
        <v>18.37</v>
      </c>
      <c r="W135" s="96" t="n">
        <v>52.55</v>
      </c>
      <c r="X135" s="96" t="n">
        <v>32.2</v>
      </c>
      <c r="Y135" s="96" t="n">
        <v>43.03</v>
      </c>
      <c r="Z135" s="96" t="n">
        <v>51.64</v>
      </c>
      <c r="AA135" s="96" t="n">
        <v>23.01</v>
      </c>
      <c r="AB135" s="96" t="n">
        <v>30.9</v>
      </c>
      <c r="AC135" s="96" t="n">
        <v>58.85</v>
      </c>
      <c r="AD135" s="96" t="n">
        <v>34.85</v>
      </c>
      <c r="AE135" s="96" t="n">
        <v>37.25</v>
      </c>
      <c r="AF135" s="96" t="n">
        <v>37.26</v>
      </c>
      <c r="AG135" s="96" t="n">
        <v>32.21</v>
      </c>
      <c r="AH135" s="96" t="n">
        <v>53.56</v>
      </c>
      <c r="AI135" s="96" t="n">
        <v>31.33</v>
      </c>
      <c r="AJ135" s="96" t="n">
        <v>34.73</v>
      </c>
      <c r="AK135" s="96" t="n">
        <v>30.27</v>
      </c>
      <c r="AL135" s="96" t="n">
        <v>55.3</v>
      </c>
      <c r="AM135" s="96" t="n">
        <v>25.7</v>
      </c>
      <c r="AN135" s="96" t="n">
        <v>25.69</v>
      </c>
      <c r="AO135" s="96" t="n">
        <v>50.69</v>
      </c>
      <c r="AP135" s="96" t="n">
        <v>45.39</v>
      </c>
      <c r="AQ135" s="96" t="n">
        <v>26.65</v>
      </c>
      <c r="AR135" s="96" t="n">
        <v>24.73</v>
      </c>
      <c r="AS135" s="96" t="n">
        <v>41.49</v>
      </c>
      <c r="AT135" s="96" t="n">
        <v>38.4</v>
      </c>
      <c r="AU135" s="96" t="n">
        <v>40</v>
      </c>
      <c r="AV135" s="96" t="n">
        <v>26.88</v>
      </c>
      <c r="AW135" s="96" t="n">
        <v>34.53</v>
      </c>
      <c r="AX135" s="96" t="n">
        <v>33.24</v>
      </c>
      <c r="AY135" s="96" t="n">
        <v>24.65</v>
      </c>
      <c r="BA135" t="n">
        <v>118</v>
      </c>
      <c r="BB135" s="96" t="n">
        <v>25.41</v>
      </c>
      <c r="BC135" s="96" t="n">
        <v>32.21</v>
      </c>
      <c r="BD135" s="96" t="n">
        <v>37.44</v>
      </c>
      <c r="BE135" s="96" t="n">
        <v>44.84</v>
      </c>
      <c r="BF135" s="96" t="n">
        <v>57.59</v>
      </c>
    </row>
    <row r="136">
      <c r="A136" t="n">
        <v>119</v>
      </c>
      <c r="B136" s="96" t="n">
        <v>51.04</v>
      </c>
      <c r="C136" s="96" t="n">
        <v>47.72</v>
      </c>
      <c r="D136" s="96" t="n">
        <v>41.86</v>
      </c>
      <c r="E136" s="96" t="n">
        <v>43.91</v>
      </c>
      <c r="F136" s="96" t="n">
        <v>37.5</v>
      </c>
      <c r="G136" s="96" t="n">
        <v>31.64</v>
      </c>
      <c r="H136" s="96" t="n">
        <v>21.51</v>
      </c>
      <c r="I136" s="96" t="n">
        <v>52.85</v>
      </c>
      <c r="J136" s="96" t="n">
        <v>42.71</v>
      </c>
      <c r="K136" s="96" t="n">
        <v>56.01</v>
      </c>
      <c r="L136" s="96" t="n">
        <v>35</v>
      </c>
      <c r="M136" s="96" t="n">
        <v>40.41</v>
      </c>
      <c r="N136" s="96" t="n">
        <v>24.84</v>
      </c>
      <c r="O136" s="96" t="n">
        <v>40.76</v>
      </c>
      <c r="P136" s="96" t="n">
        <v>60.24</v>
      </c>
      <c r="Q136" s="96" t="n">
        <v>30.81</v>
      </c>
      <c r="R136" s="96" t="n">
        <v>54.37</v>
      </c>
      <c r="S136" s="96" t="n">
        <v>39.53</v>
      </c>
      <c r="T136" s="96" t="n">
        <v>41.05</v>
      </c>
      <c r="U136" s="96" t="n">
        <v>39.83</v>
      </c>
      <c r="V136" s="96" t="n">
        <v>18.01</v>
      </c>
      <c r="W136" s="96" t="n">
        <v>53.47</v>
      </c>
      <c r="X136" s="96" t="n">
        <v>32.03</v>
      </c>
      <c r="Y136" s="96" t="n">
        <v>41.95</v>
      </c>
      <c r="Z136" s="96" t="n">
        <v>51.25</v>
      </c>
      <c r="AA136" s="96" t="n">
        <v>23.42</v>
      </c>
      <c r="AB136" s="96" t="n">
        <v>32.18</v>
      </c>
      <c r="AC136" s="96" t="n">
        <v>58.13</v>
      </c>
      <c r="AD136" s="96" t="n">
        <v>33.97</v>
      </c>
      <c r="AE136" s="96" t="n">
        <v>39.46</v>
      </c>
      <c r="AF136" s="96" t="n">
        <v>38.41</v>
      </c>
      <c r="AG136" s="96" t="n">
        <v>32.42</v>
      </c>
      <c r="AH136" s="96" t="n">
        <v>54.15</v>
      </c>
      <c r="AI136" s="96" t="n">
        <v>31.57</v>
      </c>
      <c r="AJ136" s="96" t="n">
        <v>34.3</v>
      </c>
      <c r="AK136" s="96" t="n">
        <v>30.38</v>
      </c>
      <c r="AL136" s="96" t="n">
        <v>56.84</v>
      </c>
      <c r="AM136" s="96" t="n">
        <v>26.12</v>
      </c>
      <c r="AN136" s="96" t="n">
        <v>26.48</v>
      </c>
      <c r="AO136" s="96" t="n">
        <v>51.79</v>
      </c>
      <c r="AP136" s="96" t="n">
        <v>47.91</v>
      </c>
      <c r="AQ136" s="96" t="n">
        <v>26.85</v>
      </c>
      <c r="AR136" s="96" t="n">
        <v>24.81</v>
      </c>
      <c r="AS136" s="96" t="n">
        <v>42.67</v>
      </c>
      <c r="AT136" s="96" t="n">
        <v>37.34</v>
      </c>
      <c r="AU136" s="96" t="n">
        <v>41.16</v>
      </c>
      <c r="AV136" s="96" t="n">
        <v>27.13</v>
      </c>
      <c r="AW136" s="96" t="n">
        <v>34.83</v>
      </c>
      <c r="AX136" s="96" t="n">
        <v>32.77</v>
      </c>
      <c r="AY136" s="96" t="n">
        <v>25.28</v>
      </c>
      <c r="BA136" t="n">
        <v>119</v>
      </c>
      <c r="BB136" s="96" t="n">
        <v>25.18</v>
      </c>
      <c r="BC136" s="96" t="n">
        <v>32.18</v>
      </c>
      <c r="BD136" s="96" t="n">
        <v>37.61</v>
      </c>
      <c r="BE136" s="96" t="n">
        <v>44.87</v>
      </c>
      <c r="BF136" s="96" t="n">
        <v>57.11</v>
      </c>
    </row>
    <row r="137">
      <c r="A137" t="n">
        <v>120</v>
      </c>
      <c r="B137" s="96" t="n">
        <v>51.33</v>
      </c>
      <c r="C137" s="96" t="n">
        <v>48.2</v>
      </c>
      <c r="D137" s="96" t="n">
        <v>41.69</v>
      </c>
      <c r="E137" s="96" t="n">
        <v>42.96</v>
      </c>
      <c r="F137" s="96" t="n">
        <v>37.22</v>
      </c>
      <c r="G137" s="96" t="n">
        <v>31.9</v>
      </c>
      <c r="H137" s="96" t="n">
        <v>21.69</v>
      </c>
      <c r="I137" s="96" t="n">
        <v>52.99</v>
      </c>
      <c r="J137" s="96" t="n">
        <v>41.64</v>
      </c>
      <c r="K137" s="96" t="n">
        <v>56.9</v>
      </c>
      <c r="L137" s="96" t="n">
        <v>36.11</v>
      </c>
      <c r="M137" s="96" t="n">
        <v>42.15</v>
      </c>
      <c r="N137" s="96" t="n">
        <v>25.76</v>
      </c>
      <c r="O137" s="96" t="n">
        <v>41.22</v>
      </c>
      <c r="P137" s="96" t="n">
        <v>61.76</v>
      </c>
      <c r="Q137" s="96" t="n">
        <v>30.34</v>
      </c>
      <c r="R137" s="96" t="n">
        <v>53.22</v>
      </c>
      <c r="S137" s="96" t="n">
        <v>38.37</v>
      </c>
      <c r="T137" s="96" t="n">
        <v>41.97</v>
      </c>
      <c r="U137" s="96" t="n">
        <v>39.63</v>
      </c>
      <c r="V137" s="96" t="n">
        <v>18.05</v>
      </c>
      <c r="W137" s="96" t="n">
        <v>53.46</v>
      </c>
      <c r="X137" s="96" t="n">
        <v>32.94</v>
      </c>
      <c r="Y137" s="96" t="n">
        <v>41.28</v>
      </c>
      <c r="Z137" s="96" t="n">
        <v>50.6</v>
      </c>
      <c r="AA137" s="96" t="n">
        <v>23.51</v>
      </c>
      <c r="AB137" s="96" t="n">
        <v>32.79</v>
      </c>
      <c r="AC137" s="96" t="n">
        <v>60.74</v>
      </c>
      <c r="AD137" s="96" t="n">
        <v>34.37</v>
      </c>
      <c r="AE137" s="96" t="n">
        <v>37.86</v>
      </c>
      <c r="AF137" s="96" t="n">
        <v>38.57</v>
      </c>
      <c r="AG137" s="96" t="n">
        <v>30.89</v>
      </c>
      <c r="AH137" s="96" t="n">
        <v>53.49</v>
      </c>
      <c r="AI137" s="96" t="n">
        <v>31.57</v>
      </c>
      <c r="AJ137" s="96" t="n">
        <v>33.45</v>
      </c>
      <c r="AK137" s="96" t="n">
        <v>30.72</v>
      </c>
      <c r="AL137" s="96" t="n">
        <v>58.05</v>
      </c>
      <c r="AM137" s="96" t="n">
        <v>26.56</v>
      </c>
      <c r="AN137" s="96" t="n">
        <v>26.23</v>
      </c>
      <c r="AO137" s="96" t="n">
        <v>53.58</v>
      </c>
      <c r="AP137" s="96" t="n">
        <v>47.84</v>
      </c>
      <c r="AQ137" s="96" t="n">
        <v>26.74</v>
      </c>
      <c r="AR137" s="96" t="n">
        <v>24.88</v>
      </c>
      <c r="AS137" s="96" t="n">
        <v>44.3</v>
      </c>
      <c r="AT137" s="96" t="n">
        <v>36.7</v>
      </c>
      <c r="AU137" s="96" t="n">
        <v>42.92</v>
      </c>
      <c r="AV137" s="96" t="n">
        <v>27.61</v>
      </c>
      <c r="AW137" s="96" t="n">
        <v>33.9</v>
      </c>
      <c r="AX137" s="96" t="n">
        <v>31.8</v>
      </c>
      <c r="AY137" s="96" t="n">
        <v>25.8</v>
      </c>
      <c r="BA137" t="n">
        <v>120</v>
      </c>
      <c r="BB137" s="96" t="n">
        <v>25</v>
      </c>
      <c r="BC137" s="96" t="n">
        <v>32.15</v>
      </c>
      <c r="BD137" s="96" t="n">
        <v>37.43</v>
      </c>
      <c r="BE137" s="96" t="n">
        <v>44.95</v>
      </c>
      <c r="BF137" s="96" t="n">
        <v>57.3</v>
      </c>
    </row>
    <row r="138">
      <c r="A138" t="n">
        <v>121</v>
      </c>
      <c r="B138" s="96" t="n">
        <v>48.71</v>
      </c>
      <c r="C138" s="96" t="n">
        <v>46.88</v>
      </c>
      <c r="D138" s="96" t="n">
        <v>42.05</v>
      </c>
      <c r="E138" s="96" t="n">
        <v>42.7</v>
      </c>
      <c r="F138" s="96" t="n">
        <v>36.16</v>
      </c>
      <c r="G138" s="96" t="n">
        <v>32.18</v>
      </c>
      <c r="H138" s="96" t="n">
        <v>21.02</v>
      </c>
      <c r="I138" s="96" t="n">
        <v>52.27</v>
      </c>
      <c r="J138" s="96" t="n">
        <v>41.71</v>
      </c>
      <c r="K138" s="96" t="n">
        <v>54.24</v>
      </c>
      <c r="L138" s="96" t="n">
        <v>37.64</v>
      </c>
      <c r="M138" s="96" t="n">
        <v>41.8</v>
      </c>
      <c r="N138" s="96" t="n">
        <v>26.14</v>
      </c>
      <c r="O138" s="96" t="n">
        <v>41.23</v>
      </c>
      <c r="P138" s="96" t="n">
        <v>62.6</v>
      </c>
      <c r="Q138" s="96" t="n">
        <v>30.3</v>
      </c>
      <c r="R138" s="96" t="n">
        <v>52.41</v>
      </c>
      <c r="S138" s="96" t="n">
        <v>37.32</v>
      </c>
      <c r="T138" s="96" t="n">
        <v>41.42</v>
      </c>
      <c r="U138" s="96" t="n">
        <v>39.22</v>
      </c>
      <c r="V138" s="96" t="n">
        <v>17.9</v>
      </c>
      <c r="W138" s="96" t="n">
        <v>54.73</v>
      </c>
      <c r="X138" s="96" t="n">
        <v>33.86</v>
      </c>
      <c r="Y138" s="96" t="n">
        <v>41.92</v>
      </c>
      <c r="Z138" s="96" t="n">
        <v>51.6</v>
      </c>
      <c r="AA138" s="96" t="n">
        <v>23.3</v>
      </c>
      <c r="AB138" s="96" t="n">
        <v>33.29</v>
      </c>
      <c r="AC138" s="96" t="n">
        <v>60.67</v>
      </c>
      <c r="AD138" s="96" t="n">
        <v>35.33</v>
      </c>
      <c r="AE138" s="96" t="n">
        <v>38.5</v>
      </c>
      <c r="AF138" s="96" t="n">
        <v>38.42</v>
      </c>
      <c r="AG138" s="96" t="n">
        <v>30.5</v>
      </c>
      <c r="AH138" s="96" t="n">
        <v>55.54</v>
      </c>
      <c r="AI138" s="96" t="n">
        <v>31.98</v>
      </c>
      <c r="AJ138" s="96" t="n">
        <v>33.43</v>
      </c>
      <c r="AK138" s="96" t="n">
        <v>31.09</v>
      </c>
      <c r="AL138" s="96" t="n">
        <v>59.33</v>
      </c>
      <c r="AM138" s="96" t="n">
        <v>27.26</v>
      </c>
      <c r="AN138" s="96" t="n">
        <v>26.87</v>
      </c>
      <c r="AO138" s="96" t="n">
        <v>54.26</v>
      </c>
      <c r="AP138" s="96" t="n">
        <v>48.76</v>
      </c>
      <c r="AQ138" s="96" t="n">
        <v>26.88</v>
      </c>
      <c r="AR138" s="96" t="n">
        <v>24.61</v>
      </c>
      <c r="AS138" s="96" t="n">
        <v>43.22</v>
      </c>
      <c r="AT138" s="96" t="n">
        <v>37.41</v>
      </c>
      <c r="AU138" s="96" t="n">
        <v>43.87</v>
      </c>
      <c r="AV138" s="96" t="n">
        <v>27.77</v>
      </c>
      <c r="AW138" s="96" t="n">
        <v>34.7</v>
      </c>
      <c r="AX138" s="96" t="n">
        <v>31.09</v>
      </c>
      <c r="AY138" s="96" t="n">
        <v>25.37</v>
      </c>
      <c r="BA138" t="n">
        <v>121</v>
      </c>
      <c r="BB138" s="96" t="n">
        <v>25</v>
      </c>
      <c r="BC138" s="96" t="n">
        <v>32.12</v>
      </c>
      <c r="BD138" s="96" t="n">
        <v>37.44</v>
      </c>
      <c r="BE138" s="96" t="n">
        <v>44.94</v>
      </c>
      <c r="BF138" s="96" t="n">
        <v>57.42</v>
      </c>
    </row>
    <row r="139">
      <c r="A139" t="n">
        <v>122</v>
      </c>
      <c r="B139" s="96" t="n">
        <v>50.61</v>
      </c>
      <c r="C139" s="96" t="n">
        <v>46.33</v>
      </c>
      <c r="D139" s="96" t="n">
        <v>41.18</v>
      </c>
      <c r="E139" s="96" t="n">
        <v>40.96</v>
      </c>
      <c r="F139" s="96" t="n">
        <v>35.01</v>
      </c>
      <c r="G139" s="96" t="n">
        <v>32.08</v>
      </c>
      <c r="H139" s="96" t="n">
        <v>21.25</v>
      </c>
      <c r="I139" s="96" t="n">
        <v>52.42</v>
      </c>
      <c r="J139" s="96" t="n">
        <v>42.18</v>
      </c>
      <c r="K139" s="96" t="n">
        <v>55.23</v>
      </c>
      <c r="L139" s="96" t="n">
        <v>37.34</v>
      </c>
      <c r="M139" s="96" t="n">
        <v>41</v>
      </c>
      <c r="N139" s="96" t="n">
        <v>26.89</v>
      </c>
      <c r="O139" s="96" t="n">
        <v>41.18</v>
      </c>
      <c r="P139" s="96" t="n">
        <v>61.68</v>
      </c>
      <c r="Q139" s="96" t="n">
        <v>31.26</v>
      </c>
      <c r="R139" s="96" t="n">
        <v>52.36</v>
      </c>
      <c r="S139" s="96" t="n">
        <v>36.56</v>
      </c>
      <c r="T139" s="96" t="n">
        <v>41.55</v>
      </c>
      <c r="U139" s="96" t="n">
        <v>41.74</v>
      </c>
      <c r="V139" s="96" t="n">
        <v>17.37</v>
      </c>
      <c r="W139" s="96" t="n">
        <v>55.47</v>
      </c>
      <c r="X139" s="96" t="n">
        <v>33.41</v>
      </c>
      <c r="Y139" s="96" t="n">
        <v>41.19</v>
      </c>
      <c r="Z139" s="96" t="n">
        <v>51.97</v>
      </c>
      <c r="AA139" s="96" t="n">
        <v>22.79</v>
      </c>
      <c r="AB139" s="96" t="n">
        <v>32.81</v>
      </c>
      <c r="AC139" s="96" t="n">
        <v>59.28</v>
      </c>
      <c r="AD139" s="96" t="n">
        <v>35.16</v>
      </c>
      <c r="AE139" s="96" t="n">
        <v>38.71</v>
      </c>
      <c r="AF139" s="96" t="n">
        <v>38.64</v>
      </c>
      <c r="AG139" s="96" t="n">
        <v>31.17</v>
      </c>
      <c r="AH139" s="96" t="n">
        <v>53.27</v>
      </c>
      <c r="AI139" s="96" t="n">
        <v>33.17</v>
      </c>
      <c r="AJ139" s="96" t="n">
        <v>33.69</v>
      </c>
      <c r="AK139" s="96" t="n">
        <v>31.84</v>
      </c>
      <c r="AL139" s="96" t="n">
        <v>57.07</v>
      </c>
      <c r="AM139" s="96" t="n">
        <v>26.5</v>
      </c>
      <c r="AN139" s="96" t="n">
        <v>27.68</v>
      </c>
      <c r="AO139" s="96" t="n">
        <v>54.81</v>
      </c>
      <c r="AP139" s="96" t="n">
        <v>50.28</v>
      </c>
      <c r="AQ139" s="96" t="n">
        <v>26.46</v>
      </c>
      <c r="AR139" s="96" t="n">
        <v>24.94</v>
      </c>
      <c r="AS139" s="96" t="n">
        <v>43.74</v>
      </c>
      <c r="AT139" s="96" t="n">
        <v>36.91</v>
      </c>
      <c r="AU139" s="96" t="n">
        <v>42.98</v>
      </c>
      <c r="AV139" s="96" t="n">
        <v>27.03</v>
      </c>
      <c r="AW139" s="96" t="n">
        <v>34.5</v>
      </c>
      <c r="AX139" s="96" t="n">
        <v>31.41</v>
      </c>
      <c r="AY139" s="96" t="n">
        <v>26.13</v>
      </c>
      <c r="BA139" t="n">
        <v>122</v>
      </c>
      <c r="BB139" s="96" t="n">
        <v>24.85</v>
      </c>
      <c r="BC139" s="96" t="n">
        <v>32.08</v>
      </c>
      <c r="BD139" s="96" t="n">
        <v>37.35</v>
      </c>
      <c r="BE139" s="96" t="n">
        <v>44.78</v>
      </c>
      <c r="BF139" s="96" t="n">
        <v>57.04</v>
      </c>
    </row>
    <row r="140">
      <c r="A140" t="n">
        <v>123</v>
      </c>
      <c r="B140" s="96" t="n">
        <v>51.92</v>
      </c>
      <c r="C140" s="96" t="n">
        <v>45.57</v>
      </c>
      <c r="D140" s="96" t="n">
        <v>41.06</v>
      </c>
      <c r="E140" s="96" t="n">
        <v>41.76</v>
      </c>
      <c r="F140" s="96" t="n">
        <v>35.45</v>
      </c>
      <c r="G140" s="96" t="n">
        <v>33.17</v>
      </c>
      <c r="H140" s="96" t="n">
        <v>20.9</v>
      </c>
      <c r="I140" s="96" t="n">
        <v>51.8</v>
      </c>
      <c r="J140" s="96" t="n">
        <v>43.63</v>
      </c>
      <c r="K140" s="96" t="n">
        <v>54.78</v>
      </c>
      <c r="L140" s="96" t="n">
        <v>37.55</v>
      </c>
      <c r="M140" s="96" t="n">
        <v>41.7</v>
      </c>
      <c r="N140" s="96" t="n">
        <v>26.47</v>
      </c>
      <c r="O140" s="96" t="n">
        <v>41.39</v>
      </c>
      <c r="P140" s="96" t="n">
        <v>59.79</v>
      </c>
      <c r="Q140" s="96" t="n">
        <v>32.31</v>
      </c>
      <c r="R140" s="96" t="n">
        <v>50.58</v>
      </c>
      <c r="S140" s="96" t="n">
        <v>37.42</v>
      </c>
      <c r="T140" s="96" t="n">
        <v>42.9</v>
      </c>
      <c r="U140" s="96" t="n">
        <v>41.84</v>
      </c>
      <c r="V140" s="96" t="n">
        <v>17.77</v>
      </c>
      <c r="W140" s="96" t="n">
        <v>55.59</v>
      </c>
      <c r="X140" s="96" t="n">
        <v>33.34</v>
      </c>
      <c r="Y140" s="96" t="n">
        <v>39.9</v>
      </c>
      <c r="Z140" s="96" t="n">
        <v>51.25</v>
      </c>
      <c r="AA140" s="96" t="n">
        <v>23.18</v>
      </c>
      <c r="AB140" s="96" t="n">
        <v>32.67</v>
      </c>
      <c r="AC140" s="96" t="n">
        <v>60.51</v>
      </c>
      <c r="AD140" s="96" t="n">
        <v>34.54</v>
      </c>
      <c r="AE140" s="96" t="n">
        <v>38.24</v>
      </c>
      <c r="AF140" s="96" t="n">
        <v>37.33</v>
      </c>
      <c r="AG140" s="96" t="n">
        <v>31.37</v>
      </c>
      <c r="AH140" s="96" t="n">
        <v>55.39</v>
      </c>
      <c r="AI140" s="96" t="n">
        <v>33.85</v>
      </c>
      <c r="AJ140" s="96" t="n">
        <v>33.41</v>
      </c>
      <c r="AK140" s="96" t="n">
        <v>33.07</v>
      </c>
      <c r="AL140" s="96" t="n">
        <v>57.27</v>
      </c>
      <c r="AM140" s="96" t="n">
        <v>26.2</v>
      </c>
      <c r="AN140" s="96" t="n">
        <v>27.48</v>
      </c>
      <c r="AO140" s="96" t="n">
        <v>55.58</v>
      </c>
      <c r="AP140" s="96" t="n">
        <v>50.38</v>
      </c>
      <c r="AQ140" s="96" t="n">
        <v>25.67</v>
      </c>
      <c r="AR140" s="96" t="n">
        <v>24.96</v>
      </c>
      <c r="AS140" s="96" t="n">
        <v>42.89</v>
      </c>
      <c r="AT140" s="96" t="n">
        <v>37.89</v>
      </c>
      <c r="AU140" s="96" t="n">
        <v>42.92</v>
      </c>
      <c r="AV140" s="96" t="n">
        <v>27.21</v>
      </c>
      <c r="AW140" s="96" t="n">
        <v>33.81</v>
      </c>
      <c r="AX140" s="96" t="n">
        <v>31.32</v>
      </c>
      <c r="AY140" s="96" t="n">
        <v>25.55</v>
      </c>
      <c r="BA140" t="n">
        <v>123</v>
      </c>
      <c r="BB140" s="96" t="n">
        <v>24.9</v>
      </c>
      <c r="BC140" s="96" t="n">
        <v>32.27</v>
      </c>
      <c r="BD140" s="96" t="n">
        <v>37.27</v>
      </c>
      <c r="BE140" s="96" t="n">
        <v>44.97</v>
      </c>
      <c r="BF140" s="96" t="n">
        <v>56.82</v>
      </c>
    </row>
    <row r="141">
      <c r="A141" t="n">
        <v>124</v>
      </c>
      <c r="B141" s="96" t="n">
        <v>50.74</v>
      </c>
      <c r="C141" s="96" t="n">
        <v>44.98</v>
      </c>
      <c r="D141" s="96" t="n">
        <v>42.01</v>
      </c>
      <c r="E141" s="96" t="n">
        <v>41.93</v>
      </c>
      <c r="F141" s="96" t="n">
        <v>36.3</v>
      </c>
      <c r="G141" s="96" t="n">
        <v>32.85</v>
      </c>
      <c r="H141" s="96" t="n">
        <v>20.31</v>
      </c>
      <c r="I141" s="96" t="n">
        <v>52.06</v>
      </c>
      <c r="J141" s="96" t="n">
        <v>43.2</v>
      </c>
      <c r="K141" s="96" t="n">
        <v>53.57</v>
      </c>
      <c r="L141" s="96" t="n">
        <v>37.3</v>
      </c>
      <c r="M141" s="96" t="n">
        <v>41.26</v>
      </c>
      <c r="N141" s="96" t="n">
        <v>25.08</v>
      </c>
      <c r="O141" s="96" t="n">
        <v>41.4</v>
      </c>
      <c r="P141" s="96" t="n">
        <v>58.7</v>
      </c>
      <c r="Q141" s="96" t="n">
        <v>31.71</v>
      </c>
      <c r="R141" s="96" t="n">
        <v>51.86</v>
      </c>
      <c r="S141" s="96" t="n">
        <v>36.91</v>
      </c>
      <c r="T141" s="96" t="n">
        <v>42.73</v>
      </c>
      <c r="U141" s="96" t="n">
        <v>42.82</v>
      </c>
      <c r="V141" s="96" t="n">
        <v>17.86</v>
      </c>
      <c r="W141" s="96" t="n">
        <v>55.09</v>
      </c>
      <c r="X141" s="96" t="n">
        <v>32.89</v>
      </c>
      <c r="Y141" s="96" t="n">
        <v>39.02</v>
      </c>
      <c r="Z141" s="96" t="n">
        <v>52.78</v>
      </c>
      <c r="AA141" s="96" t="n">
        <v>23.49</v>
      </c>
      <c r="AB141" s="96" t="n">
        <v>32.84</v>
      </c>
      <c r="AC141" s="96" t="n">
        <v>60.73</v>
      </c>
      <c r="AD141" s="96" t="n">
        <v>33.88</v>
      </c>
      <c r="AE141" s="96" t="n">
        <v>36.29</v>
      </c>
      <c r="AF141" s="96" t="n">
        <v>37.47</v>
      </c>
      <c r="AG141" s="96" t="n">
        <v>31.77</v>
      </c>
      <c r="AH141" s="96" t="n">
        <v>55.77</v>
      </c>
      <c r="AI141" s="96" t="n">
        <v>34.94</v>
      </c>
      <c r="AJ141" s="96" t="n">
        <v>33.57</v>
      </c>
      <c r="AK141" s="96" t="n">
        <v>33.65</v>
      </c>
      <c r="AL141" s="96" t="n">
        <v>57.79</v>
      </c>
      <c r="AM141" s="96" t="n">
        <v>26.15</v>
      </c>
      <c r="AN141" s="96" t="n">
        <v>27.31</v>
      </c>
      <c r="AO141" s="96" t="n">
        <v>56.14</v>
      </c>
      <c r="AP141" s="96" t="n">
        <v>52.03</v>
      </c>
      <c r="AQ141" s="96" t="n">
        <v>24.61</v>
      </c>
      <c r="AR141" s="96" t="n">
        <v>25.03</v>
      </c>
      <c r="AS141" s="96" t="n">
        <v>42.87</v>
      </c>
      <c r="AT141" s="96" t="n">
        <v>37.84</v>
      </c>
      <c r="AU141" s="96" t="n">
        <v>42.92</v>
      </c>
      <c r="AV141" s="96" t="n">
        <v>27.45</v>
      </c>
      <c r="AW141" s="96" t="n">
        <v>32.88</v>
      </c>
      <c r="AX141" s="96" t="n">
        <v>32.25</v>
      </c>
      <c r="AY141" s="96" t="n">
        <v>25.03</v>
      </c>
      <c r="BA141" t="n">
        <v>124</v>
      </c>
      <c r="BB141" s="96" t="n">
        <v>24.81</v>
      </c>
      <c r="BC141" s="96" t="n">
        <v>32.15</v>
      </c>
      <c r="BD141" s="96" t="n">
        <v>37.31</v>
      </c>
      <c r="BE141" s="96" t="n">
        <v>44.91</v>
      </c>
      <c r="BF141" s="96" t="n">
        <v>56.83</v>
      </c>
    </row>
    <row r="142">
      <c r="A142" t="n">
        <v>125</v>
      </c>
      <c r="B142" s="96" t="n">
        <v>51.03</v>
      </c>
      <c r="C142" s="96" t="n">
        <v>44.75</v>
      </c>
      <c r="D142" s="96" t="n">
        <v>43.18</v>
      </c>
      <c r="E142" s="96" t="n">
        <v>42.24</v>
      </c>
      <c r="F142" s="96" t="n">
        <v>37.22</v>
      </c>
      <c r="G142" s="96" t="n">
        <v>34.96</v>
      </c>
      <c r="H142" s="96" t="n">
        <v>20.7</v>
      </c>
      <c r="I142" s="96" t="n">
        <v>52.01</v>
      </c>
      <c r="J142" s="96" t="n">
        <v>42.59</v>
      </c>
      <c r="K142" s="96" t="n">
        <v>52.71</v>
      </c>
      <c r="L142" s="96" t="n">
        <v>38.22</v>
      </c>
      <c r="M142" s="96" t="n">
        <v>42.06</v>
      </c>
      <c r="N142" s="96" t="n">
        <v>25.19</v>
      </c>
      <c r="O142" s="96" t="n">
        <v>39.63</v>
      </c>
      <c r="P142" s="96" t="n">
        <v>56.88</v>
      </c>
      <c r="Q142" s="96" t="n">
        <v>31.82</v>
      </c>
      <c r="R142" s="96" t="n">
        <v>51.05</v>
      </c>
      <c r="S142" s="96" t="n">
        <v>36.23</v>
      </c>
      <c r="T142" s="96" t="n">
        <v>43.64</v>
      </c>
      <c r="U142" s="96" t="n">
        <v>43.06</v>
      </c>
      <c r="V142" s="96" t="n">
        <v>18.26</v>
      </c>
      <c r="W142" s="96" t="n">
        <v>54.67</v>
      </c>
      <c r="X142" s="96" t="n">
        <v>33.46</v>
      </c>
      <c r="Y142" s="96" t="n">
        <v>39.3</v>
      </c>
      <c r="Z142" s="96" t="n">
        <v>51.52</v>
      </c>
      <c r="AA142" s="96" t="n">
        <v>22.98</v>
      </c>
      <c r="AB142" s="96" t="n">
        <v>32.98</v>
      </c>
      <c r="AC142" s="96" t="n">
        <v>59.29</v>
      </c>
      <c r="AD142" s="96" t="n">
        <v>35.54</v>
      </c>
      <c r="AE142" s="96" t="n">
        <v>35.6</v>
      </c>
      <c r="AF142" s="96" t="n">
        <v>37.48</v>
      </c>
      <c r="AG142" s="96" t="n">
        <v>31.76</v>
      </c>
      <c r="AH142" s="96" t="n">
        <v>56.28</v>
      </c>
      <c r="AI142" s="96" t="n">
        <v>34.77</v>
      </c>
      <c r="AJ142" s="96" t="n">
        <v>33.24</v>
      </c>
      <c r="AK142" s="96" t="n">
        <v>33.59</v>
      </c>
      <c r="AL142" s="96" t="n">
        <v>57.02</v>
      </c>
      <c r="AM142" s="96" t="n">
        <v>26.57</v>
      </c>
      <c r="AN142" s="96" t="n">
        <v>27.24</v>
      </c>
      <c r="AO142" s="96" t="n">
        <v>57.26</v>
      </c>
      <c r="AP142" s="96" t="n">
        <v>52.63</v>
      </c>
      <c r="AQ142" s="96" t="n">
        <v>24.83</v>
      </c>
      <c r="AR142" s="96" t="n">
        <v>24.13</v>
      </c>
      <c r="AS142" s="96" t="n">
        <v>42.83</v>
      </c>
      <c r="AT142" s="96" t="n">
        <v>38.86</v>
      </c>
      <c r="AU142" s="96" t="n">
        <v>42.94</v>
      </c>
      <c r="AV142" s="96" t="n">
        <v>27.84</v>
      </c>
      <c r="AW142" s="96" t="n">
        <v>32.9</v>
      </c>
      <c r="AX142" s="96" t="n">
        <v>31.91</v>
      </c>
      <c r="AY142" s="96" t="n">
        <v>25.04</v>
      </c>
      <c r="BA142" t="n">
        <v>125</v>
      </c>
      <c r="BB142" s="96" t="n">
        <v>24.54</v>
      </c>
      <c r="BC142" s="96" t="n">
        <v>31.99</v>
      </c>
      <c r="BD142" s="96" t="n">
        <v>37.21</v>
      </c>
      <c r="BE142" s="96" t="n">
        <v>44.72</v>
      </c>
      <c r="BF142" s="96" t="n">
        <v>57.02</v>
      </c>
    </row>
    <row r="143">
      <c r="A143" t="n">
        <v>126</v>
      </c>
      <c r="B143" s="96" t="n">
        <v>51.58</v>
      </c>
      <c r="C143" s="96" t="n">
        <v>45.15</v>
      </c>
      <c r="D143" s="96" t="n">
        <v>43.92</v>
      </c>
      <c r="E143" s="96" t="n">
        <v>42.07</v>
      </c>
      <c r="F143" s="96" t="n">
        <v>38.04</v>
      </c>
      <c r="G143" s="96" t="n">
        <v>35.51</v>
      </c>
      <c r="H143" s="96" t="n">
        <v>19.85</v>
      </c>
      <c r="I143" s="96" t="n">
        <v>54.15</v>
      </c>
      <c r="J143" s="96" t="n">
        <v>42.62</v>
      </c>
      <c r="K143" s="96" t="n">
        <v>52.62</v>
      </c>
      <c r="L143" s="96" t="n">
        <v>37.18</v>
      </c>
      <c r="M143" s="96" t="n">
        <v>39.95</v>
      </c>
      <c r="N143" s="96" t="n">
        <v>25.83</v>
      </c>
      <c r="O143" s="96" t="n">
        <v>41.79</v>
      </c>
      <c r="P143" s="96" t="n">
        <v>53.98</v>
      </c>
      <c r="Q143" s="96" t="n">
        <v>32.51</v>
      </c>
      <c r="R143" s="96" t="n">
        <v>51.19</v>
      </c>
      <c r="S143" s="96" t="n">
        <v>36.16</v>
      </c>
      <c r="T143" s="96" t="n">
        <v>43.11</v>
      </c>
      <c r="U143" s="96" t="n">
        <v>44.03</v>
      </c>
      <c r="V143" s="96" t="n">
        <v>18.47</v>
      </c>
      <c r="W143" s="96" t="n">
        <v>53.96</v>
      </c>
      <c r="X143" s="96" t="n">
        <v>33.75</v>
      </c>
      <c r="Y143" s="96" t="n">
        <v>38.13</v>
      </c>
      <c r="Z143" s="96" t="n">
        <v>51</v>
      </c>
      <c r="AA143" s="96" t="n">
        <v>23.29</v>
      </c>
      <c r="AB143" s="96" t="n">
        <v>32.04</v>
      </c>
      <c r="AC143" s="96" t="n">
        <v>57.37</v>
      </c>
      <c r="AD143" s="96" t="n">
        <v>34.73</v>
      </c>
      <c r="AE143" s="96" t="n">
        <v>34.89</v>
      </c>
      <c r="AF143" s="96" t="n">
        <v>36.79</v>
      </c>
      <c r="AG143" s="96" t="n">
        <v>32.13</v>
      </c>
      <c r="AH143" s="96" t="n">
        <v>55</v>
      </c>
      <c r="AI143" s="96" t="n">
        <v>34.11</v>
      </c>
      <c r="AJ143" s="96" t="n">
        <v>32.54</v>
      </c>
      <c r="AK143" s="96" t="n">
        <v>34.1</v>
      </c>
      <c r="AL143" s="96" t="n">
        <v>57.27</v>
      </c>
      <c r="AM143" s="96" t="n">
        <v>26.54</v>
      </c>
      <c r="AN143" s="96" t="n">
        <v>27.05</v>
      </c>
      <c r="AO143" s="96" t="n">
        <v>56.47</v>
      </c>
      <c r="AP143" s="96" t="n">
        <v>54.36</v>
      </c>
      <c r="AQ143" s="96" t="n">
        <v>25.18</v>
      </c>
      <c r="AR143" s="96" t="n">
        <v>24.21</v>
      </c>
      <c r="AS143" s="96" t="n">
        <v>43.58</v>
      </c>
      <c r="AT143" s="96" t="n">
        <v>38.87</v>
      </c>
      <c r="AU143" s="96" t="n">
        <v>42.31</v>
      </c>
      <c r="AV143" s="96" t="n">
        <v>28.23</v>
      </c>
      <c r="AW143" s="96" t="n">
        <v>32.64</v>
      </c>
      <c r="AX143" s="96" t="n">
        <v>30.95</v>
      </c>
      <c r="AY143" s="96" t="n">
        <v>25.64</v>
      </c>
      <c r="BA143" t="n">
        <v>126</v>
      </c>
      <c r="BB143" s="96" t="n">
        <v>24.57</v>
      </c>
      <c r="BC143" s="96" t="n">
        <v>32.1</v>
      </c>
      <c r="BD143" s="96" t="n">
        <v>37.07</v>
      </c>
      <c r="BE143" s="96" t="n">
        <v>44.91</v>
      </c>
      <c r="BF143" s="96" t="n">
        <v>57.34</v>
      </c>
    </row>
    <row r="144">
      <c r="A144" t="n">
        <v>127</v>
      </c>
      <c r="B144" s="96" t="n">
        <v>50.54</v>
      </c>
      <c r="C144" s="96" t="n">
        <v>43.87</v>
      </c>
      <c r="D144" s="96" t="n">
        <v>41.9</v>
      </c>
      <c r="E144" s="96" t="n">
        <v>41.31</v>
      </c>
      <c r="F144" s="96" t="n">
        <v>38.41</v>
      </c>
      <c r="G144" s="96" t="n">
        <v>35.95</v>
      </c>
      <c r="H144" s="96" t="n">
        <v>19.94</v>
      </c>
      <c r="I144" s="96" t="n">
        <v>54.1</v>
      </c>
      <c r="J144" s="96" t="n">
        <v>42.45</v>
      </c>
      <c r="K144" s="96" t="n">
        <v>53.34</v>
      </c>
      <c r="L144" s="96" t="n">
        <v>38.72</v>
      </c>
      <c r="M144" s="96" t="n">
        <v>40.58</v>
      </c>
      <c r="N144" s="96" t="n">
        <v>26.43</v>
      </c>
      <c r="O144" s="96" t="n">
        <v>43.52</v>
      </c>
      <c r="P144" s="96" t="n">
        <v>53.71</v>
      </c>
      <c r="Q144" s="96" t="n">
        <v>32.12</v>
      </c>
      <c r="R144" s="96" t="n">
        <v>50.86</v>
      </c>
      <c r="S144" s="96" t="n">
        <v>38.05</v>
      </c>
      <c r="T144" s="96" t="n">
        <v>42.04</v>
      </c>
      <c r="U144" s="96" t="n">
        <v>44.31</v>
      </c>
      <c r="V144" s="96" t="n">
        <v>18.59</v>
      </c>
      <c r="W144" s="96" t="n">
        <v>53.89</v>
      </c>
      <c r="X144" s="96" t="n">
        <v>32.94</v>
      </c>
      <c r="Y144" s="96" t="n">
        <v>37.81</v>
      </c>
      <c r="Z144" s="96" t="n">
        <v>52.04</v>
      </c>
      <c r="AA144" s="96" t="n">
        <v>23.99</v>
      </c>
      <c r="AB144" s="96" t="n">
        <v>33.08</v>
      </c>
      <c r="AC144" s="96" t="n">
        <v>58.28</v>
      </c>
      <c r="AD144" s="96" t="n">
        <v>34.23</v>
      </c>
      <c r="AE144" s="96" t="n">
        <v>34.45</v>
      </c>
      <c r="AF144" s="96" t="n">
        <v>38.43</v>
      </c>
      <c r="AG144" s="96" t="n">
        <v>33.05</v>
      </c>
      <c r="AH144" s="96" t="n">
        <v>53.67</v>
      </c>
      <c r="AI144" s="96" t="n">
        <v>34.44</v>
      </c>
      <c r="AJ144" s="96" t="n">
        <v>31.39</v>
      </c>
      <c r="AK144" s="96" t="n">
        <v>33.88</v>
      </c>
      <c r="AL144" s="96" t="n">
        <v>56.81</v>
      </c>
      <c r="AM144" s="96" t="n">
        <v>25.72</v>
      </c>
      <c r="AN144" s="96" t="n">
        <v>27.68</v>
      </c>
      <c r="AO144" s="96" t="n">
        <v>56.28</v>
      </c>
      <c r="AP144" s="96" t="n">
        <v>54.63</v>
      </c>
      <c r="AQ144" s="96" t="n">
        <v>26.12</v>
      </c>
      <c r="AR144" s="96" t="n">
        <v>24.08</v>
      </c>
      <c r="AS144" s="96" t="n">
        <v>43.59</v>
      </c>
      <c r="AT144" s="96" t="n">
        <v>38.75</v>
      </c>
      <c r="AU144" s="96" t="n">
        <v>41.35</v>
      </c>
      <c r="AV144" s="96" t="n">
        <v>26.41</v>
      </c>
      <c r="AW144" s="96" t="n">
        <v>32.46</v>
      </c>
      <c r="AX144" s="96" t="n">
        <v>31.78</v>
      </c>
      <c r="AY144" s="96" t="n">
        <v>24.93</v>
      </c>
      <c r="BA144" t="n">
        <v>127</v>
      </c>
      <c r="BB144" s="96" t="n">
        <v>24.45</v>
      </c>
      <c r="BC144" s="96" t="n">
        <v>32.12</v>
      </c>
      <c r="BD144" s="96" t="n">
        <v>37.01</v>
      </c>
      <c r="BE144" s="96" t="n">
        <v>44.61</v>
      </c>
      <c r="BF144" s="96" t="n">
        <v>56.81</v>
      </c>
    </row>
    <row r="145">
      <c r="A145" t="n">
        <v>128</v>
      </c>
      <c r="B145" s="96" t="n">
        <v>50.51</v>
      </c>
      <c r="C145" s="96" t="n">
        <v>43.62</v>
      </c>
      <c r="D145" s="96" t="n">
        <v>42.52</v>
      </c>
      <c r="E145" s="96" t="n">
        <v>40.5</v>
      </c>
      <c r="F145" s="96" t="n">
        <v>38.03</v>
      </c>
      <c r="G145" s="96" t="n">
        <v>35.85</v>
      </c>
      <c r="H145" s="96" t="n">
        <v>19.9</v>
      </c>
      <c r="I145" s="96" t="n">
        <v>54.19</v>
      </c>
      <c r="J145" s="96" t="n">
        <v>42.35</v>
      </c>
      <c r="K145" s="96" t="n">
        <v>51.77</v>
      </c>
      <c r="L145" s="96" t="n">
        <v>38.35</v>
      </c>
      <c r="M145" s="96" t="n">
        <v>41.22</v>
      </c>
      <c r="N145" s="96" t="n">
        <v>25.81</v>
      </c>
      <c r="O145" s="96" t="n">
        <v>42.62</v>
      </c>
      <c r="P145" s="96" t="n">
        <v>53.34</v>
      </c>
      <c r="Q145" s="96" t="n">
        <v>30.65</v>
      </c>
      <c r="R145" s="96" t="n">
        <v>49.62</v>
      </c>
      <c r="S145" s="96" t="n">
        <v>36.73</v>
      </c>
      <c r="T145" s="96" t="n">
        <v>42.48</v>
      </c>
      <c r="U145" s="96" t="n">
        <v>41.53</v>
      </c>
      <c r="V145" s="96" t="n">
        <v>18.96</v>
      </c>
      <c r="W145" s="96" t="n">
        <v>54.46</v>
      </c>
      <c r="X145" s="96" t="n">
        <v>33.09</v>
      </c>
      <c r="Y145" s="96" t="n">
        <v>36.59</v>
      </c>
      <c r="Z145" s="96" t="n">
        <v>53.29</v>
      </c>
      <c r="AA145" s="96" t="n">
        <v>24.77</v>
      </c>
      <c r="AB145" s="96" t="n">
        <v>33.28</v>
      </c>
      <c r="AC145" s="96" t="n">
        <v>56.61</v>
      </c>
      <c r="AD145" s="96" t="n">
        <v>35.62</v>
      </c>
      <c r="AE145" s="96" t="n">
        <v>33.96</v>
      </c>
      <c r="AF145" s="96" t="n">
        <v>39.35</v>
      </c>
      <c r="AG145" s="96" t="n">
        <v>33.58</v>
      </c>
      <c r="AH145" s="96" t="n">
        <v>52.66</v>
      </c>
      <c r="AI145" s="96" t="n">
        <v>34.74</v>
      </c>
      <c r="AJ145" s="96" t="n">
        <v>32.2</v>
      </c>
      <c r="AK145" s="96" t="n">
        <v>34.21</v>
      </c>
      <c r="AL145" s="96" t="n">
        <v>56.94</v>
      </c>
      <c r="AM145" s="96" t="n">
        <v>25.92</v>
      </c>
      <c r="AN145" s="96" t="n">
        <v>27.79</v>
      </c>
      <c r="AO145" s="96" t="n">
        <v>56.21</v>
      </c>
      <c r="AP145" s="96" t="n">
        <v>53.43</v>
      </c>
      <c r="AQ145" s="96" t="n">
        <v>25.85</v>
      </c>
      <c r="AR145" s="96" t="n">
        <v>23.19</v>
      </c>
      <c r="AS145" s="96" t="n">
        <v>43.82</v>
      </c>
      <c r="AT145" s="96" t="n">
        <v>38.83</v>
      </c>
      <c r="AU145" s="96" t="n">
        <v>42.87</v>
      </c>
      <c r="AV145" s="96" t="n">
        <v>26.24</v>
      </c>
      <c r="AW145" s="96" t="n">
        <v>31.97</v>
      </c>
      <c r="AX145" s="96" t="n">
        <v>32.63</v>
      </c>
      <c r="AY145" s="96" t="n">
        <v>24.59</v>
      </c>
      <c r="BA145" t="n">
        <v>128</v>
      </c>
      <c r="BB145" s="96" t="n">
        <v>24.44</v>
      </c>
      <c r="BC145" s="96" t="n">
        <v>31.99</v>
      </c>
      <c r="BD145" s="96" t="n">
        <v>36.95</v>
      </c>
      <c r="BE145" s="96" t="n">
        <v>44.59</v>
      </c>
      <c r="BF145" s="96" t="n">
        <v>56.85</v>
      </c>
    </row>
    <row r="146">
      <c r="A146" t="n">
        <v>129</v>
      </c>
      <c r="B146" s="96" t="n">
        <v>50.71</v>
      </c>
      <c r="C146" s="96" t="n">
        <v>43.31</v>
      </c>
      <c r="D146" s="96" t="n">
        <v>43.15</v>
      </c>
      <c r="E146" s="96" t="n">
        <v>41.98</v>
      </c>
      <c r="F146" s="96" t="n">
        <v>37.12</v>
      </c>
      <c r="G146" s="96" t="n">
        <v>35.74</v>
      </c>
      <c r="H146" s="96" t="n">
        <v>19.8</v>
      </c>
      <c r="I146" s="96" t="n">
        <v>52.17</v>
      </c>
      <c r="J146" s="96" t="n">
        <v>42.37</v>
      </c>
      <c r="K146" s="96" t="n">
        <v>51.4</v>
      </c>
      <c r="L146" s="96" t="n">
        <v>37.96</v>
      </c>
      <c r="M146" s="96" t="n">
        <v>41.14</v>
      </c>
      <c r="N146" s="96" t="n">
        <v>26.16</v>
      </c>
      <c r="O146" s="96" t="n">
        <v>41.92</v>
      </c>
      <c r="P146" s="96" t="n">
        <v>52.78</v>
      </c>
      <c r="Q146" s="96" t="n">
        <v>30.44</v>
      </c>
      <c r="R146" s="96" t="n">
        <v>48.6</v>
      </c>
      <c r="S146" s="96" t="n">
        <v>37.86</v>
      </c>
      <c r="T146" s="96" t="n">
        <v>43.18</v>
      </c>
      <c r="U146" s="96" t="n">
        <v>40.77</v>
      </c>
      <c r="V146" s="96" t="n">
        <v>18.75</v>
      </c>
      <c r="W146" s="96" t="n">
        <v>53.48</v>
      </c>
      <c r="X146" s="96" t="n">
        <v>33.32</v>
      </c>
      <c r="Y146" s="96" t="n">
        <v>36.09</v>
      </c>
      <c r="Z146" s="96" t="n">
        <v>51.96</v>
      </c>
      <c r="AA146" s="96" t="n">
        <v>24.87</v>
      </c>
      <c r="AB146" s="96" t="n">
        <v>33</v>
      </c>
      <c r="AC146" s="96" t="n">
        <v>56.34</v>
      </c>
      <c r="AD146" s="96" t="n">
        <v>35.07</v>
      </c>
      <c r="AE146" s="96" t="n">
        <v>34.36</v>
      </c>
      <c r="AF146" s="96" t="n">
        <v>39.99</v>
      </c>
      <c r="AG146" s="96" t="n">
        <v>33.81</v>
      </c>
      <c r="AH146" s="96" t="n">
        <v>52.95</v>
      </c>
      <c r="AI146" s="96" t="n">
        <v>35.18</v>
      </c>
      <c r="AJ146" s="96" t="n">
        <v>30.82</v>
      </c>
      <c r="AK146" s="96" t="n">
        <v>33.81</v>
      </c>
      <c r="AL146" s="96" t="n">
        <v>57.32</v>
      </c>
      <c r="AM146" s="96" t="n">
        <v>26.23</v>
      </c>
      <c r="AN146" s="96" t="n">
        <v>28.35</v>
      </c>
      <c r="AO146" s="96" t="n">
        <v>56.1</v>
      </c>
      <c r="AP146" s="96" t="n">
        <v>53.49</v>
      </c>
      <c r="AQ146" s="96" t="n">
        <v>24.7</v>
      </c>
      <c r="AR146" s="96" t="n">
        <v>22.85</v>
      </c>
      <c r="AS146" s="96" t="n">
        <v>43.34</v>
      </c>
      <c r="AT146" s="96" t="n">
        <v>39.43</v>
      </c>
      <c r="AU146" s="96" t="n">
        <v>43.2</v>
      </c>
      <c r="AV146" s="96" t="n">
        <v>25.99</v>
      </c>
      <c r="AW146" s="96" t="n">
        <v>32.12</v>
      </c>
      <c r="AX146" s="96" t="n">
        <v>33.01</v>
      </c>
      <c r="AY146" s="96" t="n">
        <v>25.68</v>
      </c>
      <c r="BA146" t="n">
        <v>129</v>
      </c>
      <c r="BB146" s="96" t="n">
        <v>24.42</v>
      </c>
      <c r="BC146" s="96" t="n">
        <v>32.02</v>
      </c>
      <c r="BD146" s="96" t="n">
        <v>36.91</v>
      </c>
      <c r="BE146" s="96" t="n">
        <v>44.66</v>
      </c>
      <c r="BF146" s="96" t="n">
        <v>56.35</v>
      </c>
    </row>
    <row r="147">
      <c r="A147" t="n">
        <v>130</v>
      </c>
      <c r="B147" s="96" t="n">
        <v>50.08</v>
      </c>
      <c r="C147" s="96" t="n">
        <v>42.33</v>
      </c>
      <c r="D147" s="96" t="n">
        <v>42.54</v>
      </c>
      <c r="E147" s="96" t="n">
        <v>41.92</v>
      </c>
      <c r="F147" s="96" t="n">
        <v>38.33</v>
      </c>
      <c r="G147" s="96" t="n">
        <v>35.49</v>
      </c>
      <c r="H147" s="96" t="n">
        <v>19.13</v>
      </c>
      <c r="I147" s="96" t="n">
        <v>52.13</v>
      </c>
      <c r="J147" s="96" t="n">
        <v>42.21</v>
      </c>
      <c r="K147" s="96" t="n">
        <v>52.31</v>
      </c>
      <c r="L147" s="96" t="n">
        <v>37.17</v>
      </c>
      <c r="M147" s="96" t="n">
        <v>41.5</v>
      </c>
      <c r="N147" s="96" t="n">
        <v>24.93</v>
      </c>
      <c r="O147" s="96" t="n">
        <v>42.79</v>
      </c>
      <c r="P147" s="96" t="n">
        <v>51.31</v>
      </c>
      <c r="Q147" s="96" t="n">
        <v>30.21</v>
      </c>
      <c r="R147" s="96" t="n">
        <v>48.37</v>
      </c>
      <c r="S147" s="96" t="n">
        <v>38.49</v>
      </c>
      <c r="T147" s="96" t="n">
        <v>42.93</v>
      </c>
      <c r="U147" s="96" t="n">
        <v>41.62</v>
      </c>
      <c r="V147" s="96" t="n">
        <v>18.37</v>
      </c>
      <c r="W147" s="96" t="n">
        <v>53.17</v>
      </c>
      <c r="X147" s="96" t="n">
        <v>33.03</v>
      </c>
      <c r="Y147" s="96" t="n">
        <v>36.78</v>
      </c>
      <c r="Z147" s="96" t="n">
        <v>51.28</v>
      </c>
      <c r="AA147" s="96" t="n">
        <v>25.95</v>
      </c>
      <c r="AB147" s="96" t="n">
        <v>32.32</v>
      </c>
      <c r="AC147" s="96" t="n">
        <v>58.01</v>
      </c>
      <c r="AD147" s="96" t="n">
        <v>34.11</v>
      </c>
      <c r="AE147" s="96" t="n">
        <v>34.59</v>
      </c>
      <c r="AF147" s="96" t="n">
        <v>42.01</v>
      </c>
      <c r="AG147" s="96" t="n">
        <v>34.12</v>
      </c>
      <c r="AH147" s="96" t="n">
        <v>55.47</v>
      </c>
      <c r="AI147" s="96" t="n">
        <v>35.9</v>
      </c>
      <c r="AJ147" s="96" t="n">
        <v>30.21</v>
      </c>
      <c r="AK147" s="96" t="n">
        <v>33.69</v>
      </c>
      <c r="AL147" s="96" t="n">
        <v>56.34</v>
      </c>
      <c r="AM147" s="96" t="n">
        <v>26.5</v>
      </c>
      <c r="AN147" s="96" t="n">
        <v>28.08</v>
      </c>
      <c r="AO147" s="96" t="n">
        <v>56.82</v>
      </c>
      <c r="AP147" s="96" t="n">
        <v>53.22</v>
      </c>
      <c r="AQ147" s="96" t="n">
        <v>23.66</v>
      </c>
      <c r="AR147" s="96" t="n">
        <v>22.24</v>
      </c>
      <c r="AS147" s="96" t="n">
        <v>44.32</v>
      </c>
      <c r="AT147" s="96" t="n">
        <v>39.36</v>
      </c>
      <c r="AU147" s="96" t="n">
        <v>43.53</v>
      </c>
      <c r="AV147" s="96" t="n">
        <v>26.51</v>
      </c>
      <c r="AW147" s="96" t="n">
        <v>31.91</v>
      </c>
      <c r="AX147" s="96" t="n">
        <v>32.37</v>
      </c>
      <c r="AY147" s="96" t="n">
        <v>25.04</v>
      </c>
      <c r="BA147" t="n">
        <v>130</v>
      </c>
      <c r="BB147" s="96" t="n">
        <v>24.2</v>
      </c>
      <c r="BC147" s="96" t="n">
        <v>31.93</v>
      </c>
      <c r="BD147" s="96" t="n">
        <v>36.87</v>
      </c>
      <c r="BE147" s="96" t="n">
        <v>44.55</v>
      </c>
      <c r="BF147" s="96" t="n">
        <v>56.68</v>
      </c>
    </row>
    <row r="148">
      <c r="A148" t="n">
        <v>131</v>
      </c>
      <c r="B148" s="96" t="n">
        <v>49.71</v>
      </c>
      <c r="C148" s="96" t="n">
        <v>43.94</v>
      </c>
      <c r="D148" s="96" t="n">
        <v>43.19</v>
      </c>
      <c r="E148" s="96" t="n">
        <v>41.99</v>
      </c>
      <c r="F148" s="96" t="n">
        <v>37.02</v>
      </c>
      <c r="G148" s="96" t="n">
        <v>36.46</v>
      </c>
      <c r="H148" s="96" t="n">
        <v>18.8</v>
      </c>
      <c r="I148" s="96" t="n">
        <v>51.36</v>
      </c>
      <c r="J148" s="96" t="n">
        <v>42.11</v>
      </c>
      <c r="K148" s="96" t="n">
        <v>50.8</v>
      </c>
      <c r="L148" s="96" t="n">
        <v>36.33</v>
      </c>
      <c r="M148" s="96" t="n">
        <v>42.83</v>
      </c>
      <c r="N148" s="96" t="n">
        <v>25.75</v>
      </c>
      <c r="O148" s="96" t="n">
        <v>42.68</v>
      </c>
      <c r="P148" s="96" t="n">
        <v>50.81</v>
      </c>
      <c r="Q148" s="96" t="n">
        <v>30.17</v>
      </c>
      <c r="R148" s="96" t="n">
        <v>48.67</v>
      </c>
      <c r="S148" s="96" t="n">
        <v>38.33</v>
      </c>
      <c r="T148" s="96" t="n">
        <v>43.27</v>
      </c>
      <c r="U148" s="96" t="n">
        <v>43.43</v>
      </c>
      <c r="V148" s="96" t="n">
        <v>18.16</v>
      </c>
      <c r="W148" s="96" t="n">
        <v>54.67</v>
      </c>
      <c r="X148" s="96" t="n">
        <v>32.42</v>
      </c>
      <c r="Y148" s="96" t="n">
        <v>36.32</v>
      </c>
      <c r="Z148" s="96" t="n">
        <v>50.54</v>
      </c>
      <c r="AA148" s="96" t="n">
        <v>25.69</v>
      </c>
      <c r="AB148" s="96" t="n">
        <v>32.26</v>
      </c>
      <c r="AC148" s="96" t="n">
        <v>58.82</v>
      </c>
      <c r="AD148" s="96" t="n">
        <v>33.54</v>
      </c>
      <c r="AE148" s="96" t="n">
        <v>34.09</v>
      </c>
      <c r="AF148" s="96" t="n">
        <v>41.49</v>
      </c>
      <c r="AG148" s="96" t="n">
        <v>33.38</v>
      </c>
      <c r="AH148" s="96" t="n">
        <v>53.81</v>
      </c>
      <c r="AI148" s="96" t="n">
        <v>34.23</v>
      </c>
      <c r="AJ148" s="96" t="n">
        <v>30.63</v>
      </c>
      <c r="AK148" s="96" t="n">
        <v>33.41</v>
      </c>
      <c r="AL148" s="96" t="n">
        <v>55.73</v>
      </c>
      <c r="AM148" s="96" t="n">
        <v>26.24</v>
      </c>
      <c r="AN148" s="96" t="n">
        <v>28.19</v>
      </c>
      <c r="AO148" s="96" t="n">
        <v>57.68</v>
      </c>
      <c r="AP148" s="96" t="n">
        <v>52.23</v>
      </c>
      <c r="AQ148" s="96" t="n">
        <v>24.03</v>
      </c>
      <c r="AR148" s="96" t="n">
        <v>22.46</v>
      </c>
      <c r="AS148" s="96" t="n">
        <v>43.59</v>
      </c>
      <c r="AT148" s="96" t="n">
        <v>38.82</v>
      </c>
      <c r="AU148" s="96" t="n">
        <v>43.29</v>
      </c>
      <c r="AV148" s="96" t="n">
        <v>26.89</v>
      </c>
      <c r="AW148" s="96" t="n">
        <v>32.36</v>
      </c>
      <c r="AX148" s="96" t="n">
        <v>31.59</v>
      </c>
      <c r="AY148" s="96" t="n">
        <v>25.16</v>
      </c>
      <c r="BA148" t="n">
        <v>131</v>
      </c>
      <c r="BB148" s="96" t="n">
        <v>24.34</v>
      </c>
      <c r="BC148" s="96" t="n">
        <v>31.74</v>
      </c>
      <c r="BD148" s="96" t="n">
        <v>36.98</v>
      </c>
      <c r="BE148" s="96" t="n">
        <v>44.96</v>
      </c>
      <c r="BF148" s="96" t="n">
        <v>56.9</v>
      </c>
    </row>
    <row r="149">
      <c r="A149" t="n">
        <v>132</v>
      </c>
      <c r="B149" s="96" t="n">
        <v>48.8</v>
      </c>
      <c r="C149" s="96" t="n">
        <v>42.5</v>
      </c>
      <c r="D149" s="96" t="n">
        <v>43.97</v>
      </c>
      <c r="E149" s="96" t="n">
        <v>42.07</v>
      </c>
      <c r="F149" s="96" t="n">
        <v>36.85</v>
      </c>
      <c r="G149" s="96" t="n">
        <v>36.13</v>
      </c>
      <c r="H149" s="96" t="n">
        <v>18.79</v>
      </c>
      <c r="I149" s="96" t="n">
        <v>53</v>
      </c>
      <c r="J149" s="96" t="n">
        <v>42.84</v>
      </c>
      <c r="K149" s="96" t="n">
        <v>52.18</v>
      </c>
      <c r="L149" s="96" t="n">
        <v>35.95</v>
      </c>
      <c r="M149" s="96" t="n">
        <v>43.23</v>
      </c>
      <c r="N149" s="96" t="n">
        <v>26.38</v>
      </c>
      <c r="O149" s="96" t="n">
        <v>41.23</v>
      </c>
      <c r="P149" s="96" t="n">
        <v>50.34</v>
      </c>
      <c r="Q149" s="96" t="n">
        <v>29.64</v>
      </c>
      <c r="R149" s="96" t="n">
        <v>48.63</v>
      </c>
      <c r="S149" s="96" t="n">
        <v>38.04</v>
      </c>
      <c r="T149" s="96" t="n">
        <v>43.4</v>
      </c>
      <c r="U149" s="96" t="n">
        <v>43.01</v>
      </c>
      <c r="V149" s="96" t="n">
        <v>17.8</v>
      </c>
      <c r="W149" s="96" t="n">
        <v>54.8</v>
      </c>
      <c r="X149" s="96" t="n">
        <v>33.52</v>
      </c>
      <c r="Y149" s="96" t="n">
        <v>36.58</v>
      </c>
      <c r="Z149" s="96" t="n">
        <v>50.56</v>
      </c>
      <c r="AA149" s="96" t="n">
        <v>25.98</v>
      </c>
      <c r="AB149" s="96" t="n">
        <v>32.01</v>
      </c>
      <c r="AC149" s="96" t="n">
        <v>59.47</v>
      </c>
      <c r="AD149" s="96" t="n">
        <v>33.55</v>
      </c>
      <c r="AE149" s="96" t="n">
        <v>33.32</v>
      </c>
      <c r="AF149" s="96" t="n">
        <v>42.05</v>
      </c>
      <c r="AG149" s="96" t="n">
        <v>33.45</v>
      </c>
      <c r="AH149" s="96" t="n">
        <v>53.34</v>
      </c>
      <c r="AI149" s="96" t="n">
        <v>33.6</v>
      </c>
      <c r="AJ149" s="96" t="n">
        <v>29.81</v>
      </c>
      <c r="AK149" s="96" t="n">
        <v>34.23</v>
      </c>
      <c r="AL149" s="96" t="n">
        <v>55.52</v>
      </c>
      <c r="AM149" s="96" t="n">
        <v>26.59</v>
      </c>
      <c r="AN149" s="96" t="n">
        <v>28.25</v>
      </c>
      <c r="AO149" s="96" t="n">
        <v>55.62</v>
      </c>
      <c r="AP149" s="96" t="n">
        <v>55.33</v>
      </c>
      <c r="AQ149" s="96" t="n">
        <v>24.03</v>
      </c>
      <c r="AR149" s="96" t="n">
        <v>22.75</v>
      </c>
      <c r="AS149" s="96" t="n">
        <v>44.27</v>
      </c>
      <c r="AT149" s="96" t="n">
        <v>37.42</v>
      </c>
      <c r="AU149" s="96" t="n">
        <v>42.76</v>
      </c>
      <c r="AV149" s="96" t="n">
        <v>27.37</v>
      </c>
      <c r="AW149" s="96" t="n">
        <v>33.36</v>
      </c>
      <c r="AX149" s="96" t="n">
        <v>32.31</v>
      </c>
      <c r="AY149" s="96" t="n">
        <v>26.39</v>
      </c>
      <c r="BA149" t="n">
        <v>132</v>
      </c>
      <c r="BB149" s="96" t="n">
        <v>24.32</v>
      </c>
      <c r="BC149" s="96" t="n">
        <v>31.75</v>
      </c>
      <c r="BD149" s="96" t="n">
        <v>36.9</v>
      </c>
      <c r="BE149" s="96" t="n">
        <v>44.89</v>
      </c>
      <c r="BF149" s="96" t="n">
        <v>56.84</v>
      </c>
    </row>
    <row r="150">
      <c r="A150" t="n">
        <v>133</v>
      </c>
      <c r="B150" s="96" t="n">
        <v>49.38</v>
      </c>
      <c r="C150" s="96" t="n">
        <v>42.78</v>
      </c>
      <c r="D150" s="96" t="n">
        <v>44.47</v>
      </c>
      <c r="E150" s="96" t="n">
        <v>40.42</v>
      </c>
      <c r="F150" s="96" t="n">
        <v>36.71</v>
      </c>
      <c r="G150" s="96" t="n">
        <v>35.14</v>
      </c>
      <c r="H150" s="96" t="n">
        <v>18.2</v>
      </c>
      <c r="I150" s="96" t="n">
        <v>51.6</v>
      </c>
      <c r="J150" s="96" t="n">
        <v>42.76</v>
      </c>
      <c r="K150" s="96" t="n">
        <v>51.84</v>
      </c>
      <c r="L150" s="96" t="n">
        <v>36.82</v>
      </c>
      <c r="M150" s="96" t="n">
        <v>43.87</v>
      </c>
      <c r="N150" s="96" t="n">
        <v>25.39</v>
      </c>
      <c r="O150" s="96" t="n">
        <v>41.49</v>
      </c>
      <c r="P150" s="96" t="n">
        <v>49.52</v>
      </c>
      <c r="Q150" s="96" t="n">
        <v>28.76</v>
      </c>
      <c r="R150" s="96" t="n">
        <v>48.04</v>
      </c>
      <c r="S150" s="96" t="n">
        <v>38.26</v>
      </c>
      <c r="T150" s="96" t="n">
        <v>40.68</v>
      </c>
      <c r="U150" s="96" t="n">
        <v>42.97</v>
      </c>
      <c r="V150" s="96" t="n">
        <v>17.1</v>
      </c>
      <c r="W150" s="96" t="n">
        <v>54.84</v>
      </c>
      <c r="X150" s="96" t="n">
        <v>33.37</v>
      </c>
      <c r="Y150" s="96" t="n">
        <v>35.39</v>
      </c>
      <c r="Z150" s="96" t="n">
        <v>50.09</v>
      </c>
      <c r="AA150" s="96" t="n">
        <v>25.91</v>
      </c>
      <c r="AB150" s="96" t="n">
        <v>31.16</v>
      </c>
      <c r="AC150" s="96" t="n">
        <v>58.65</v>
      </c>
      <c r="AD150" s="96" t="n">
        <v>34.27</v>
      </c>
      <c r="AE150" s="96" t="n">
        <v>33.3</v>
      </c>
      <c r="AF150" s="96" t="n">
        <v>41.6</v>
      </c>
      <c r="AG150" s="96" t="n">
        <v>34.22</v>
      </c>
      <c r="AH150" s="96" t="n">
        <v>53.62</v>
      </c>
      <c r="AI150" s="96" t="n">
        <v>34.56</v>
      </c>
      <c r="AJ150" s="96" t="n">
        <v>29.71</v>
      </c>
      <c r="AK150" s="96" t="n">
        <v>35.2</v>
      </c>
      <c r="AL150" s="96" t="n">
        <v>54.24</v>
      </c>
      <c r="AM150" s="96" t="n">
        <v>27.16</v>
      </c>
      <c r="AN150" s="96" t="n">
        <v>28.56</v>
      </c>
      <c r="AO150" s="96" t="n">
        <v>54.91</v>
      </c>
      <c r="AP150" s="96" t="n">
        <v>54.91</v>
      </c>
      <c r="AQ150" s="96" t="n">
        <v>24.32</v>
      </c>
      <c r="AR150" s="96" t="n">
        <v>22.8</v>
      </c>
      <c r="AS150" s="96" t="n">
        <v>45.05</v>
      </c>
      <c r="AT150" s="96" t="n">
        <v>36.68</v>
      </c>
      <c r="AU150" s="96" t="n">
        <v>42.33</v>
      </c>
      <c r="AV150" s="96" t="n">
        <v>27.25</v>
      </c>
      <c r="AW150" s="96" t="n">
        <v>32.79</v>
      </c>
      <c r="AX150" s="96" t="n">
        <v>32.66</v>
      </c>
      <c r="AY150" s="96" t="n">
        <v>27.32</v>
      </c>
      <c r="BA150" t="n">
        <v>133</v>
      </c>
      <c r="BB150" s="96" t="n">
        <v>24.16</v>
      </c>
      <c r="BC150" s="96" t="n">
        <v>31.73</v>
      </c>
      <c r="BD150" s="96" t="n">
        <v>36.84</v>
      </c>
      <c r="BE150" s="96" t="n">
        <v>44.74</v>
      </c>
      <c r="BF150" s="96" t="n">
        <v>56.72</v>
      </c>
    </row>
    <row r="151">
      <c r="A151" t="n">
        <v>134</v>
      </c>
      <c r="B151" s="96" t="n">
        <v>49.65</v>
      </c>
      <c r="C151" s="96" t="n">
        <v>41.74</v>
      </c>
      <c r="D151" s="96" t="n">
        <v>45.55</v>
      </c>
      <c r="E151" s="96" t="n">
        <v>39.3</v>
      </c>
      <c r="F151" s="96" t="n">
        <v>36.6</v>
      </c>
      <c r="G151" s="96" t="n">
        <v>34.74</v>
      </c>
      <c r="H151" s="96" t="n">
        <v>18.43</v>
      </c>
      <c r="I151" s="96" t="n">
        <v>50.53</v>
      </c>
      <c r="J151" s="96" t="n">
        <v>44.21</v>
      </c>
      <c r="K151" s="96" t="n">
        <v>53.73</v>
      </c>
      <c r="L151" s="96" t="n">
        <v>37.84</v>
      </c>
      <c r="M151" s="96" t="n">
        <v>43.5</v>
      </c>
      <c r="N151" s="96" t="n">
        <v>25.07</v>
      </c>
      <c r="O151" s="96" t="n">
        <v>42.99</v>
      </c>
      <c r="P151" s="96" t="n">
        <v>50.85</v>
      </c>
      <c r="Q151" s="96" t="n">
        <v>29.36</v>
      </c>
      <c r="R151" s="96" t="n">
        <v>49.23</v>
      </c>
      <c r="S151" s="96" t="n">
        <v>38.16</v>
      </c>
      <c r="T151" s="96" t="n">
        <v>41.32</v>
      </c>
      <c r="U151" s="96" t="n">
        <v>42.37</v>
      </c>
      <c r="V151" s="96" t="n">
        <v>16.96</v>
      </c>
      <c r="W151" s="96" t="n">
        <v>56.84</v>
      </c>
      <c r="X151" s="96" t="n">
        <v>32.42</v>
      </c>
      <c r="Y151" s="96" t="n">
        <v>34.46</v>
      </c>
      <c r="Z151" s="96" t="n">
        <v>50.73</v>
      </c>
      <c r="AA151" s="96" t="n">
        <v>26.12</v>
      </c>
      <c r="AB151" s="96" t="n">
        <v>30.75</v>
      </c>
      <c r="AC151" s="96" t="n">
        <v>57.61</v>
      </c>
      <c r="AD151" s="96" t="n">
        <v>35.19</v>
      </c>
      <c r="AE151" s="96" t="n">
        <v>33.95</v>
      </c>
      <c r="AF151" s="96" t="n">
        <v>41.89</v>
      </c>
      <c r="AG151" s="96" t="n">
        <v>33.08</v>
      </c>
      <c r="AH151" s="96" t="n">
        <v>52.12</v>
      </c>
      <c r="AI151" s="96" t="n">
        <v>34.08</v>
      </c>
      <c r="AJ151" s="96" t="n">
        <v>28.94</v>
      </c>
      <c r="AK151" s="96" t="n">
        <v>35.67</v>
      </c>
      <c r="AL151" s="96" t="n">
        <v>53.88</v>
      </c>
      <c r="AM151" s="96" t="n">
        <v>27.59</v>
      </c>
      <c r="AN151" s="96" t="n">
        <v>28.89</v>
      </c>
      <c r="AO151" s="96" t="n">
        <v>55.05</v>
      </c>
      <c r="AP151" s="96" t="n">
        <v>54.97</v>
      </c>
      <c r="AQ151" s="96" t="n">
        <v>23.74</v>
      </c>
      <c r="AR151" s="96" t="n">
        <v>22.42</v>
      </c>
      <c r="AS151" s="96" t="n">
        <v>44.24</v>
      </c>
      <c r="AT151" s="96" t="n">
        <v>36.05</v>
      </c>
      <c r="AU151" s="96" t="n">
        <v>42.68</v>
      </c>
      <c r="AV151" s="96" t="n">
        <v>26.89</v>
      </c>
      <c r="AW151" s="96" t="n">
        <v>32.3</v>
      </c>
      <c r="AX151" s="96" t="n">
        <v>32.75</v>
      </c>
      <c r="AY151" s="96" t="n">
        <v>27.12</v>
      </c>
      <c r="BA151" t="n">
        <v>134</v>
      </c>
      <c r="BB151" s="96" t="n">
        <v>23.81</v>
      </c>
      <c r="BC151" s="96" t="n">
        <v>31.64</v>
      </c>
      <c r="BD151" s="96" t="n">
        <v>36.98</v>
      </c>
      <c r="BE151" s="96" t="n">
        <v>44.3</v>
      </c>
      <c r="BF151" s="96" t="n">
        <v>56.97</v>
      </c>
    </row>
    <row r="152">
      <c r="A152" t="n">
        <v>135</v>
      </c>
      <c r="B152" s="96" t="n">
        <v>49.28</v>
      </c>
      <c r="C152" s="96" t="n">
        <v>42.19</v>
      </c>
      <c r="D152" s="96" t="n">
        <v>45.23</v>
      </c>
      <c r="E152" s="96" t="n">
        <v>37.69</v>
      </c>
      <c r="F152" s="96" t="n">
        <v>36.5</v>
      </c>
      <c r="G152" s="96" t="n">
        <v>34.64</v>
      </c>
      <c r="H152" s="96" t="n">
        <v>18.49</v>
      </c>
      <c r="I152" s="96" t="n">
        <v>48.44</v>
      </c>
      <c r="J152" s="96" t="n">
        <v>44.64</v>
      </c>
      <c r="K152" s="96" t="n">
        <v>52.13</v>
      </c>
      <c r="L152" s="96" t="n">
        <v>39.62</v>
      </c>
      <c r="M152" s="96" t="n">
        <v>44.77</v>
      </c>
      <c r="N152" s="96" t="n">
        <v>24.86</v>
      </c>
      <c r="O152" s="96" t="n">
        <v>42.81</v>
      </c>
      <c r="P152" s="96" t="n">
        <v>52.26</v>
      </c>
      <c r="Q152" s="96" t="n">
        <v>29.87</v>
      </c>
      <c r="R152" s="96" t="n">
        <v>47.78</v>
      </c>
      <c r="S152" s="96" t="n">
        <v>38.14</v>
      </c>
      <c r="T152" s="96" t="n">
        <v>41.13</v>
      </c>
      <c r="U152" s="96" t="n">
        <v>40.85</v>
      </c>
      <c r="V152" s="96" t="n">
        <v>16.85</v>
      </c>
      <c r="W152" s="96" t="n">
        <v>56.37</v>
      </c>
      <c r="X152" s="96" t="n">
        <v>32.73</v>
      </c>
      <c r="Y152" s="96" t="n">
        <v>34.32</v>
      </c>
      <c r="Z152" s="96" t="n">
        <v>51.04</v>
      </c>
      <c r="AA152" s="96" t="n">
        <v>26.08</v>
      </c>
      <c r="AB152" s="96" t="n">
        <v>31.74</v>
      </c>
      <c r="AC152" s="96" t="n">
        <v>56.66</v>
      </c>
      <c r="AD152" s="96" t="n">
        <v>34.48</v>
      </c>
      <c r="AE152" s="96" t="n">
        <v>33.81</v>
      </c>
      <c r="AF152" s="96" t="n">
        <v>41.48</v>
      </c>
      <c r="AG152" s="96" t="n">
        <v>33.17</v>
      </c>
      <c r="AH152" s="96" t="n">
        <v>52.66</v>
      </c>
      <c r="AI152" s="96" t="n">
        <v>34.69</v>
      </c>
      <c r="AJ152" s="96" t="n">
        <v>27.52</v>
      </c>
      <c r="AK152" s="96" t="n">
        <v>35.37</v>
      </c>
      <c r="AL152" s="96" t="n">
        <v>54.63</v>
      </c>
      <c r="AM152" s="96" t="n">
        <v>28.36</v>
      </c>
      <c r="AN152" s="96" t="n">
        <v>28.22</v>
      </c>
      <c r="AO152" s="96" t="n">
        <v>56.11</v>
      </c>
      <c r="AP152" s="96" t="n">
        <v>54.76</v>
      </c>
      <c r="AQ152" s="96" t="n">
        <v>24.8</v>
      </c>
      <c r="AR152" s="96" t="n">
        <v>21.74</v>
      </c>
      <c r="AS152" s="96" t="n">
        <v>43.42</v>
      </c>
      <c r="AT152" s="96" t="n">
        <v>35.68</v>
      </c>
      <c r="AU152" s="96" t="n">
        <v>42.19</v>
      </c>
      <c r="AV152" s="96" t="n">
        <v>26.41</v>
      </c>
      <c r="AW152" s="96" t="n">
        <v>31.39</v>
      </c>
      <c r="AX152" s="96" t="n">
        <v>32.17</v>
      </c>
      <c r="AY152" s="96" t="n">
        <v>27.61</v>
      </c>
      <c r="BA152" t="n">
        <v>135</v>
      </c>
      <c r="BB152" s="96" t="n">
        <v>23.96</v>
      </c>
      <c r="BC152" s="96" t="n">
        <v>31.56</v>
      </c>
      <c r="BD152" s="96" t="n">
        <v>36.95</v>
      </c>
      <c r="BE152" s="96" t="n">
        <v>44.39</v>
      </c>
      <c r="BF152" s="96" t="n">
        <v>56.67</v>
      </c>
    </row>
    <row r="153">
      <c r="A153" t="n">
        <v>136</v>
      </c>
      <c r="B153" s="96" t="n">
        <v>51.47</v>
      </c>
      <c r="C153" s="96" t="n">
        <v>42.23</v>
      </c>
      <c r="D153" s="96" t="n">
        <v>45.34</v>
      </c>
      <c r="E153" s="96" t="n">
        <v>37.43</v>
      </c>
      <c r="F153" s="96" t="n">
        <v>36.69</v>
      </c>
      <c r="G153" s="96" t="n">
        <v>34.7</v>
      </c>
      <c r="H153" s="96" t="n">
        <v>18.5</v>
      </c>
      <c r="I153" s="96" t="n">
        <v>48.43</v>
      </c>
      <c r="J153" s="96" t="n">
        <v>45.17</v>
      </c>
      <c r="K153" s="96" t="n">
        <v>52</v>
      </c>
      <c r="L153" s="96" t="n">
        <v>38.85</v>
      </c>
      <c r="M153" s="96" t="n">
        <v>45.52</v>
      </c>
      <c r="N153" s="96" t="n">
        <v>25.17</v>
      </c>
      <c r="O153" s="96" t="n">
        <v>44</v>
      </c>
      <c r="P153" s="96" t="n">
        <v>52.49</v>
      </c>
      <c r="Q153" s="96" t="n">
        <v>30.55</v>
      </c>
      <c r="R153" s="96" t="n">
        <v>47.69</v>
      </c>
      <c r="S153" s="96" t="n">
        <v>37.56</v>
      </c>
      <c r="T153" s="96" t="n">
        <v>39.27</v>
      </c>
      <c r="U153" s="96" t="n">
        <v>40.74</v>
      </c>
      <c r="V153" s="96" t="n">
        <v>16.49</v>
      </c>
      <c r="W153" s="96" t="n">
        <v>57.16</v>
      </c>
      <c r="X153" s="96" t="n">
        <v>32.88</v>
      </c>
      <c r="Y153" s="96" t="n">
        <v>34.88</v>
      </c>
      <c r="Z153" s="96" t="n">
        <v>51.39</v>
      </c>
      <c r="AA153" s="96" t="n">
        <v>26.03</v>
      </c>
      <c r="AB153" s="96" t="n">
        <v>31.14</v>
      </c>
      <c r="AC153" s="96" t="n">
        <v>56.67</v>
      </c>
      <c r="AD153" s="96" t="n">
        <v>35.28</v>
      </c>
      <c r="AE153" s="96" t="n">
        <v>34.33</v>
      </c>
      <c r="AF153" s="96" t="n">
        <v>40.2</v>
      </c>
      <c r="AG153" s="96" t="n">
        <v>33.16</v>
      </c>
      <c r="AH153" s="96" t="n">
        <v>51.07</v>
      </c>
      <c r="AI153" s="96" t="n">
        <v>33.59</v>
      </c>
      <c r="AJ153" s="96" t="n">
        <v>26.13</v>
      </c>
      <c r="AK153" s="96" t="n">
        <v>35.67</v>
      </c>
      <c r="AL153" s="96" t="n">
        <v>54.31</v>
      </c>
      <c r="AM153" s="96" t="n">
        <v>28.4</v>
      </c>
      <c r="AN153" s="96" t="n">
        <v>28.96</v>
      </c>
      <c r="AO153" s="96" t="n">
        <v>56.44</v>
      </c>
      <c r="AP153" s="96" t="n">
        <v>55.21</v>
      </c>
      <c r="AQ153" s="96" t="n">
        <v>24.15</v>
      </c>
      <c r="AR153" s="96" t="n">
        <v>22.55</v>
      </c>
      <c r="AS153" s="96" t="n">
        <v>42.42</v>
      </c>
      <c r="AT153" s="96" t="n">
        <v>36.58</v>
      </c>
      <c r="AU153" s="96" t="n">
        <v>42.54</v>
      </c>
      <c r="AV153" s="96" t="n">
        <v>26.43</v>
      </c>
      <c r="AW153" s="96" t="n">
        <v>32.36</v>
      </c>
      <c r="AX153" s="96" t="n">
        <v>32.05</v>
      </c>
      <c r="AY153" s="96" t="n">
        <v>27.54</v>
      </c>
      <c r="BA153" t="n">
        <v>136</v>
      </c>
      <c r="BB153" s="96" t="n">
        <v>23.87</v>
      </c>
      <c r="BC153" s="96" t="n">
        <v>31.64</v>
      </c>
      <c r="BD153" s="96" t="n">
        <v>36.83</v>
      </c>
      <c r="BE153" s="96" t="n">
        <v>44.38</v>
      </c>
      <c r="BF153" s="96" t="n">
        <v>56.93</v>
      </c>
    </row>
    <row r="154">
      <c r="A154" t="n">
        <v>137</v>
      </c>
      <c r="B154" s="96" t="n">
        <v>51.5</v>
      </c>
      <c r="C154" s="96" t="n">
        <v>43.1</v>
      </c>
      <c r="D154" s="96" t="n">
        <v>46.93</v>
      </c>
      <c r="E154" s="96" t="n">
        <v>38.14</v>
      </c>
      <c r="F154" s="96" t="n">
        <v>37.27</v>
      </c>
      <c r="G154" s="96" t="n">
        <v>34.95</v>
      </c>
      <c r="H154" s="96" t="n">
        <v>19.16</v>
      </c>
      <c r="I154" s="96" t="n">
        <v>49.71</v>
      </c>
      <c r="J154" s="96" t="n">
        <v>44.35</v>
      </c>
      <c r="K154" s="96" t="n">
        <v>52.48</v>
      </c>
      <c r="L154" s="96" t="n">
        <v>37.72</v>
      </c>
      <c r="M154" s="96" t="n">
        <v>45.16</v>
      </c>
      <c r="N154" s="96" t="n">
        <v>25.48</v>
      </c>
      <c r="O154" s="96" t="n">
        <v>42.6</v>
      </c>
      <c r="P154" s="96" t="n">
        <v>51.88</v>
      </c>
      <c r="Q154" s="96" t="n">
        <v>30.61</v>
      </c>
      <c r="R154" s="96" t="n">
        <v>45.51</v>
      </c>
      <c r="S154" s="96" t="n">
        <v>37.68</v>
      </c>
      <c r="T154" s="96" t="n">
        <v>39.11</v>
      </c>
      <c r="U154" s="96" t="n">
        <v>39.75</v>
      </c>
      <c r="V154" s="96" t="n">
        <v>16.18</v>
      </c>
      <c r="W154" s="96" t="n">
        <v>57.16</v>
      </c>
      <c r="X154" s="96" t="n">
        <v>32.23</v>
      </c>
      <c r="Y154" s="96" t="n">
        <v>33.94</v>
      </c>
      <c r="Z154" s="96" t="n">
        <v>52.02</v>
      </c>
      <c r="AA154" s="96" t="n">
        <v>26.74</v>
      </c>
      <c r="AB154" s="96" t="n">
        <v>31.14</v>
      </c>
      <c r="AC154" s="96" t="n">
        <v>57.6</v>
      </c>
      <c r="AD154" s="96" t="n">
        <v>34.26</v>
      </c>
      <c r="AE154" s="96" t="n">
        <v>33.89</v>
      </c>
      <c r="AF154" s="96" t="n">
        <v>38.44</v>
      </c>
      <c r="AG154" s="96" t="n">
        <v>32.56</v>
      </c>
      <c r="AH154" s="96" t="n">
        <v>51.23</v>
      </c>
      <c r="AI154" s="96" t="n">
        <v>32.5</v>
      </c>
      <c r="AJ154" s="96" t="n">
        <v>26.94</v>
      </c>
      <c r="AK154" s="96" t="n">
        <v>35.22</v>
      </c>
      <c r="AL154" s="96" t="n">
        <v>55.46</v>
      </c>
      <c r="AM154" s="96" t="n">
        <v>28.49</v>
      </c>
      <c r="AN154" s="96" t="n">
        <v>29.47</v>
      </c>
      <c r="AO154" s="96" t="n">
        <v>56.21</v>
      </c>
      <c r="AP154" s="96" t="n">
        <v>55.09</v>
      </c>
      <c r="AQ154" s="96" t="n">
        <v>24.45</v>
      </c>
      <c r="AR154" s="96" t="n">
        <v>22.24</v>
      </c>
      <c r="AS154" s="96" t="n">
        <v>41.68</v>
      </c>
      <c r="AT154" s="96" t="n">
        <v>35.47</v>
      </c>
      <c r="AU154" s="96" t="n">
        <v>43.26</v>
      </c>
      <c r="AV154" s="96" t="n">
        <v>27.52</v>
      </c>
      <c r="AW154" s="96" t="n">
        <v>30.75</v>
      </c>
      <c r="AX154" s="96" t="n">
        <v>31.78</v>
      </c>
      <c r="AY154" s="96" t="n">
        <v>27.19</v>
      </c>
      <c r="BA154" t="n">
        <v>137</v>
      </c>
      <c r="BB154" s="96" t="n">
        <v>23.68</v>
      </c>
      <c r="BC154" s="96" t="n">
        <v>31.4</v>
      </c>
      <c r="BD154" s="96" t="n">
        <v>36.83</v>
      </c>
      <c r="BE154" s="96" t="n">
        <v>44.63</v>
      </c>
      <c r="BF154" s="96" t="n">
        <v>56.64</v>
      </c>
    </row>
    <row r="155">
      <c r="A155" t="n">
        <v>138</v>
      </c>
      <c r="B155" s="96" t="n">
        <v>53.47</v>
      </c>
      <c r="C155" s="96" t="n">
        <v>44.25</v>
      </c>
      <c r="D155" s="96" t="n">
        <v>46.96</v>
      </c>
      <c r="E155" s="96" t="n">
        <v>39.49</v>
      </c>
      <c r="F155" s="96" t="n">
        <v>38.16</v>
      </c>
      <c r="G155" s="96" t="n">
        <v>36.53</v>
      </c>
      <c r="H155" s="96" t="n">
        <v>19.04</v>
      </c>
      <c r="I155" s="96" t="n">
        <v>48.16</v>
      </c>
      <c r="J155" s="96" t="n">
        <v>44.2</v>
      </c>
      <c r="K155" s="96" t="n">
        <v>52.42</v>
      </c>
      <c r="L155" s="96" t="n">
        <v>37.16</v>
      </c>
      <c r="M155" s="96" t="n">
        <v>45.73</v>
      </c>
      <c r="N155" s="96" t="n">
        <v>24.84</v>
      </c>
      <c r="O155" s="96" t="n">
        <v>41.69</v>
      </c>
      <c r="P155" s="96" t="n">
        <v>51.23</v>
      </c>
      <c r="Q155" s="96" t="n">
        <v>30.4</v>
      </c>
      <c r="R155" s="96" t="n">
        <v>44.19</v>
      </c>
      <c r="S155" s="96" t="n">
        <v>37.88</v>
      </c>
      <c r="T155" s="96" t="n">
        <v>38.89</v>
      </c>
      <c r="U155" s="96" t="n">
        <v>39.37</v>
      </c>
      <c r="V155" s="96" t="n">
        <v>15.78</v>
      </c>
      <c r="W155" s="96" t="n">
        <v>59.34</v>
      </c>
      <c r="X155" s="96" t="n">
        <v>32.65</v>
      </c>
      <c r="Y155" s="96" t="n">
        <v>34.57</v>
      </c>
      <c r="Z155" s="96" t="n">
        <v>52.66</v>
      </c>
      <c r="AA155" s="96" t="n">
        <v>26.77</v>
      </c>
      <c r="AB155" s="96" t="n">
        <v>31.19</v>
      </c>
      <c r="AC155" s="96" t="n">
        <v>56.84</v>
      </c>
      <c r="AD155" s="96" t="n">
        <v>34.11</v>
      </c>
      <c r="AE155" s="96" t="n">
        <v>33.63</v>
      </c>
      <c r="AF155" s="96" t="n">
        <v>39.09</v>
      </c>
      <c r="AG155" s="96" t="n">
        <v>32.49</v>
      </c>
      <c r="AH155" s="96" t="n">
        <v>51.16</v>
      </c>
      <c r="AI155" s="96" t="n">
        <v>32.1</v>
      </c>
      <c r="AJ155" s="96" t="n">
        <v>26.63</v>
      </c>
      <c r="AK155" s="96" t="n">
        <v>35.58</v>
      </c>
      <c r="AL155" s="96" t="n">
        <v>56.85</v>
      </c>
      <c r="AM155" s="96" t="n">
        <v>29.06</v>
      </c>
      <c r="AN155" s="96" t="n">
        <v>29.68</v>
      </c>
      <c r="AO155" s="96" t="n">
        <v>55.9</v>
      </c>
      <c r="AP155" s="96" t="n">
        <v>53.69</v>
      </c>
      <c r="AQ155" s="96" t="n">
        <v>25.65</v>
      </c>
      <c r="AR155" s="96" t="n">
        <v>22.23</v>
      </c>
      <c r="AS155" s="96" t="n">
        <v>42.42</v>
      </c>
      <c r="AT155" s="96" t="n">
        <v>35.41</v>
      </c>
      <c r="AU155" s="96" t="n">
        <v>44.28</v>
      </c>
      <c r="AV155" s="96" t="n">
        <v>27.31</v>
      </c>
      <c r="AW155" s="96" t="n">
        <v>30.66</v>
      </c>
      <c r="AX155" s="96" t="n">
        <v>31.11</v>
      </c>
      <c r="AY155" s="96" t="n">
        <v>27.34</v>
      </c>
      <c r="BA155" t="n">
        <v>138</v>
      </c>
      <c r="BB155" s="96" t="n">
        <v>24.05</v>
      </c>
      <c r="BC155" s="96" t="n">
        <v>31.25</v>
      </c>
      <c r="BD155" s="96" t="n">
        <v>36.85</v>
      </c>
      <c r="BE155" s="96" t="n">
        <v>44.37</v>
      </c>
      <c r="BF155" s="96" t="n">
        <v>56.46</v>
      </c>
    </row>
    <row r="156">
      <c r="A156" t="n">
        <v>139</v>
      </c>
      <c r="B156" s="96" t="n">
        <v>54.59</v>
      </c>
      <c r="C156" s="96" t="n">
        <v>45.14</v>
      </c>
      <c r="D156" s="96" t="n">
        <v>47.06</v>
      </c>
      <c r="E156" s="96" t="n">
        <v>39.73</v>
      </c>
      <c r="F156" s="96" t="n">
        <v>37.31</v>
      </c>
      <c r="G156" s="96" t="n">
        <v>38.6</v>
      </c>
      <c r="H156" s="96" t="n">
        <v>19.07</v>
      </c>
      <c r="I156" s="96" t="n">
        <v>47.12</v>
      </c>
      <c r="J156" s="96" t="n">
        <v>42.9</v>
      </c>
      <c r="K156" s="96" t="n">
        <v>52.98</v>
      </c>
      <c r="L156" s="96" t="n">
        <v>36.86</v>
      </c>
      <c r="M156" s="96" t="n">
        <v>45.86</v>
      </c>
      <c r="N156" s="96" t="n">
        <v>25.25</v>
      </c>
      <c r="O156" s="96" t="n">
        <v>42.91</v>
      </c>
      <c r="P156" s="96" t="n">
        <v>50.68</v>
      </c>
      <c r="Q156" s="96" t="n">
        <v>29.56</v>
      </c>
      <c r="R156" s="96" t="n">
        <v>43.82</v>
      </c>
      <c r="S156" s="96" t="n">
        <v>37.82</v>
      </c>
      <c r="T156" s="96" t="n">
        <v>38.82</v>
      </c>
      <c r="U156" s="96" t="n">
        <v>38.39</v>
      </c>
      <c r="V156" s="96" t="n">
        <v>15.88</v>
      </c>
      <c r="W156" s="96" t="n">
        <v>58.31</v>
      </c>
      <c r="X156" s="96" t="n">
        <v>32.19</v>
      </c>
      <c r="Y156" s="96" t="n">
        <v>33.72</v>
      </c>
      <c r="Z156" s="96" t="n">
        <v>52.79</v>
      </c>
      <c r="AA156" s="96" t="n">
        <v>26.6</v>
      </c>
      <c r="AB156" s="96" t="n">
        <v>31.83</v>
      </c>
      <c r="AC156" s="96" t="n">
        <v>58.05</v>
      </c>
      <c r="AD156" s="96" t="n">
        <v>35.11</v>
      </c>
      <c r="AE156" s="96" t="n">
        <v>33.43</v>
      </c>
      <c r="AF156" s="96" t="n">
        <v>38.81</v>
      </c>
      <c r="AG156" s="96" t="n">
        <v>32.28</v>
      </c>
      <c r="AH156" s="96" t="n">
        <v>52.31</v>
      </c>
      <c r="AI156" s="96" t="n">
        <v>32.82</v>
      </c>
      <c r="AJ156" s="96" t="n">
        <v>26.89</v>
      </c>
      <c r="AK156" s="96" t="n">
        <v>35.02</v>
      </c>
      <c r="AL156" s="96" t="n">
        <v>56.21</v>
      </c>
      <c r="AM156" s="96" t="n">
        <v>28.96</v>
      </c>
      <c r="AN156" s="96" t="n">
        <v>29.1</v>
      </c>
      <c r="AO156" s="96" t="n">
        <v>57.99</v>
      </c>
      <c r="AP156" s="96" t="n">
        <v>52.5</v>
      </c>
      <c r="AQ156" s="96" t="n">
        <v>25.58</v>
      </c>
      <c r="AR156" s="96" t="n">
        <v>23.34</v>
      </c>
      <c r="AS156" s="96" t="n">
        <v>41.07</v>
      </c>
      <c r="AT156" s="96" t="n">
        <v>35.9</v>
      </c>
      <c r="AU156" s="96" t="n">
        <v>43.39</v>
      </c>
      <c r="AV156" s="96" t="n">
        <v>27.56</v>
      </c>
      <c r="AW156" s="96" t="n">
        <v>31.64</v>
      </c>
      <c r="AX156" s="96" t="n">
        <v>31.16</v>
      </c>
      <c r="AY156" s="96" t="n">
        <v>26.22</v>
      </c>
      <c r="BA156" t="n">
        <v>139</v>
      </c>
      <c r="BB156" s="96" t="n">
        <v>23.79</v>
      </c>
      <c r="BC156" s="96" t="n">
        <v>31.61</v>
      </c>
      <c r="BD156" s="96" t="n">
        <v>36.87</v>
      </c>
      <c r="BE156" s="96" t="n">
        <v>44.09</v>
      </c>
      <c r="BF156" s="96" t="n">
        <v>56.76</v>
      </c>
    </row>
    <row r="157">
      <c r="A157" t="n">
        <v>140</v>
      </c>
      <c r="B157" s="96" t="n">
        <v>54.1</v>
      </c>
      <c r="C157" s="96" t="n">
        <v>45.43</v>
      </c>
      <c r="D157" s="96" t="n">
        <v>48.09</v>
      </c>
      <c r="E157" s="96" t="n">
        <v>39.65</v>
      </c>
      <c r="F157" s="96" t="n">
        <v>37.08</v>
      </c>
      <c r="G157" s="96" t="n">
        <v>38.89</v>
      </c>
      <c r="H157" s="96" t="n">
        <v>19.08</v>
      </c>
      <c r="I157" s="96" t="n">
        <v>46.79</v>
      </c>
      <c r="J157" s="96" t="n">
        <v>42.55</v>
      </c>
      <c r="K157" s="96" t="n">
        <v>52.21</v>
      </c>
      <c r="L157" s="96" t="n">
        <v>36.66</v>
      </c>
      <c r="M157" s="96" t="n">
        <v>44.81</v>
      </c>
      <c r="N157" s="96" t="n">
        <v>24.66</v>
      </c>
      <c r="O157" s="96" t="n">
        <v>42.58</v>
      </c>
      <c r="P157" s="96" t="n">
        <v>49.64</v>
      </c>
      <c r="Q157" s="96" t="n">
        <v>29.33</v>
      </c>
      <c r="R157" s="96" t="n">
        <v>44.37</v>
      </c>
      <c r="S157" s="96" t="n">
        <v>36.73</v>
      </c>
      <c r="T157" s="96" t="n">
        <v>40.15</v>
      </c>
      <c r="U157" s="96" t="n">
        <v>37.76</v>
      </c>
      <c r="V157" s="96" t="n">
        <v>15.74</v>
      </c>
      <c r="W157" s="96" t="n">
        <v>56.34</v>
      </c>
      <c r="X157" s="96" t="n">
        <v>31.13</v>
      </c>
      <c r="Y157" s="96" t="n">
        <v>31.84</v>
      </c>
      <c r="Z157" s="96" t="n">
        <v>50.86</v>
      </c>
      <c r="AA157" s="96" t="n">
        <v>26.93</v>
      </c>
      <c r="AB157" s="96" t="n">
        <v>32.96</v>
      </c>
      <c r="AC157" s="96" t="n">
        <v>57.78</v>
      </c>
      <c r="AD157" s="96" t="n">
        <v>34.96</v>
      </c>
      <c r="AE157" s="96" t="n">
        <v>35.4</v>
      </c>
      <c r="AF157" s="96" t="n">
        <v>38.64</v>
      </c>
      <c r="AG157" s="96" t="n">
        <v>31.55</v>
      </c>
      <c r="AH157" s="96" t="n">
        <v>50.32</v>
      </c>
      <c r="AI157" s="96" t="n">
        <v>31.9</v>
      </c>
      <c r="AJ157" s="96" t="n">
        <v>25.76</v>
      </c>
      <c r="AK157" s="96" t="n">
        <v>35.17</v>
      </c>
      <c r="AL157" s="96" t="n">
        <v>55.87</v>
      </c>
      <c r="AM157" s="96" t="n">
        <v>28.34</v>
      </c>
      <c r="AN157" s="96" t="n">
        <v>28.71</v>
      </c>
      <c r="AO157" s="96" t="n">
        <v>56.59</v>
      </c>
      <c r="AP157" s="96" t="n">
        <v>51.68</v>
      </c>
      <c r="AQ157" s="96" t="n">
        <v>25.23</v>
      </c>
      <c r="AR157" s="96" t="n">
        <v>22.9</v>
      </c>
      <c r="AS157" s="96" t="n">
        <v>40.18</v>
      </c>
      <c r="AT157" s="96" t="n">
        <v>36.42</v>
      </c>
      <c r="AU157" s="96" t="n">
        <v>44.24</v>
      </c>
      <c r="AV157" s="96" t="n">
        <v>27.69</v>
      </c>
      <c r="AW157" s="96" t="n">
        <v>31.98</v>
      </c>
      <c r="AX157" s="96" t="n">
        <v>31.16</v>
      </c>
      <c r="AY157" s="96" t="n">
        <v>26.82</v>
      </c>
      <c r="BA157" t="n">
        <v>140</v>
      </c>
      <c r="BB157" s="96" t="n">
        <v>23.68</v>
      </c>
      <c r="BC157" s="96" t="n">
        <v>31.33</v>
      </c>
      <c r="BD157" s="96" t="n">
        <v>36.73</v>
      </c>
      <c r="BE157" s="96" t="n">
        <v>44.1</v>
      </c>
      <c r="BF157" s="96" t="n">
        <v>56.6</v>
      </c>
    </row>
    <row r="158">
      <c r="A158" t="n">
        <v>141</v>
      </c>
      <c r="B158" s="96" t="n">
        <v>51.56</v>
      </c>
      <c r="C158" s="96" t="n">
        <v>43.88</v>
      </c>
      <c r="D158" s="96" t="n">
        <v>47.68</v>
      </c>
      <c r="E158" s="96" t="n">
        <v>38.17</v>
      </c>
      <c r="F158" s="96" t="n">
        <v>37.45</v>
      </c>
      <c r="G158" s="96" t="n">
        <v>39.48</v>
      </c>
      <c r="H158" s="96" t="n">
        <v>19.09</v>
      </c>
      <c r="I158" s="96" t="n">
        <v>45.65</v>
      </c>
      <c r="J158" s="96" t="n">
        <v>42.22</v>
      </c>
      <c r="K158" s="96" t="n">
        <v>52.08</v>
      </c>
      <c r="L158" s="96" t="n">
        <v>35.37</v>
      </c>
      <c r="M158" s="96" t="n">
        <v>45.01</v>
      </c>
      <c r="N158" s="96" t="n">
        <v>23.94</v>
      </c>
      <c r="O158" s="96" t="n">
        <v>44.23</v>
      </c>
      <c r="P158" s="96" t="n">
        <v>50.1</v>
      </c>
      <c r="Q158" s="96" t="n">
        <v>28.89</v>
      </c>
      <c r="R158" s="96" t="n">
        <v>44.03</v>
      </c>
      <c r="S158" s="96" t="n">
        <v>34.98</v>
      </c>
      <c r="T158" s="96" t="n">
        <v>42.47</v>
      </c>
      <c r="U158" s="96" t="n">
        <v>37.61</v>
      </c>
      <c r="V158" s="96" t="n">
        <v>15.27</v>
      </c>
      <c r="W158" s="96" t="n">
        <v>52.39</v>
      </c>
      <c r="X158" s="96" t="n">
        <v>31.63</v>
      </c>
      <c r="Y158" s="96" t="n">
        <v>32.4</v>
      </c>
      <c r="Z158" s="96" t="n">
        <v>50.45</v>
      </c>
      <c r="AA158" s="96" t="n">
        <v>26.66</v>
      </c>
      <c r="AB158" s="96" t="n">
        <v>33.68</v>
      </c>
      <c r="AC158" s="96" t="n">
        <v>56.12</v>
      </c>
      <c r="AD158" s="96" t="n">
        <v>35.16</v>
      </c>
      <c r="AE158" s="96" t="n">
        <v>36.39</v>
      </c>
      <c r="AF158" s="96" t="n">
        <v>39.04</v>
      </c>
      <c r="AG158" s="96" t="n">
        <v>32.32</v>
      </c>
      <c r="AH158" s="96" t="n">
        <v>50.09</v>
      </c>
      <c r="AI158" s="96" t="n">
        <v>32.74</v>
      </c>
      <c r="AJ158" s="96" t="n">
        <v>26.09</v>
      </c>
      <c r="AK158" s="96" t="n">
        <v>36.3</v>
      </c>
      <c r="AL158" s="96" t="n">
        <v>56.32</v>
      </c>
      <c r="AM158" s="96" t="n">
        <v>28.81</v>
      </c>
      <c r="AN158" s="96" t="n">
        <v>28.32</v>
      </c>
      <c r="AO158" s="96" t="n">
        <v>57.58</v>
      </c>
      <c r="AP158" s="96" t="n">
        <v>50.52</v>
      </c>
      <c r="AQ158" s="96" t="n">
        <v>25.68</v>
      </c>
      <c r="AR158" s="96" t="n">
        <v>23.1</v>
      </c>
      <c r="AS158" s="96" t="n">
        <v>39.94</v>
      </c>
      <c r="AT158" s="96" t="n">
        <v>37.57</v>
      </c>
      <c r="AU158" s="96" t="n">
        <v>45.09</v>
      </c>
      <c r="AV158" s="96" t="n">
        <v>28.37</v>
      </c>
      <c r="AW158" s="96" t="n">
        <v>32.33</v>
      </c>
      <c r="AX158" s="96" t="n">
        <v>31.77</v>
      </c>
      <c r="AY158" s="96" t="n">
        <v>26.55</v>
      </c>
      <c r="BA158" t="n">
        <v>141</v>
      </c>
      <c r="BB158" s="96" t="n">
        <v>23.46</v>
      </c>
      <c r="BC158" s="96" t="n">
        <v>31.46</v>
      </c>
      <c r="BD158" s="96" t="n">
        <v>36.94</v>
      </c>
      <c r="BE158" s="96" t="n">
        <v>44.02</v>
      </c>
      <c r="BF158" s="96" t="n">
        <v>56.57</v>
      </c>
    </row>
    <row r="159">
      <c r="A159" t="n">
        <v>142</v>
      </c>
      <c r="B159" s="96" t="n">
        <v>52.55</v>
      </c>
      <c r="C159" s="96" t="n">
        <v>44.03</v>
      </c>
      <c r="D159" s="96" t="n">
        <v>45.57</v>
      </c>
      <c r="E159" s="96" t="n">
        <v>36.74</v>
      </c>
      <c r="F159" s="96" t="n">
        <v>36.53</v>
      </c>
      <c r="G159" s="96" t="n">
        <v>40.02</v>
      </c>
      <c r="H159" s="96" t="n">
        <v>18.18</v>
      </c>
      <c r="I159" s="96" t="n">
        <v>47.24</v>
      </c>
      <c r="J159" s="96" t="n">
        <v>42.12</v>
      </c>
      <c r="K159" s="96" t="n">
        <v>52.89</v>
      </c>
      <c r="L159" s="96" t="n">
        <v>36.13</v>
      </c>
      <c r="M159" s="96" t="n">
        <v>45.79</v>
      </c>
      <c r="N159" s="96" t="n">
        <v>23.87</v>
      </c>
      <c r="O159" s="96" t="n">
        <v>45.18</v>
      </c>
      <c r="P159" s="96" t="n">
        <v>52.04</v>
      </c>
      <c r="Q159" s="96" t="n">
        <v>28.31</v>
      </c>
      <c r="R159" s="96" t="n">
        <v>44.31</v>
      </c>
      <c r="S159" s="96" t="n">
        <v>36.86</v>
      </c>
      <c r="T159" s="96" t="n">
        <v>43.29</v>
      </c>
      <c r="U159" s="96" t="n">
        <v>37</v>
      </c>
      <c r="V159" s="96" t="n">
        <v>14.9</v>
      </c>
      <c r="W159" s="96" t="n">
        <v>52.96</v>
      </c>
      <c r="X159" s="96" t="n">
        <v>30.03</v>
      </c>
      <c r="Y159" s="96" t="n">
        <v>31.91</v>
      </c>
      <c r="Z159" s="96" t="n">
        <v>50.74</v>
      </c>
      <c r="AA159" s="96" t="n">
        <v>27.21</v>
      </c>
      <c r="AB159" s="96" t="n">
        <v>34.12</v>
      </c>
      <c r="AC159" s="96" t="n">
        <v>56.31</v>
      </c>
      <c r="AD159" s="96" t="n">
        <v>36.29</v>
      </c>
      <c r="AE159" s="96" t="n">
        <v>36.1</v>
      </c>
      <c r="AF159" s="96" t="n">
        <v>40.56</v>
      </c>
      <c r="AG159" s="96" t="n">
        <v>31.32</v>
      </c>
      <c r="AH159" s="96" t="n">
        <v>49.2</v>
      </c>
      <c r="AI159" s="96" t="n">
        <v>32.71</v>
      </c>
      <c r="AJ159" s="96" t="n">
        <v>25.58</v>
      </c>
      <c r="AK159" s="96" t="n">
        <v>36.09</v>
      </c>
      <c r="AL159" s="96" t="n">
        <v>59.17</v>
      </c>
      <c r="AM159" s="96" t="n">
        <v>29.49</v>
      </c>
      <c r="AN159" s="96" t="n">
        <v>29.04</v>
      </c>
      <c r="AO159" s="96" t="n">
        <v>57.99</v>
      </c>
      <c r="AP159" s="96" t="n">
        <v>52.18</v>
      </c>
      <c r="AQ159" s="96" t="n">
        <v>25.7</v>
      </c>
      <c r="AR159" s="96" t="n">
        <v>22.7</v>
      </c>
      <c r="AS159" s="96" t="n">
        <v>39.01</v>
      </c>
      <c r="AT159" s="96" t="n">
        <v>36.98</v>
      </c>
      <c r="AU159" s="96" t="n">
        <v>45.34</v>
      </c>
      <c r="AV159" s="96" t="n">
        <v>28</v>
      </c>
      <c r="AW159" s="96" t="n">
        <v>31.77</v>
      </c>
      <c r="AX159" s="96" t="n">
        <v>31.49</v>
      </c>
      <c r="AY159" s="96" t="n">
        <v>26.45</v>
      </c>
      <c r="BA159" t="n">
        <v>142</v>
      </c>
      <c r="BB159" s="96" t="n">
        <v>23.57</v>
      </c>
      <c r="BC159" s="96" t="n">
        <v>31.08</v>
      </c>
      <c r="BD159" s="96" t="n">
        <v>36.72</v>
      </c>
      <c r="BE159" s="96" t="n">
        <v>44.17</v>
      </c>
      <c r="BF159" s="96" t="n">
        <v>57</v>
      </c>
    </row>
    <row r="160">
      <c r="A160" t="n">
        <v>143</v>
      </c>
      <c r="B160" s="96" t="n">
        <v>54.58</v>
      </c>
      <c r="C160" s="96" t="n">
        <v>43.16</v>
      </c>
      <c r="D160" s="96" t="n">
        <v>43.55</v>
      </c>
      <c r="E160" s="96" t="n">
        <v>36.65</v>
      </c>
      <c r="F160" s="96" t="n">
        <v>37.06</v>
      </c>
      <c r="G160" s="96" t="n">
        <v>39.34</v>
      </c>
      <c r="H160" s="96" t="n">
        <v>17.92</v>
      </c>
      <c r="I160" s="96" t="n">
        <v>47.47</v>
      </c>
      <c r="J160" s="96" t="n">
        <v>40.45</v>
      </c>
      <c r="K160" s="96" t="n">
        <v>51.95</v>
      </c>
      <c r="L160" s="96" t="n">
        <v>35.73</v>
      </c>
      <c r="M160" s="96" t="n">
        <v>43.64</v>
      </c>
      <c r="N160" s="96" t="n">
        <v>23.53</v>
      </c>
      <c r="O160" s="96" t="n">
        <v>45.07</v>
      </c>
      <c r="P160" s="96" t="n">
        <v>50.48</v>
      </c>
      <c r="Q160" s="96" t="n">
        <v>28.36</v>
      </c>
      <c r="R160" s="96" t="n">
        <v>43.33</v>
      </c>
      <c r="S160" s="96" t="n">
        <v>35.82</v>
      </c>
      <c r="T160" s="96" t="n">
        <v>42.36</v>
      </c>
      <c r="U160" s="96" t="n">
        <v>38.25</v>
      </c>
      <c r="V160" s="96" t="n">
        <v>15.21</v>
      </c>
      <c r="W160" s="96" t="n">
        <v>50.67</v>
      </c>
      <c r="X160" s="96" t="n">
        <v>30.98</v>
      </c>
      <c r="Y160" s="96" t="n">
        <v>31.51</v>
      </c>
      <c r="Z160" s="96" t="n">
        <v>51.54</v>
      </c>
      <c r="AA160" s="96" t="n">
        <v>27.28</v>
      </c>
      <c r="AB160" s="96" t="n">
        <v>33.95</v>
      </c>
      <c r="AC160" s="96" t="n">
        <v>56.87</v>
      </c>
      <c r="AD160" s="96" t="n">
        <v>35.68</v>
      </c>
      <c r="AE160" s="96" t="n">
        <v>35.84</v>
      </c>
      <c r="AF160" s="96" t="n">
        <v>39.93</v>
      </c>
      <c r="AG160" s="96" t="n">
        <v>30.86</v>
      </c>
      <c r="AH160" s="96" t="n">
        <v>50.15</v>
      </c>
      <c r="AI160" s="96" t="n">
        <v>32.44</v>
      </c>
      <c r="AJ160" s="96" t="n">
        <v>26.12</v>
      </c>
      <c r="AK160" s="96" t="n">
        <v>36.74</v>
      </c>
      <c r="AL160" s="96" t="n">
        <v>59.88</v>
      </c>
      <c r="AM160" s="96" t="n">
        <v>28.9</v>
      </c>
      <c r="AN160" s="96" t="n">
        <v>28.45</v>
      </c>
      <c r="AO160" s="96" t="n">
        <v>56.16</v>
      </c>
      <c r="AP160" s="96" t="n">
        <v>52</v>
      </c>
      <c r="AQ160" s="96" t="n">
        <v>26.36</v>
      </c>
      <c r="AR160" s="96" t="n">
        <v>23.05</v>
      </c>
      <c r="AS160" s="96" t="n">
        <v>38.51</v>
      </c>
      <c r="AT160" s="96" t="n">
        <v>36.71</v>
      </c>
      <c r="AU160" s="96" t="n">
        <v>45.92</v>
      </c>
      <c r="AV160" s="96" t="n">
        <v>27.1</v>
      </c>
      <c r="AW160" s="96" t="n">
        <v>30.69</v>
      </c>
      <c r="AX160" s="96" t="n">
        <v>30.86</v>
      </c>
      <c r="AY160" s="96" t="n">
        <v>26.1</v>
      </c>
      <c r="BA160" t="n">
        <v>143</v>
      </c>
      <c r="BB160" s="96" t="n">
        <v>23.34</v>
      </c>
      <c r="BC160" s="96" t="n">
        <v>30.93</v>
      </c>
      <c r="BD160" s="96" t="n">
        <v>36.54</v>
      </c>
      <c r="BE160" s="96" t="n">
        <v>44.07</v>
      </c>
      <c r="BF160" s="96" t="n">
        <v>57.4</v>
      </c>
    </row>
    <row r="161">
      <c r="A161" t="n">
        <v>144</v>
      </c>
      <c r="B161" s="96" t="n">
        <v>55.38</v>
      </c>
      <c r="C161" s="96" t="n">
        <v>43.61</v>
      </c>
      <c r="D161" s="96" t="n">
        <v>44.17</v>
      </c>
      <c r="E161" s="96" t="n">
        <v>36.07</v>
      </c>
      <c r="F161" s="96" t="n">
        <v>36.25</v>
      </c>
      <c r="G161" s="96" t="n">
        <v>40.6</v>
      </c>
      <c r="H161" s="96" t="n">
        <v>18.46</v>
      </c>
      <c r="I161" s="96" t="n">
        <v>47.64</v>
      </c>
      <c r="J161" s="96" t="n">
        <v>41.48</v>
      </c>
      <c r="K161" s="96" t="n">
        <v>52.3</v>
      </c>
      <c r="L161" s="96" t="n">
        <v>36.58</v>
      </c>
      <c r="M161" s="96" t="n">
        <v>44.25</v>
      </c>
      <c r="N161" s="96" t="n">
        <v>22.79</v>
      </c>
      <c r="O161" s="96" t="n">
        <v>44.87</v>
      </c>
      <c r="P161" s="96" t="n">
        <v>50.97</v>
      </c>
      <c r="Q161" s="96" t="n">
        <v>27.73</v>
      </c>
      <c r="R161" s="96" t="n">
        <v>43.45</v>
      </c>
      <c r="S161" s="96" t="n">
        <v>37.33</v>
      </c>
      <c r="T161" s="96" t="n">
        <v>42.45</v>
      </c>
      <c r="U161" s="96" t="n">
        <v>36.95</v>
      </c>
      <c r="V161" s="96" t="n">
        <v>15.3</v>
      </c>
      <c r="W161" s="96" t="n">
        <v>51.08</v>
      </c>
      <c r="X161" s="96" t="n">
        <v>31.36</v>
      </c>
      <c r="Y161" s="96" t="n">
        <v>29.57</v>
      </c>
      <c r="Z161" s="96" t="n">
        <v>52.33</v>
      </c>
      <c r="AA161" s="96" t="n">
        <v>27.47</v>
      </c>
      <c r="AB161" s="96" t="n">
        <v>33.46</v>
      </c>
      <c r="AC161" s="96" t="n">
        <v>55.04</v>
      </c>
      <c r="AD161" s="96" t="n">
        <v>36.9</v>
      </c>
      <c r="AE161" s="96" t="n">
        <v>36.71</v>
      </c>
      <c r="AF161" s="96" t="n">
        <v>39.37</v>
      </c>
      <c r="AG161" s="96" t="n">
        <v>29.88</v>
      </c>
      <c r="AH161" s="96" t="n">
        <v>49.47</v>
      </c>
      <c r="AI161" s="96" t="n">
        <v>33.49</v>
      </c>
      <c r="AJ161" s="96" t="n">
        <v>25.16</v>
      </c>
      <c r="AK161" s="96" t="n">
        <v>36.1</v>
      </c>
      <c r="AL161" s="96" t="n">
        <v>58.15</v>
      </c>
      <c r="AM161" s="96" t="n">
        <v>28.95</v>
      </c>
      <c r="AN161" s="96" t="n">
        <v>28.03</v>
      </c>
      <c r="AO161" s="96" t="n">
        <v>59.23</v>
      </c>
      <c r="AP161" s="96" t="n">
        <v>52.33</v>
      </c>
      <c r="AQ161" s="96" t="n">
        <v>26.27</v>
      </c>
      <c r="AR161" s="96" t="n">
        <v>24.16</v>
      </c>
      <c r="AS161" s="96" t="n">
        <v>37.99</v>
      </c>
      <c r="AT161" s="96" t="n">
        <v>36</v>
      </c>
      <c r="AU161" s="96" t="n">
        <v>45.93</v>
      </c>
      <c r="AV161" s="96" t="n">
        <v>27.43</v>
      </c>
      <c r="AW161" s="96" t="n">
        <v>30.47</v>
      </c>
      <c r="AX161" s="96" t="n">
        <v>32.33</v>
      </c>
      <c r="AY161" s="96" t="n">
        <v>25.6</v>
      </c>
      <c r="BA161" t="n">
        <v>144</v>
      </c>
      <c r="BB161" s="96" t="n">
        <v>23.51</v>
      </c>
      <c r="BC161" s="96" t="n">
        <v>30.83</v>
      </c>
      <c r="BD161" s="96" t="n">
        <v>36.35</v>
      </c>
      <c r="BE161" s="96" t="n">
        <v>44.16</v>
      </c>
      <c r="BF161" s="96" t="n">
        <v>57.03</v>
      </c>
    </row>
    <row r="162">
      <c r="A162" t="n">
        <v>145</v>
      </c>
      <c r="B162" s="96" t="n">
        <v>54.72</v>
      </c>
      <c r="C162" s="96" t="n">
        <v>43.94</v>
      </c>
      <c r="D162" s="96" t="n">
        <v>42.83</v>
      </c>
      <c r="E162" s="96" t="n">
        <v>36.33</v>
      </c>
      <c r="F162" s="96" t="n">
        <v>37.77</v>
      </c>
      <c r="G162" s="96" t="n">
        <v>40.06</v>
      </c>
      <c r="H162" s="96" t="n">
        <v>18.5</v>
      </c>
      <c r="I162" s="96" t="n">
        <v>48.71</v>
      </c>
      <c r="J162" s="96" t="n">
        <v>42.6</v>
      </c>
      <c r="K162" s="96" t="n">
        <v>51.57</v>
      </c>
      <c r="L162" s="96" t="n">
        <v>36.07</v>
      </c>
      <c r="M162" s="96" t="n">
        <v>43.3</v>
      </c>
      <c r="N162" s="96" t="n">
        <v>23.29</v>
      </c>
      <c r="O162" s="96" t="n">
        <v>44.1</v>
      </c>
      <c r="P162" s="96" t="n">
        <v>50.99</v>
      </c>
      <c r="Q162" s="96" t="n">
        <v>26.95</v>
      </c>
      <c r="R162" s="96" t="n">
        <v>45.73</v>
      </c>
      <c r="S162" s="96" t="n">
        <v>37.98</v>
      </c>
      <c r="T162" s="96" t="n">
        <v>42.51</v>
      </c>
      <c r="U162" s="96" t="n">
        <v>36.4</v>
      </c>
      <c r="V162" s="96" t="n">
        <v>15.56</v>
      </c>
      <c r="W162" s="96" t="n">
        <v>50.66</v>
      </c>
      <c r="X162" s="96" t="n">
        <v>31.31</v>
      </c>
      <c r="Y162" s="96" t="n">
        <v>29.48</v>
      </c>
      <c r="Z162" s="96" t="n">
        <v>52.25</v>
      </c>
      <c r="AA162" s="96" t="n">
        <v>26.18</v>
      </c>
      <c r="AB162" s="96" t="n">
        <v>34.67</v>
      </c>
      <c r="AC162" s="96" t="n">
        <v>56.34</v>
      </c>
      <c r="AD162" s="96" t="n">
        <v>36.67</v>
      </c>
      <c r="AE162" s="96" t="n">
        <v>36.41</v>
      </c>
      <c r="AF162" s="96" t="n">
        <v>37.75</v>
      </c>
      <c r="AG162" s="96" t="n">
        <v>29.99</v>
      </c>
      <c r="AH162" s="96" t="n">
        <v>48.74</v>
      </c>
      <c r="AI162" s="96" t="n">
        <v>33.54</v>
      </c>
      <c r="AJ162" s="96" t="n">
        <v>25.03</v>
      </c>
      <c r="AK162" s="96" t="n">
        <v>37.23</v>
      </c>
      <c r="AL162" s="96" t="n">
        <v>56.02</v>
      </c>
      <c r="AM162" s="96" t="n">
        <v>28.94</v>
      </c>
      <c r="AN162" s="96" t="n">
        <v>28.47</v>
      </c>
      <c r="AO162" s="96" t="n">
        <v>57.91</v>
      </c>
      <c r="AP162" s="96" t="n">
        <v>51.11</v>
      </c>
      <c r="AQ162" s="96" t="n">
        <v>25.77</v>
      </c>
      <c r="AR162" s="96" t="n">
        <v>23.57</v>
      </c>
      <c r="AS162" s="96" t="n">
        <v>38.32</v>
      </c>
      <c r="AT162" s="96" t="n">
        <v>35.77</v>
      </c>
      <c r="AU162" s="96" t="n">
        <v>46.41</v>
      </c>
      <c r="AV162" s="96" t="n">
        <v>27.34</v>
      </c>
      <c r="AW162" s="96" t="n">
        <v>30.54</v>
      </c>
      <c r="AX162" s="96" t="n">
        <v>32.3</v>
      </c>
      <c r="AY162" s="96" t="n">
        <v>25.31</v>
      </c>
      <c r="BA162" t="n">
        <v>145</v>
      </c>
      <c r="BB162" s="96" t="n">
        <v>23.43</v>
      </c>
      <c r="BC162" s="96" t="n">
        <v>30.9</v>
      </c>
      <c r="BD162" s="96" t="n">
        <v>36.41</v>
      </c>
      <c r="BE162" s="96" t="n">
        <v>44.11</v>
      </c>
      <c r="BF162" s="96" t="n">
        <v>57.03</v>
      </c>
    </row>
    <row r="163">
      <c r="A163" t="n">
        <v>146</v>
      </c>
      <c r="B163" s="96" t="n">
        <v>54.7</v>
      </c>
      <c r="C163" s="96" t="n">
        <v>43.96</v>
      </c>
      <c r="D163" s="96" t="n">
        <v>42.53</v>
      </c>
      <c r="E163" s="96" t="n">
        <v>37.71</v>
      </c>
      <c r="F163" s="96" t="n">
        <v>37.27</v>
      </c>
      <c r="G163" s="96" t="n">
        <v>40.04</v>
      </c>
      <c r="H163" s="96" t="n">
        <v>18.41</v>
      </c>
      <c r="I163" s="96" t="n">
        <v>50.31</v>
      </c>
      <c r="J163" s="96" t="n">
        <v>41.25</v>
      </c>
      <c r="K163" s="96" t="n">
        <v>50.85</v>
      </c>
      <c r="L163" s="96" t="n">
        <v>37.13</v>
      </c>
      <c r="M163" s="96" t="n">
        <v>45.42</v>
      </c>
      <c r="N163" s="96" t="n">
        <v>22.76</v>
      </c>
      <c r="O163" s="96" t="n">
        <v>43.72</v>
      </c>
      <c r="P163" s="96" t="n">
        <v>52.71</v>
      </c>
      <c r="Q163" s="96" t="n">
        <v>26.96</v>
      </c>
      <c r="R163" s="96" t="n">
        <v>46.69</v>
      </c>
      <c r="S163" s="96" t="n">
        <v>39.71</v>
      </c>
      <c r="T163" s="96" t="n">
        <v>44.24</v>
      </c>
      <c r="U163" s="96" t="n">
        <v>36.04</v>
      </c>
      <c r="V163" s="96" t="n">
        <v>15.42</v>
      </c>
      <c r="W163" s="96" t="n">
        <v>51.44</v>
      </c>
      <c r="X163" s="96" t="n">
        <v>31.48</v>
      </c>
      <c r="Y163" s="96" t="n">
        <v>29.63</v>
      </c>
      <c r="Z163" s="96" t="n">
        <v>51.53</v>
      </c>
      <c r="AA163" s="96" t="n">
        <v>25.97</v>
      </c>
      <c r="AB163" s="96" t="n">
        <v>35.13</v>
      </c>
      <c r="AC163" s="96" t="n">
        <v>56.21</v>
      </c>
      <c r="AD163" s="96" t="n">
        <v>35.85</v>
      </c>
      <c r="AE163" s="96" t="n">
        <v>36.29</v>
      </c>
      <c r="AF163" s="96" t="n">
        <v>35.9</v>
      </c>
      <c r="AG163" s="96" t="n">
        <v>30.37</v>
      </c>
      <c r="AH163" s="96" t="n">
        <v>46.55</v>
      </c>
      <c r="AI163" s="96" t="n">
        <v>34.08</v>
      </c>
      <c r="AJ163" s="96" t="n">
        <v>24.39</v>
      </c>
      <c r="AK163" s="96" t="n">
        <v>37.42</v>
      </c>
      <c r="AL163" s="96" t="n">
        <v>57.83</v>
      </c>
      <c r="AM163" s="96" t="n">
        <v>28.65</v>
      </c>
      <c r="AN163" s="96" t="n">
        <v>29.17</v>
      </c>
      <c r="AO163" s="96" t="n">
        <v>56.81</v>
      </c>
      <c r="AP163" s="96" t="n">
        <v>50.53</v>
      </c>
      <c r="AQ163" s="96" t="n">
        <v>25.92</v>
      </c>
      <c r="AR163" s="96" t="n">
        <v>24.19</v>
      </c>
      <c r="AS163" s="96" t="n">
        <v>38.28</v>
      </c>
      <c r="AT163" s="96" t="n">
        <v>35.91</v>
      </c>
      <c r="AU163" s="96" t="n">
        <v>47.26</v>
      </c>
      <c r="AV163" s="96" t="n">
        <v>26.87</v>
      </c>
      <c r="AW163" s="96" t="n">
        <v>30.59</v>
      </c>
      <c r="AX163" s="96" t="n">
        <v>31.88</v>
      </c>
      <c r="AY163" s="96" t="n">
        <v>25.56</v>
      </c>
      <c r="BA163" t="n">
        <v>146</v>
      </c>
      <c r="BB163" s="96" t="n">
        <v>23.26</v>
      </c>
      <c r="BC163" s="96" t="n">
        <v>30.73</v>
      </c>
      <c r="BD163" s="96" t="n">
        <v>36.52</v>
      </c>
      <c r="BE163" s="96" t="n">
        <v>44.15</v>
      </c>
      <c r="BF163" s="96" t="n">
        <v>57.16</v>
      </c>
    </row>
    <row r="164">
      <c r="A164" t="n">
        <v>147</v>
      </c>
      <c r="B164" s="96" t="n">
        <v>54.56</v>
      </c>
      <c r="C164" s="96" t="n">
        <v>45.25</v>
      </c>
      <c r="D164" s="96" t="n">
        <v>41.34</v>
      </c>
      <c r="E164" s="96" t="n">
        <v>37.89</v>
      </c>
      <c r="F164" s="96" t="n">
        <v>37.86</v>
      </c>
      <c r="G164" s="96" t="n">
        <v>38.74</v>
      </c>
      <c r="H164" s="96" t="n">
        <v>18.65</v>
      </c>
      <c r="I164" s="96" t="n">
        <v>50.41</v>
      </c>
      <c r="J164" s="96" t="n">
        <v>40.32</v>
      </c>
      <c r="K164" s="96" t="n">
        <v>53.02</v>
      </c>
      <c r="L164" s="96" t="n">
        <v>36.84</v>
      </c>
      <c r="M164" s="96" t="n">
        <v>44.89</v>
      </c>
      <c r="N164" s="96" t="n">
        <v>23.03</v>
      </c>
      <c r="O164" s="96" t="n">
        <v>46.94</v>
      </c>
      <c r="P164" s="96" t="n">
        <v>53.03</v>
      </c>
      <c r="Q164" s="96" t="n">
        <v>26.93</v>
      </c>
      <c r="R164" s="96" t="n">
        <v>47.13</v>
      </c>
      <c r="S164" s="96" t="n">
        <v>39.79</v>
      </c>
      <c r="T164" s="96" t="n">
        <v>46.85</v>
      </c>
      <c r="U164" s="96" t="n">
        <v>35.9</v>
      </c>
      <c r="V164" s="96" t="n">
        <v>15.95</v>
      </c>
      <c r="W164" s="96" t="n">
        <v>49.71</v>
      </c>
      <c r="X164" s="96" t="n">
        <v>30.52</v>
      </c>
      <c r="Y164" s="96" t="n">
        <v>29.75</v>
      </c>
      <c r="Z164" s="96" t="n">
        <v>50.18</v>
      </c>
      <c r="AA164" s="96" t="n">
        <v>25.4</v>
      </c>
      <c r="AB164" s="96" t="n">
        <v>34.86</v>
      </c>
      <c r="AC164" s="96" t="n">
        <v>56.12</v>
      </c>
      <c r="AD164" s="96" t="n">
        <v>35.35</v>
      </c>
      <c r="AE164" s="96" t="n">
        <v>35.85</v>
      </c>
      <c r="AF164" s="96" t="n">
        <v>36.05</v>
      </c>
      <c r="AG164" s="96" t="n">
        <v>29.77</v>
      </c>
      <c r="AH164" s="96" t="n">
        <v>47.27</v>
      </c>
      <c r="AI164" s="96" t="n">
        <v>34.4</v>
      </c>
      <c r="AJ164" s="96" t="n">
        <v>25.5</v>
      </c>
      <c r="AK164" s="96" t="n">
        <v>36.48</v>
      </c>
      <c r="AL164" s="96" t="n">
        <v>57.06</v>
      </c>
      <c r="AM164" s="96" t="n">
        <v>27.67</v>
      </c>
      <c r="AN164" s="96" t="n">
        <v>28.92</v>
      </c>
      <c r="AO164" s="96" t="n">
        <v>54.85</v>
      </c>
      <c r="AP164" s="96" t="n">
        <v>49.9</v>
      </c>
      <c r="AQ164" s="96" t="n">
        <v>26.69</v>
      </c>
      <c r="AR164" s="96" t="n">
        <v>25.03</v>
      </c>
      <c r="AS164" s="96" t="n">
        <v>37.95</v>
      </c>
      <c r="AT164" s="96" t="n">
        <v>35.23</v>
      </c>
      <c r="AU164" s="96" t="n">
        <v>46.9</v>
      </c>
      <c r="AV164" s="96" t="n">
        <v>26.73</v>
      </c>
      <c r="AW164" s="96" t="n">
        <v>29.49</v>
      </c>
      <c r="AX164" s="96" t="n">
        <v>31.45</v>
      </c>
      <c r="AY164" s="96" t="n">
        <v>25.89</v>
      </c>
      <c r="BA164" t="n">
        <v>147</v>
      </c>
      <c r="BB164" s="96" t="n">
        <v>23.09</v>
      </c>
      <c r="BC164" s="96" t="n">
        <v>30.52</v>
      </c>
      <c r="BD164" s="96" t="n">
        <v>36.28</v>
      </c>
      <c r="BE164" s="96" t="n">
        <v>44.51</v>
      </c>
      <c r="BF164" s="96" t="n">
        <v>57.7</v>
      </c>
    </row>
    <row r="165">
      <c r="A165" t="n">
        <v>148</v>
      </c>
      <c r="B165" s="96" t="n">
        <v>53.81</v>
      </c>
      <c r="C165" s="96" t="n">
        <v>46.53</v>
      </c>
      <c r="D165" s="96" t="n">
        <v>42.47</v>
      </c>
      <c r="E165" s="96" t="n">
        <v>37.86</v>
      </c>
      <c r="F165" s="96" t="n">
        <v>37.41</v>
      </c>
      <c r="G165" s="96" t="n">
        <v>39.04</v>
      </c>
      <c r="H165" s="96" t="n">
        <v>18.77</v>
      </c>
      <c r="I165" s="96" t="n">
        <v>48.57</v>
      </c>
      <c r="J165" s="96" t="n">
        <v>40.6</v>
      </c>
      <c r="K165" s="96" t="n">
        <v>52.66</v>
      </c>
      <c r="L165" s="96" t="n">
        <v>36.81</v>
      </c>
      <c r="M165" s="96" t="n">
        <v>44.72</v>
      </c>
      <c r="N165" s="96" t="n">
        <v>23.46</v>
      </c>
      <c r="O165" s="96" t="n">
        <v>46.01</v>
      </c>
      <c r="P165" s="96" t="n">
        <v>53.99</v>
      </c>
      <c r="Q165" s="96" t="n">
        <v>26.16</v>
      </c>
      <c r="R165" s="96" t="n">
        <v>47.71</v>
      </c>
      <c r="S165" s="96" t="n">
        <v>39.87</v>
      </c>
      <c r="T165" s="96" t="n">
        <v>47.26</v>
      </c>
      <c r="U165" s="96" t="n">
        <v>34.4</v>
      </c>
      <c r="V165" s="96" t="n">
        <v>15.76</v>
      </c>
      <c r="W165" s="96" t="n">
        <v>47.51</v>
      </c>
      <c r="X165" s="96" t="n">
        <v>31.67</v>
      </c>
      <c r="Y165" s="96" t="n">
        <v>29.13</v>
      </c>
      <c r="Z165" s="96" t="n">
        <v>50.4</v>
      </c>
      <c r="AA165" s="96" t="n">
        <v>25.72</v>
      </c>
      <c r="AB165" s="96" t="n">
        <v>35.05</v>
      </c>
      <c r="AC165" s="96" t="n">
        <v>55.41</v>
      </c>
      <c r="AD165" s="96" t="n">
        <v>34.25</v>
      </c>
      <c r="AE165" s="96" t="n">
        <v>35.94</v>
      </c>
      <c r="AF165" s="96" t="n">
        <v>36.53</v>
      </c>
      <c r="AG165" s="96" t="n">
        <v>29.46</v>
      </c>
      <c r="AH165" s="96" t="n">
        <v>47.4</v>
      </c>
      <c r="AI165" s="96" t="n">
        <v>35.25</v>
      </c>
      <c r="AJ165" s="96" t="n">
        <v>25.63</v>
      </c>
      <c r="AK165" s="96" t="n">
        <v>36</v>
      </c>
      <c r="AL165" s="96" t="n">
        <v>58.65</v>
      </c>
      <c r="AM165" s="96" t="n">
        <v>26.77</v>
      </c>
      <c r="AN165" s="96" t="n">
        <v>28.26</v>
      </c>
      <c r="AO165" s="96" t="n">
        <v>53.5</v>
      </c>
      <c r="AP165" s="96" t="n">
        <v>49.7</v>
      </c>
      <c r="AQ165" s="96" t="n">
        <v>26.24</v>
      </c>
      <c r="AR165" s="96" t="n">
        <v>24.55</v>
      </c>
      <c r="AS165" s="96" t="n">
        <v>37.81</v>
      </c>
      <c r="AT165" s="96" t="n">
        <v>34.01</v>
      </c>
      <c r="AU165" s="96" t="n">
        <v>47.67</v>
      </c>
      <c r="AV165" s="96" t="n">
        <v>26.48</v>
      </c>
      <c r="AW165" s="96" t="n">
        <v>30.3</v>
      </c>
      <c r="AX165" s="96" t="n">
        <v>30.05</v>
      </c>
      <c r="AY165" s="96" t="n">
        <v>26.46</v>
      </c>
      <c r="BA165" t="n">
        <v>148</v>
      </c>
      <c r="BB165" s="96" t="n">
        <v>23.37</v>
      </c>
      <c r="BC165" s="96" t="n">
        <v>30.43</v>
      </c>
      <c r="BD165" s="96" t="n">
        <v>36.3</v>
      </c>
      <c r="BE165" s="96" t="n">
        <v>44.23</v>
      </c>
      <c r="BF165" s="96" t="n">
        <v>57.48</v>
      </c>
    </row>
    <row r="166">
      <c r="A166" t="n">
        <v>149</v>
      </c>
      <c r="B166" s="96" t="n">
        <v>53.29</v>
      </c>
      <c r="C166" s="96" t="n">
        <v>46.4</v>
      </c>
      <c r="D166" s="96" t="n">
        <v>42.48</v>
      </c>
      <c r="E166" s="96" t="n">
        <v>38.43</v>
      </c>
      <c r="F166" s="96" t="n">
        <v>37.32</v>
      </c>
      <c r="G166" s="96" t="n">
        <v>39.65</v>
      </c>
      <c r="H166" s="96" t="n">
        <v>19.26</v>
      </c>
      <c r="I166" s="96" t="n">
        <v>47.22</v>
      </c>
      <c r="J166" s="96" t="n">
        <v>39.22</v>
      </c>
      <c r="K166" s="96" t="n">
        <v>53.4</v>
      </c>
      <c r="L166" s="96" t="n">
        <v>37.84</v>
      </c>
      <c r="M166" s="96" t="n">
        <v>44.28</v>
      </c>
      <c r="N166" s="96" t="n">
        <v>22.9</v>
      </c>
      <c r="O166" s="96" t="n">
        <v>47.5</v>
      </c>
      <c r="P166" s="96" t="n">
        <v>52.81</v>
      </c>
      <c r="Q166" s="96" t="n">
        <v>26.91</v>
      </c>
      <c r="R166" s="96" t="n">
        <v>47.5</v>
      </c>
      <c r="S166" s="96" t="n">
        <v>39.03</v>
      </c>
      <c r="T166" s="96" t="n">
        <v>46.56</v>
      </c>
      <c r="U166" s="96" t="n">
        <v>33.04</v>
      </c>
      <c r="V166" s="96" t="n">
        <v>15.38</v>
      </c>
      <c r="W166" s="96" t="n">
        <v>47.69</v>
      </c>
      <c r="X166" s="96" t="n">
        <v>31.93</v>
      </c>
      <c r="Y166" s="96" t="n">
        <v>29.08</v>
      </c>
      <c r="Z166" s="96" t="n">
        <v>51.03</v>
      </c>
      <c r="AA166" s="96" t="n">
        <v>24.64</v>
      </c>
      <c r="AB166" s="96" t="n">
        <v>36.32</v>
      </c>
      <c r="AC166" s="96" t="n">
        <v>52.97</v>
      </c>
      <c r="AD166" s="96" t="n">
        <v>33.31</v>
      </c>
      <c r="AE166" s="96" t="n">
        <v>35.24</v>
      </c>
      <c r="AF166" s="96" t="n">
        <v>35.59</v>
      </c>
      <c r="AG166" s="96" t="n">
        <v>29.26</v>
      </c>
      <c r="AH166" s="96" t="n">
        <v>48.86</v>
      </c>
      <c r="AI166" s="96" t="n">
        <v>35.78</v>
      </c>
      <c r="AJ166" s="96" t="n">
        <v>25.01</v>
      </c>
      <c r="AK166" s="96" t="n">
        <v>34.85</v>
      </c>
      <c r="AL166" s="96" t="n">
        <v>58.75</v>
      </c>
      <c r="AM166" s="96" t="n">
        <v>27.55</v>
      </c>
      <c r="AN166" s="96" t="n">
        <v>27.17</v>
      </c>
      <c r="AO166" s="96" t="n">
        <v>55.65</v>
      </c>
      <c r="AP166" s="96" t="n">
        <v>49.93</v>
      </c>
      <c r="AQ166" s="96" t="n">
        <v>25.71</v>
      </c>
      <c r="AR166" s="96" t="n">
        <v>22.82</v>
      </c>
      <c r="AS166" s="96" t="n">
        <v>37.73</v>
      </c>
      <c r="AT166" s="96" t="n">
        <v>34.28</v>
      </c>
      <c r="AU166" s="96" t="n">
        <v>46.8</v>
      </c>
      <c r="AV166" s="96" t="n">
        <v>26.02</v>
      </c>
      <c r="AW166" s="96" t="n">
        <v>29.02</v>
      </c>
      <c r="AX166" s="96" t="n">
        <v>29.46</v>
      </c>
      <c r="AY166" s="96" t="n">
        <v>26.09</v>
      </c>
      <c r="BA166" t="n">
        <v>149</v>
      </c>
      <c r="BB166" s="96" t="n">
        <v>23.02</v>
      </c>
      <c r="BC166" s="96" t="n">
        <v>30.32</v>
      </c>
      <c r="BD166" s="96" t="n">
        <v>36.37</v>
      </c>
      <c r="BE166" s="96" t="n">
        <v>44.22</v>
      </c>
      <c r="BF166" s="96" t="n">
        <v>57.21</v>
      </c>
    </row>
    <row r="167">
      <c r="A167" t="n">
        <v>150</v>
      </c>
      <c r="B167" s="96" t="n">
        <v>53.59</v>
      </c>
      <c r="C167" s="96" t="n">
        <v>46.82</v>
      </c>
      <c r="D167" s="96" t="n">
        <v>43.54</v>
      </c>
      <c r="E167" s="96" t="n">
        <v>37.97</v>
      </c>
      <c r="F167" s="96" t="n">
        <v>36.2</v>
      </c>
      <c r="G167" s="96" t="n">
        <v>39.56</v>
      </c>
      <c r="H167" s="96" t="n">
        <v>18.86</v>
      </c>
      <c r="I167" s="96" t="n">
        <v>47.68</v>
      </c>
      <c r="J167" s="96" t="n">
        <v>40.27</v>
      </c>
      <c r="K167" s="96" t="n">
        <v>53.43</v>
      </c>
      <c r="L167" s="96" t="n">
        <v>37.38</v>
      </c>
      <c r="M167" s="96" t="n">
        <v>43.51</v>
      </c>
      <c r="N167" s="96" t="n">
        <v>22.57</v>
      </c>
      <c r="O167" s="96" t="n">
        <v>46.87</v>
      </c>
      <c r="P167" s="96" t="n">
        <v>53.17</v>
      </c>
      <c r="Q167" s="96" t="n">
        <v>27.54</v>
      </c>
      <c r="R167" s="96" t="n">
        <v>45.98</v>
      </c>
      <c r="S167" s="96" t="n">
        <v>38.45</v>
      </c>
      <c r="T167" s="96" t="n">
        <v>44.25</v>
      </c>
      <c r="U167" s="96" t="n">
        <v>31.57</v>
      </c>
      <c r="V167" s="96" t="n">
        <v>15.34</v>
      </c>
      <c r="W167" s="96" t="n">
        <v>47.94</v>
      </c>
      <c r="X167" s="96" t="n">
        <v>31.79</v>
      </c>
      <c r="Y167" s="96" t="n">
        <v>28.75</v>
      </c>
      <c r="Z167" s="96" t="n">
        <v>51.12</v>
      </c>
      <c r="AA167" s="96" t="n">
        <v>24.76</v>
      </c>
      <c r="AB167" s="96" t="n">
        <v>37.63</v>
      </c>
      <c r="AC167" s="96" t="n">
        <v>52.5</v>
      </c>
      <c r="AD167" s="96" t="n">
        <v>33.13</v>
      </c>
      <c r="AE167" s="96" t="n">
        <v>36.47</v>
      </c>
      <c r="AF167" s="96" t="n">
        <v>35.98</v>
      </c>
      <c r="AG167" s="96" t="n">
        <v>29.42</v>
      </c>
      <c r="AH167" s="96" t="n">
        <v>48.92</v>
      </c>
      <c r="AI167" s="96" t="n">
        <v>35.53</v>
      </c>
      <c r="AJ167" s="96" t="n">
        <v>24.65</v>
      </c>
      <c r="AK167" s="96" t="n">
        <v>36.47</v>
      </c>
      <c r="AL167" s="96" t="n">
        <v>58.36</v>
      </c>
      <c r="AM167" s="96" t="n">
        <v>27.84</v>
      </c>
      <c r="AN167" s="96" t="n">
        <v>27.57</v>
      </c>
      <c r="AO167" s="96" t="n">
        <v>56.36</v>
      </c>
      <c r="AP167" s="96" t="n">
        <v>51.35</v>
      </c>
      <c r="AQ167" s="96" t="n">
        <v>24.82</v>
      </c>
      <c r="AR167" s="96" t="n">
        <v>22.6</v>
      </c>
      <c r="AS167" s="96" t="n">
        <v>37.5</v>
      </c>
      <c r="AT167" s="96" t="n">
        <v>34.56</v>
      </c>
      <c r="AU167" s="96" t="n">
        <v>45.96</v>
      </c>
      <c r="AV167" s="96" t="n">
        <v>25</v>
      </c>
      <c r="AW167" s="96" t="n">
        <v>28.87</v>
      </c>
      <c r="AX167" s="96" t="n">
        <v>29.76</v>
      </c>
      <c r="AY167" s="96" t="n">
        <v>25.6</v>
      </c>
      <c r="BA167" t="n">
        <v>150</v>
      </c>
      <c r="BB167" s="96" t="n">
        <v>22.65</v>
      </c>
      <c r="BC167" s="96" t="n">
        <v>30.34</v>
      </c>
      <c r="BD167" s="96" t="n">
        <v>36.24</v>
      </c>
      <c r="BE167" s="96" t="n">
        <v>44.55</v>
      </c>
      <c r="BF167" s="96" t="n">
        <v>57.57</v>
      </c>
    </row>
    <row r="168">
      <c r="A168" t="n">
        <v>151</v>
      </c>
      <c r="B168" s="96" t="n">
        <v>53.72</v>
      </c>
      <c r="C168" s="96" t="n">
        <v>47.82</v>
      </c>
      <c r="D168" s="96" t="n">
        <v>45.08</v>
      </c>
      <c r="E168" s="96" t="n">
        <v>39.09</v>
      </c>
      <c r="F168" s="96" t="n">
        <v>35.92</v>
      </c>
      <c r="G168" s="96" t="n">
        <v>38.4</v>
      </c>
      <c r="H168" s="96" t="n">
        <v>18.73</v>
      </c>
      <c r="I168" s="96" t="n">
        <v>47.24</v>
      </c>
      <c r="J168" s="96" t="n">
        <v>40.54</v>
      </c>
      <c r="K168" s="96" t="n">
        <v>52.79</v>
      </c>
      <c r="L168" s="96" t="n">
        <v>38.19</v>
      </c>
      <c r="M168" s="96" t="n">
        <v>43.94</v>
      </c>
      <c r="N168" s="96" t="n">
        <v>21.29</v>
      </c>
      <c r="O168" s="96" t="n">
        <v>49.44</v>
      </c>
      <c r="P168" s="96" t="n">
        <v>54.13</v>
      </c>
      <c r="Q168" s="96" t="n">
        <v>27.74</v>
      </c>
      <c r="R168" s="96" t="n">
        <v>43.95</v>
      </c>
      <c r="S168" s="96" t="n">
        <v>38.06</v>
      </c>
      <c r="T168" s="96" t="n">
        <v>44.85</v>
      </c>
      <c r="U168" s="96" t="n">
        <v>31.01</v>
      </c>
      <c r="V168" s="96" t="n">
        <v>15.48</v>
      </c>
      <c r="W168" s="96" t="n">
        <v>50.18</v>
      </c>
      <c r="X168" s="96" t="n">
        <v>31.14</v>
      </c>
      <c r="Y168" s="96" t="n">
        <v>27.97</v>
      </c>
      <c r="Z168" s="96" t="n">
        <v>49.02</v>
      </c>
      <c r="AA168" s="96" t="n">
        <v>24.23</v>
      </c>
      <c r="AB168" s="96" t="n">
        <v>38.49</v>
      </c>
      <c r="AC168" s="96" t="n">
        <v>52.67</v>
      </c>
      <c r="AD168" s="96" t="n">
        <v>33.29</v>
      </c>
      <c r="AE168" s="96" t="n">
        <v>36.94</v>
      </c>
      <c r="AF168" s="96" t="n">
        <v>35.45</v>
      </c>
      <c r="AG168" s="96" t="n">
        <v>28.97</v>
      </c>
      <c r="AH168" s="96" t="n">
        <v>47.97</v>
      </c>
      <c r="AI168" s="96" t="n">
        <v>36.53</v>
      </c>
      <c r="AJ168" s="96" t="n">
        <v>24.64</v>
      </c>
      <c r="AK168" s="96" t="n">
        <v>37.38</v>
      </c>
      <c r="AL168" s="96" t="n">
        <v>59.72</v>
      </c>
      <c r="AM168" s="96" t="n">
        <v>27.44</v>
      </c>
      <c r="AN168" s="96" t="n">
        <v>26.99</v>
      </c>
      <c r="AO168" s="96" t="n">
        <v>55.3</v>
      </c>
      <c r="AP168" s="96" t="n">
        <v>51.91</v>
      </c>
      <c r="AQ168" s="96" t="n">
        <v>24.54</v>
      </c>
      <c r="AR168" s="96" t="n">
        <v>22.21</v>
      </c>
      <c r="AS168" s="96" t="n">
        <v>37.73</v>
      </c>
      <c r="AT168" s="96" t="n">
        <v>34.73</v>
      </c>
      <c r="AU168" s="96" t="n">
        <v>45.47</v>
      </c>
      <c r="AV168" s="96" t="n">
        <v>25.77</v>
      </c>
      <c r="AW168" s="96" t="n">
        <v>28.85</v>
      </c>
      <c r="AX168" s="96" t="n">
        <v>30.48</v>
      </c>
      <c r="AY168" s="96" t="n">
        <v>25.3</v>
      </c>
      <c r="BA168" t="n">
        <v>151</v>
      </c>
      <c r="BB168" s="96" t="n">
        <v>22.77</v>
      </c>
      <c r="BC168" s="96" t="n">
        <v>30.26</v>
      </c>
      <c r="BD168" s="96" t="n">
        <v>36.31</v>
      </c>
      <c r="BE168" s="96" t="n">
        <v>44.59</v>
      </c>
      <c r="BF168" s="96" t="n">
        <v>57.05</v>
      </c>
    </row>
    <row r="169">
      <c r="A169" t="n">
        <v>152</v>
      </c>
      <c r="B169" s="96" t="n">
        <v>53.46</v>
      </c>
      <c r="C169" s="96" t="n">
        <v>47.8</v>
      </c>
      <c r="D169" s="96" t="n">
        <v>45.08</v>
      </c>
      <c r="E169" s="96" t="n">
        <v>39.71</v>
      </c>
      <c r="F169" s="96" t="n">
        <v>36.44</v>
      </c>
      <c r="G169" s="96" t="n">
        <v>39.9</v>
      </c>
      <c r="H169" s="96" t="n">
        <v>18.58</v>
      </c>
      <c r="I169" s="96" t="n">
        <v>48.07</v>
      </c>
      <c r="J169" s="96" t="n">
        <v>39.96</v>
      </c>
      <c r="K169" s="96" t="n">
        <v>54.03</v>
      </c>
      <c r="L169" s="96" t="n">
        <v>38.1</v>
      </c>
      <c r="M169" s="96" t="n">
        <v>44</v>
      </c>
      <c r="N169" s="96" t="n">
        <v>21.33</v>
      </c>
      <c r="O169" s="96" t="n">
        <v>49.66</v>
      </c>
      <c r="P169" s="96" t="n">
        <v>56.05</v>
      </c>
      <c r="Q169" s="96" t="n">
        <v>28.35</v>
      </c>
      <c r="R169" s="96" t="n">
        <v>43.02</v>
      </c>
      <c r="S169" s="96" t="n">
        <v>38.16</v>
      </c>
      <c r="T169" s="96" t="n">
        <v>43.77</v>
      </c>
      <c r="U169" s="96" t="n">
        <v>29.98</v>
      </c>
      <c r="V169" s="96" t="n">
        <v>15.23</v>
      </c>
      <c r="W169" s="96" t="n">
        <v>48.47</v>
      </c>
      <c r="X169" s="96" t="n">
        <v>31.83</v>
      </c>
      <c r="Y169" s="96" t="n">
        <v>27.57</v>
      </c>
      <c r="Z169" s="96" t="n">
        <v>47.25</v>
      </c>
      <c r="AA169" s="96" t="n">
        <v>23.97</v>
      </c>
      <c r="AB169" s="96" t="n">
        <v>37.09</v>
      </c>
      <c r="AC169" s="96" t="n">
        <v>53.1</v>
      </c>
      <c r="AD169" s="96" t="n">
        <v>33.99</v>
      </c>
      <c r="AE169" s="96" t="n">
        <v>38</v>
      </c>
      <c r="AF169" s="96" t="n">
        <v>34.64</v>
      </c>
      <c r="AG169" s="96" t="n">
        <v>28.83</v>
      </c>
      <c r="AH169" s="96" t="n">
        <v>48.25</v>
      </c>
      <c r="AI169" s="96" t="n">
        <v>36.64</v>
      </c>
      <c r="AJ169" s="96" t="n">
        <v>24.39</v>
      </c>
      <c r="AK169" s="96" t="n">
        <v>37.36</v>
      </c>
      <c r="AL169" s="96" t="n">
        <v>60.68</v>
      </c>
      <c r="AM169" s="96" t="n">
        <v>27.07</v>
      </c>
      <c r="AN169" s="96" t="n">
        <v>26.94</v>
      </c>
      <c r="AO169" s="96" t="n">
        <v>55.1</v>
      </c>
      <c r="AP169" s="96" t="n">
        <v>52.19</v>
      </c>
      <c r="AQ169" s="96" t="n">
        <v>25.31</v>
      </c>
      <c r="AR169" s="96" t="n">
        <v>21.91</v>
      </c>
      <c r="AS169" s="96" t="n">
        <v>38.83</v>
      </c>
      <c r="AT169" s="96" t="n">
        <v>34.66</v>
      </c>
      <c r="AU169" s="96" t="n">
        <v>45.37</v>
      </c>
      <c r="AV169" s="96" t="n">
        <v>25.5</v>
      </c>
      <c r="AW169" s="96" t="n">
        <v>29.14</v>
      </c>
      <c r="AX169" s="96" t="n">
        <v>30.39</v>
      </c>
      <c r="AY169" s="96" t="n">
        <v>25.91</v>
      </c>
      <c r="BA169" t="n">
        <v>152</v>
      </c>
      <c r="BB169" s="96" t="n">
        <v>22.82</v>
      </c>
      <c r="BC169" s="96" t="n">
        <v>30.13</v>
      </c>
      <c r="BD169" s="96" t="n">
        <v>36.41</v>
      </c>
      <c r="BE169" s="96" t="n">
        <v>44.34</v>
      </c>
      <c r="BF169" s="96" t="n">
        <v>57.04</v>
      </c>
    </row>
    <row r="170">
      <c r="A170" t="n">
        <v>153</v>
      </c>
      <c r="B170" s="96" t="n">
        <v>54.87</v>
      </c>
      <c r="C170" s="96" t="n">
        <v>47.04</v>
      </c>
      <c r="D170" s="96" t="n">
        <v>45.39</v>
      </c>
      <c r="E170" s="96" t="n">
        <v>40.46</v>
      </c>
      <c r="F170" s="96" t="n">
        <v>36.31</v>
      </c>
      <c r="G170" s="96" t="n">
        <v>40.17</v>
      </c>
      <c r="H170" s="96" t="n">
        <v>18.59</v>
      </c>
      <c r="I170" s="96" t="n">
        <v>48.44</v>
      </c>
      <c r="J170" s="96" t="n">
        <v>39.39</v>
      </c>
      <c r="K170" s="96" t="n">
        <v>52.78</v>
      </c>
      <c r="L170" s="96" t="n">
        <v>38.6</v>
      </c>
      <c r="M170" s="96" t="n">
        <v>44.96</v>
      </c>
      <c r="N170" s="96" t="n">
        <v>21.51</v>
      </c>
      <c r="O170" s="96" t="n">
        <v>47.93</v>
      </c>
      <c r="P170" s="96" t="n">
        <v>56.11</v>
      </c>
      <c r="Q170" s="96" t="n">
        <v>28.39</v>
      </c>
      <c r="R170" s="96" t="n">
        <v>44.51</v>
      </c>
      <c r="S170" s="96" t="n">
        <v>37.54</v>
      </c>
      <c r="T170" s="96" t="n">
        <v>43.9</v>
      </c>
      <c r="U170" s="96" t="n">
        <v>30.2</v>
      </c>
      <c r="V170" s="96" t="n">
        <v>14.97</v>
      </c>
      <c r="W170" s="96" t="n">
        <v>47.9</v>
      </c>
      <c r="X170" s="96" t="n">
        <v>31.43</v>
      </c>
      <c r="Y170" s="96" t="n">
        <v>27.26</v>
      </c>
      <c r="Z170" s="96" t="n">
        <v>45.56</v>
      </c>
      <c r="AA170" s="96" t="n">
        <v>24.75</v>
      </c>
      <c r="AB170" s="96" t="n">
        <v>37.05</v>
      </c>
      <c r="AC170" s="96" t="n">
        <v>52.97</v>
      </c>
      <c r="AD170" s="96" t="n">
        <v>35.31</v>
      </c>
      <c r="AE170" s="96" t="n">
        <v>37.42</v>
      </c>
      <c r="AF170" s="96" t="n">
        <v>35.79</v>
      </c>
      <c r="AG170" s="96" t="n">
        <v>27.5</v>
      </c>
      <c r="AH170" s="96" t="n">
        <v>48.8</v>
      </c>
      <c r="AI170" s="96" t="n">
        <v>36.79</v>
      </c>
      <c r="AJ170" s="96" t="n">
        <v>24.14</v>
      </c>
      <c r="AK170" s="96" t="n">
        <v>36.42</v>
      </c>
      <c r="AL170" s="96" t="n">
        <v>61.57</v>
      </c>
      <c r="AM170" s="96" t="n">
        <v>26.08</v>
      </c>
      <c r="AN170" s="96" t="n">
        <v>27.43</v>
      </c>
      <c r="AO170" s="96" t="n">
        <v>55.15</v>
      </c>
      <c r="AP170" s="96" t="n">
        <v>50.61</v>
      </c>
      <c r="AQ170" s="96" t="n">
        <v>25.72</v>
      </c>
      <c r="AR170" s="96" t="n">
        <v>22.15</v>
      </c>
      <c r="AS170" s="96" t="n">
        <v>39.09</v>
      </c>
      <c r="AT170" s="96" t="n">
        <v>33.79</v>
      </c>
      <c r="AU170" s="96" t="n">
        <v>45.6</v>
      </c>
      <c r="AV170" s="96" t="n">
        <v>25.5</v>
      </c>
      <c r="AW170" s="96" t="n">
        <v>27.34</v>
      </c>
      <c r="AX170" s="96" t="n">
        <v>29.17</v>
      </c>
      <c r="AY170" s="96" t="n">
        <v>26.53</v>
      </c>
      <c r="BA170" t="n">
        <v>153</v>
      </c>
      <c r="BB170" s="96" t="n">
        <v>22.71</v>
      </c>
      <c r="BC170" s="96" t="n">
        <v>30.29</v>
      </c>
      <c r="BD170" s="96" t="n">
        <v>36.28</v>
      </c>
      <c r="BE170" s="96" t="n">
        <v>44.54</v>
      </c>
      <c r="BF170" s="96" t="n">
        <v>57.96</v>
      </c>
    </row>
    <row r="171">
      <c r="A171" t="n">
        <v>154</v>
      </c>
      <c r="B171" s="96" t="n">
        <v>54.93</v>
      </c>
      <c r="C171" s="96" t="n">
        <v>48.91</v>
      </c>
      <c r="D171" s="96" t="n">
        <v>46.01</v>
      </c>
      <c r="E171" s="96" t="n">
        <v>42.1</v>
      </c>
      <c r="F171" s="96" t="n">
        <v>36.13</v>
      </c>
      <c r="G171" s="96" t="n">
        <v>42.58</v>
      </c>
      <c r="H171" s="96" t="n">
        <v>18.44</v>
      </c>
      <c r="I171" s="96" t="n">
        <v>48.62</v>
      </c>
      <c r="J171" s="96" t="n">
        <v>38.95</v>
      </c>
      <c r="K171" s="96" t="n">
        <v>57.28</v>
      </c>
      <c r="L171" s="96" t="n">
        <v>37.42</v>
      </c>
      <c r="M171" s="96" t="n">
        <v>45.08</v>
      </c>
      <c r="N171" s="96" t="n">
        <v>22.18</v>
      </c>
      <c r="O171" s="96" t="n">
        <v>46.81</v>
      </c>
      <c r="P171" s="96" t="n">
        <v>54.34</v>
      </c>
      <c r="Q171" s="96" t="n">
        <v>28.95</v>
      </c>
      <c r="R171" s="96" t="n">
        <v>44.21</v>
      </c>
      <c r="S171" s="96" t="n">
        <v>39.64</v>
      </c>
      <c r="T171" s="96" t="n">
        <v>43.84</v>
      </c>
      <c r="U171" s="96" t="n">
        <v>30.95</v>
      </c>
      <c r="V171" s="96" t="n">
        <v>14.83</v>
      </c>
      <c r="W171" s="96" t="n">
        <v>47.58</v>
      </c>
      <c r="X171" s="96" t="n">
        <v>30.74</v>
      </c>
      <c r="Y171" s="96" t="n">
        <v>28.2</v>
      </c>
      <c r="Z171" s="96" t="n">
        <v>47.36</v>
      </c>
      <c r="AA171" s="96" t="n">
        <v>24.63</v>
      </c>
      <c r="AB171" s="96" t="n">
        <v>36.8</v>
      </c>
      <c r="AC171" s="96" t="n">
        <v>51.9</v>
      </c>
      <c r="AD171" s="96" t="n">
        <v>35.25</v>
      </c>
      <c r="AE171" s="96" t="n">
        <v>37.8</v>
      </c>
      <c r="AF171" s="96" t="n">
        <v>35.01</v>
      </c>
      <c r="AG171" s="96" t="n">
        <v>27.96</v>
      </c>
      <c r="AH171" s="96" t="n">
        <v>46.97</v>
      </c>
      <c r="AI171" s="96" t="n">
        <v>37.79</v>
      </c>
      <c r="AJ171" s="96" t="n">
        <v>24.59</v>
      </c>
      <c r="AK171" s="96" t="n">
        <v>35.98</v>
      </c>
      <c r="AL171" s="96" t="n">
        <v>60.73</v>
      </c>
      <c r="AM171" s="96" t="n">
        <v>26.15</v>
      </c>
      <c r="AN171" s="96" t="n">
        <v>27.37</v>
      </c>
      <c r="AO171" s="96" t="n">
        <v>56.43</v>
      </c>
      <c r="AP171" s="96" t="n">
        <v>50.79</v>
      </c>
      <c r="AQ171" s="96" t="n">
        <v>25.15</v>
      </c>
      <c r="AR171" s="96" t="n">
        <v>21.45</v>
      </c>
      <c r="AS171" s="96" t="n">
        <v>38.83</v>
      </c>
      <c r="AT171" s="96" t="n">
        <v>34.07</v>
      </c>
      <c r="AU171" s="96" t="n">
        <v>46.06</v>
      </c>
      <c r="AV171" s="96" t="n">
        <v>25.46</v>
      </c>
      <c r="AW171" s="96" t="n">
        <v>28.09</v>
      </c>
      <c r="AX171" s="96" t="n">
        <v>29.96</v>
      </c>
      <c r="AY171" s="96" t="n">
        <v>26.27</v>
      </c>
      <c r="BA171" t="n">
        <v>154</v>
      </c>
      <c r="BB171" s="96" t="n">
        <v>22.63</v>
      </c>
      <c r="BC171" s="96" t="n">
        <v>30.23</v>
      </c>
      <c r="BD171" s="96" t="n">
        <v>36.16</v>
      </c>
      <c r="BE171" s="96" t="n">
        <v>44.64</v>
      </c>
      <c r="BF171" s="96" t="n">
        <v>57.54</v>
      </c>
    </row>
    <row r="172">
      <c r="A172" t="n">
        <v>155</v>
      </c>
      <c r="B172" s="96" t="n">
        <v>52.67</v>
      </c>
      <c r="C172" s="96" t="n">
        <v>48.25</v>
      </c>
      <c r="D172" s="96" t="n">
        <v>45.79</v>
      </c>
      <c r="E172" s="96" t="n">
        <v>41.75</v>
      </c>
      <c r="F172" s="96" t="n">
        <v>36.46</v>
      </c>
      <c r="G172" s="96" t="n">
        <v>43.61</v>
      </c>
      <c r="H172" s="96" t="n">
        <v>18.35</v>
      </c>
      <c r="I172" s="96" t="n">
        <v>47.94</v>
      </c>
      <c r="J172" s="96" t="n">
        <v>38.99</v>
      </c>
      <c r="K172" s="96" t="n">
        <v>57.07</v>
      </c>
      <c r="L172" s="96" t="n">
        <v>36.83</v>
      </c>
      <c r="M172" s="96" t="n">
        <v>44.79</v>
      </c>
      <c r="N172" s="96" t="n">
        <v>22.06</v>
      </c>
      <c r="O172" s="96" t="n">
        <v>45.17</v>
      </c>
      <c r="P172" s="96" t="n">
        <v>53.5</v>
      </c>
      <c r="Q172" s="96" t="n">
        <v>28.76</v>
      </c>
      <c r="R172" s="96" t="n">
        <v>44.23</v>
      </c>
      <c r="S172" s="96" t="n">
        <v>39.05</v>
      </c>
      <c r="T172" s="96" t="n">
        <v>41.68</v>
      </c>
      <c r="U172" s="96" t="n">
        <v>32.07</v>
      </c>
      <c r="V172" s="96" t="n">
        <v>14.15</v>
      </c>
      <c r="W172" s="96" t="n">
        <v>48.9</v>
      </c>
      <c r="X172" s="96" t="n">
        <v>29.97</v>
      </c>
      <c r="Y172" s="96" t="n">
        <v>27.37</v>
      </c>
      <c r="Z172" s="96" t="n">
        <v>45.48</v>
      </c>
      <c r="AA172" s="96" t="n">
        <v>24.68</v>
      </c>
      <c r="AB172" s="96" t="n">
        <v>36.14</v>
      </c>
      <c r="AC172" s="96" t="n">
        <v>50.84</v>
      </c>
      <c r="AD172" s="96" t="n">
        <v>36.36</v>
      </c>
      <c r="AE172" s="96" t="n">
        <v>37.95</v>
      </c>
      <c r="AF172" s="96" t="n">
        <v>35.45</v>
      </c>
      <c r="AG172" s="96" t="n">
        <v>26.54</v>
      </c>
      <c r="AH172" s="96" t="n">
        <v>48.82</v>
      </c>
      <c r="AI172" s="96" t="n">
        <v>37.08</v>
      </c>
      <c r="AJ172" s="96" t="n">
        <v>24.74</v>
      </c>
      <c r="AK172" s="96" t="n">
        <v>34.49</v>
      </c>
      <c r="AL172" s="96" t="n">
        <v>61.74</v>
      </c>
      <c r="AM172" s="96" t="n">
        <v>26.29</v>
      </c>
      <c r="AN172" s="96" t="n">
        <v>27.43</v>
      </c>
      <c r="AO172" s="96" t="n">
        <v>56.91</v>
      </c>
      <c r="AP172" s="96" t="n">
        <v>52.23</v>
      </c>
      <c r="AQ172" s="96" t="n">
        <v>24.44</v>
      </c>
      <c r="AR172" s="96" t="n">
        <v>21.1</v>
      </c>
      <c r="AS172" s="96" t="n">
        <v>38.54</v>
      </c>
      <c r="AT172" s="96" t="n">
        <v>33.87</v>
      </c>
      <c r="AU172" s="96" t="n">
        <v>43.44</v>
      </c>
      <c r="AV172" s="96" t="n">
        <v>24.7</v>
      </c>
      <c r="AW172" s="96" t="n">
        <v>27.31</v>
      </c>
      <c r="AX172" s="96" t="n">
        <v>29.24</v>
      </c>
      <c r="AY172" s="96" t="n">
        <v>26.72</v>
      </c>
      <c r="BA172" t="n">
        <v>155</v>
      </c>
      <c r="BB172" s="96" t="n">
        <v>22.61</v>
      </c>
      <c r="BC172" s="96" t="n">
        <v>30.15</v>
      </c>
      <c r="BD172" s="96" t="n">
        <v>36.1</v>
      </c>
      <c r="BE172" s="96" t="n">
        <v>44.47</v>
      </c>
      <c r="BF172" s="96" t="n">
        <v>57.13</v>
      </c>
    </row>
    <row r="173">
      <c r="A173" t="n">
        <v>156</v>
      </c>
      <c r="B173" s="96" t="n">
        <v>51.91</v>
      </c>
      <c r="C173" s="96" t="n">
        <v>49.9</v>
      </c>
      <c r="D173" s="96" t="n">
        <v>45.7</v>
      </c>
      <c r="E173" s="96" t="n">
        <v>43.13</v>
      </c>
      <c r="F173" s="96" t="n">
        <v>36.66</v>
      </c>
      <c r="G173" s="96" t="n">
        <v>44.59</v>
      </c>
      <c r="H173" s="96" t="n">
        <v>18.49</v>
      </c>
      <c r="I173" s="96" t="n">
        <v>46</v>
      </c>
      <c r="J173" s="96" t="n">
        <v>39.77</v>
      </c>
      <c r="K173" s="96" t="n">
        <v>56.47</v>
      </c>
      <c r="L173" s="96" t="n">
        <v>37.23</v>
      </c>
      <c r="M173" s="96" t="n">
        <v>45.43</v>
      </c>
      <c r="N173" s="96" t="n">
        <v>21.25</v>
      </c>
      <c r="O173" s="96" t="n">
        <v>45.89</v>
      </c>
      <c r="P173" s="96" t="n">
        <v>54.32</v>
      </c>
      <c r="Q173" s="96" t="n">
        <v>29.74</v>
      </c>
      <c r="R173" s="96" t="n">
        <v>44.49</v>
      </c>
      <c r="S173" s="96" t="n">
        <v>38.54</v>
      </c>
      <c r="T173" s="96" t="n">
        <v>41.24</v>
      </c>
      <c r="U173" s="96" t="n">
        <v>31.35</v>
      </c>
      <c r="V173" s="96" t="n">
        <v>14.26</v>
      </c>
      <c r="W173" s="96" t="n">
        <v>48.28</v>
      </c>
      <c r="X173" s="96" t="n">
        <v>30.53</v>
      </c>
      <c r="Y173" s="96" t="n">
        <v>27.04</v>
      </c>
      <c r="Z173" s="96" t="n">
        <v>44.19</v>
      </c>
      <c r="AA173" s="96" t="n">
        <v>25.11</v>
      </c>
      <c r="AB173" s="96" t="n">
        <v>36.31</v>
      </c>
      <c r="AC173" s="96" t="n">
        <v>51.18</v>
      </c>
      <c r="AD173" s="96" t="n">
        <v>36.01</v>
      </c>
      <c r="AE173" s="96" t="n">
        <v>38.4</v>
      </c>
      <c r="AF173" s="96" t="n">
        <v>35.24</v>
      </c>
      <c r="AG173" s="96" t="n">
        <v>25.61</v>
      </c>
      <c r="AH173" s="96" t="n">
        <v>50.17</v>
      </c>
      <c r="AI173" s="96" t="n">
        <v>37.53</v>
      </c>
      <c r="AJ173" s="96" t="n">
        <v>24.74</v>
      </c>
      <c r="AK173" s="96" t="n">
        <v>34.75</v>
      </c>
      <c r="AL173" s="96" t="n">
        <v>61.16</v>
      </c>
      <c r="AM173" s="96" t="n">
        <v>25.96</v>
      </c>
      <c r="AN173" s="96" t="n">
        <v>27.01</v>
      </c>
      <c r="AO173" s="96" t="n">
        <v>58.01</v>
      </c>
      <c r="AP173" s="96" t="n">
        <v>52.79</v>
      </c>
      <c r="AQ173" s="96" t="n">
        <v>24.02</v>
      </c>
      <c r="AR173" s="96" t="n">
        <v>21.5</v>
      </c>
      <c r="AS173" s="96" t="n">
        <v>38.62</v>
      </c>
      <c r="AT173" s="96" t="n">
        <v>34.8</v>
      </c>
      <c r="AU173" s="96" t="n">
        <v>44.02</v>
      </c>
      <c r="AV173" s="96" t="n">
        <v>24.47</v>
      </c>
      <c r="AW173" s="96" t="n">
        <v>27.39</v>
      </c>
      <c r="AX173" s="96" t="n">
        <v>29.35</v>
      </c>
      <c r="AY173" s="96" t="n">
        <v>26.27</v>
      </c>
      <c r="BA173" t="n">
        <v>156</v>
      </c>
      <c r="BB173" s="96" t="n">
        <v>22.36</v>
      </c>
      <c r="BC173" s="96" t="n">
        <v>29.99</v>
      </c>
      <c r="BD173" s="96" t="n">
        <v>36.13</v>
      </c>
      <c r="BE173" s="96" t="n">
        <v>44.37</v>
      </c>
      <c r="BF173" s="96" t="n">
        <v>57.28</v>
      </c>
    </row>
    <row r="174">
      <c r="A174" t="n">
        <v>157</v>
      </c>
      <c r="B174" s="96" t="n">
        <v>51.05</v>
      </c>
      <c r="C174" s="96" t="n">
        <v>49.51</v>
      </c>
      <c r="D174" s="96" t="n">
        <v>45.69</v>
      </c>
      <c r="E174" s="96" t="n">
        <v>43.69</v>
      </c>
      <c r="F174" s="96" t="n">
        <v>36.71</v>
      </c>
      <c r="G174" s="96" t="n">
        <v>43.26</v>
      </c>
      <c r="H174" s="96" t="n">
        <v>18.75</v>
      </c>
      <c r="I174" s="96" t="n">
        <v>44.68</v>
      </c>
      <c r="J174" s="96" t="n">
        <v>40.48</v>
      </c>
      <c r="K174" s="96" t="n">
        <v>56.53</v>
      </c>
      <c r="L174" s="96" t="n">
        <v>37.52</v>
      </c>
      <c r="M174" s="96" t="n">
        <v>44.56</v>
      </c>
      <c r="N174" s="96" t="n">
        <v>21.25</v>
      </c>
      <c r="O174" s="96" t="n">
        <v>46.89</v>
      </c>
      <c r="P174" s="96" t="n">
        <v>54.55</v>
      </c>
      <c r="Q174" s="96" t="n">
        <v>30.72</v>
      </c>
      <c r="R174" s="96" t="n">
        <v>44.08</v>
      </c>
      <c r="S174" s="96" t="n">
        <v>36.29</v>
      </c>
      <c r="T174" s="96" t="n">
        <v>42.09</v>
      </c>
      <c r="U174" s="96" t="n">
        <v>29.9</v>
      </c>
      <c r="V174" s="96" t="n">
        <v>14.27</v>
      </c>
      <c r="W174" s="96" t="n">
        <v>48.54</v>
      </c>
      <c r="X174" s="96" t="n">
        <v>29.38</v>
      </c>
      <c r="Y174" s="96" t="n">
        <v>26.49</v>
      </c>
      <c r="Z174" s="96" t="n">
        <v>44.41</v>
      </c>
      <c r="AA174" s="96" t="n">
        <v>24.73</v>
      </c>
      <c r="AB174" s="96" t="n">
        <v>36.93</v>
      </c>
      <c r="AC174" s="96" t="n">
        <v>51.67</v>
      </c>
      <c r="AD174" s="96" t="n">
        <v>35.27</v>
      </c>
      <c r="AE174" s="96" t="n">
        <v>37.47</v>
      </c>
      <c r="AF174" s="96" t="n">
        <v>36.28</v>
      </c>
      <c r="AG174" s="96" t="n">
        <v>26.33</v>
      </c>
      <c r="AH174" s="96" t="n">
        <v>51.71</v>
      </c>
      <c r="AI174" s="96" t="n">
        <v>37.87</v>
      </c>
      <c r="AJ174" s="96" t="n">
        <v>25.02</v>
      </c>
      <c r="AK174" s="96" t="n">
        <v>33.65</v>
      </c>
      <c r="AL174" s="96" t="n">
        <v>60.95</v>
      </c>
      <c r="AM174" s="96" t="n">
        <v>25.29</v>
      </c>
      <c r="AN174" s="96" t="n">
        <v>26.08</v>
      </c>
      <c r="AO174" s="96" t="n">
        <v>59.66</v>
      </c>
      <c r="AP174" s="96" t="n">
        <v>53.33</v>
      </c>
      <c r="AQ174" s="96" t="n">
        <v>24.27</v>
      </c>
      <c r="AR174" s="96" t="n">
        <v>21.85</v>
      </c>
      <c r="AS174" s="96" t="n">
        <v>37.32</v>
      </c>
      <c r="AT174" s="96" t="n">
        <v>34.78</v>
      </c>
      <c r="AU174" s="96" t="n">
        <v>45.3</v>
      </c>
      <c r="AV174" s="96" t="n">
        <v>23.92</v>
      </c>
      <c r="AW174" s="96" t="n">
        <v>27.28</v>
      </c>
      <c r="AX174" s="96" t="n">
        <v>29.04</v>
      </c>
      <c r="AY174" s="96" t="n">
        <v>24.87</v>
      </c>
      <c r="BA174" t="n">
        <v>157</v>
      </c>
      <c r="BB174" s="96" t="n">
        <v>22.24</v>
      </c>
      <c r="BC174" s="96" t="n">
        <v>29.98</v>
      </c>
      <c r="BD174" s="96" t="n">
        <v>36.29</v>
      </c>
      <c r="BE174" s="96" t="n">
        <v>44.47</v>
      </c>
      <c r="BF174" s="96" t="n">
        <v>57.76</v>
      </c>
    </row>
    <row r="175">
      <c r="A175" t="n">
        <v>158</v>
      </c>
      <c r="B175" s="96" t="n">
        <v>49.77</v>
      </c>
      <c r="C175" s="96" t="n">
        <v>49.88</v>
      </c>
      <c r="D175" s="96" t="n">
        <v>46</v>
      </c>
      <c r="E175" s="96" t="n">
        <v>44.36</v>
      </c>
      <c r="F175" s="96" t="n">
        <v>37.16</v>
      </c>
      <c r="G175" s="96" t="n">
        <v>42.14</v>
      </c>
      <c r="H175" s="96" t="n">
        <v>19.17</v>
      </c>
      <c r="I175" s="96" t="n">
        <v>44.18</v>
      </c>
      <c r="J175" s="96" t="n">
        <v>38.99</v>
      </c>
      <c r="K175" s="96" t="n">
        <v>53.83</v>
      </c>
      <c r="L175" s="96" t="n">
        <v>36.4</v>
      </c>
      <c r="M175" s="96" t="n">
        <v>43.56</v>
      </c>
      <c r="N175" s="96" t="n">
        <v>21.29</v>
      </c>
      <c r="O175" s="96" t="n">
        <v>45.68</v>
      </c>
      <c r="P175" s="96" t="n">
        <v>53.9</v>
      </c>
      <c r="Q175" s="96" t="n">
        <v>31.08</v>
      </c>
      <c r="R175" s="96" t="n">
        <v>44.27</v>
      </c>
      <c r="S175" s="96" t="n">
        <v>36.68</v>
      </c>
      <c r="T175" s="96" t="n">
        <v>44.23</v>
      </c>
      <c r="U175" s="96" t="n">
        <v>29.56</v>
      </c>
      <c r="V175" s="96" t="n">
        <v>14.75</v>
      </c>
      <c r="W175" s="96" t="n">
        <v>47.91</v>
      </c>
      <c r="X175" s="96" t="n">
        <v>29.55</v>
      </c>
      <c r="Y175" s="96" t="n">
        <v>27.25</v>
      </c>
      <c r="Z175" s="96" t="n">
        <v>44.8</v>
      </c>
      <c r="AA175" s="96" t="n">
        <v>26.42</v>
      </c>
      <c r="AB175" s="96" t="n">
        <v>36.38</v>
      </c>
      <c r="AC175" s="96" t="n">
        <v>50.77</v>
      </c>
      <c r="AD175" s="96" t="n">
        <v>35.91</v>
      </c>
      <c r="AE175" s="96" t="n">
        <v>36.66</v>
      </c>
      <c r="AF175" s="96" t="n">
        <v>38.38</v>
      </c>
      <c r="AG175" s="96" t="n">
        <v>25.35</v>
      </c>
      <c r="AH175" s="96" t="n">
        <v>51.34</v>
      </c>
      <c r="AI175" s="96" t="n">
        <v>37.07</v>
      </c>
      <c r="AJ175" s="96" t="n">
        <v>24.66</v>
      </c>
      <c r="AK175" s="96" t="n">
        <v>34.32</v>
      </c>
      <c r="AL175" s="96" t="n">
        <v>60.19</v>
      </c>
      <c r="AM175" s="96" t="n">
        <v>24.55</v>
      </c>
      <c r="AN175" s="96" t="n">
        <v>26.15</v>
      </c>
      <c r="AO175" s="96" t="n">
        <v>59.54</v>
      </c>
      <c r="AP175" s="96" t="n">
        <v>53.7</v>
      </c>
      <c r="AQ175" s="96" t="n">
        <v>24.59</v>
      </c>
      <c r="AR175" s="96" t="n">
        <v>22</v>
      </c>
      <c r="AS175" s="96" t="n">
        <v>37.12</v>
      </c>
      <c r="AT175" s="96" t="n">
        <v>34.67</v>
      </c>
      <c r="AU175" s="96" t="n">
        <v>44.24</v>
      </c>
      <c r="AV175" s="96" t="n">
        <v>22.43</v>
      </c>
      <c r="AW175" s="96" t="n">
        <v>28.2</v>
      </c>
      <c r="AX175" s="96" t="n">
        <v>29.49</v>
      </c>
      <c r="AY175" s="96" t="n">
        <v>23.76</v>
      </c>
      <c r="BA175" t="n">
        <v>158</v>
      </c>
      <c r="BB175" s="96" t="n">
        <v>22.37</v>
      </c>
      <c r="BC175" s="96" t="n">
        <v>29.92</v>
      </c>
      <c r="BD175" s="96" t="n">
        <v>36.14</v>
      </c>
      <c r="BE175" s="96" t="n">
        <v>44.52</v>
      </c>
      <c r="BF175" s="96" t="n">
        <v>57.62</v>
      </c>
    </row>
    <row r="176">
      <c r="A176" t="n">
        <v>159</v>
      </c>
      <c r="B176" s="96" t="n">
        <v>50.73</v>
      </c>
      <c r="C176" s="96" t="n">
        <v>49.97</v>
      </c>
      <c r="D176" s="96" t="n">
        <v>44.57</v>
      </c>
      <c r="E176" s="96" t="n">
        <v>45.78</v>
      </c>
      <c r="F176" s="96" t="n">
        <v>37.88</v>
      </c>
      <c r="G176" s="96" t="n">
        <v>43.32</v>
      </c>
      <c r="H176" s="96" t="n">
        <v>19.16</v>
      </c>
      <c r="I176" s="96" t="n">
        <v>45.84</v>
      </c>
      <c r="J176" s="96" t="n">
        <v>39.9</v>
      </c>
      <c r="K176" s="96" t="n">
        <v>52.82</v>
      </c>
      <c r="L176" s="96" t="n">
        <v>36.41</v>
      </c>
      <c r="M176" s="96" t="n">
        <v>43.07</v>
      </c>
      <c r="N176" s="96" t="n">
        <v>21.44</v>
      </c>
      <c r="O176" s="96" t="n">
        <v>46.24</v>
      </c>
      <c r="P176" s="96" t="n">
        <v>53.32</v>
      </c>
      <c r="Q176" s="96" t="n">
        <v>29.41</v>
      </c>
      <c r="R176" s="96" t="n">
        <v>45.11</v>
      </c>
      <c r="S176" s="96" t="n">
        <v>37.29</v>
      </c>
      <c r="T176" s="96" t="n">
        <v>45.83</v>
      </c>
      <c r="U176" s="96" t="n">
        <v>28.97</v>
      </c>
      <c r="V176" s="96" t="n">
        <v>14.55</v>
      </c>
      <c r="W176" s="96" t="n">
        <v>46.09</v>
      </c>
      <c r="X176" s="96" t="n">
        <v>29.59</v>
      </c>
      <c r="Y176" s="96" t="n">
        <v>26.09</v>
      </c>
      <c r="Z176" s="96" t="n">
        <v>44.51</v>
      </c>
      <c r="AA176" s="96" t="n">
        <v>26.06</v>
      </c>
      <c r="AB176" s="96" t="n">
        <v>38.7</v>
      </c>
      <c r="AC176" s="96" t="n">
        <v>49.66</v>
      </c>
      <c r="AD176" s="96" t="n">
        <v>34.77</v>
      </c>
      <c r="AE176" s="96" t="n">
        <v>38.04</v>
      </c>
      <c r="AF176" s="96" t="n">
        <v>37.63</v>
      </c>
      <c r="AG176" s="96" t="n">
        <v>26.13</v>
      </c>
      <c r="AH176" s="96" t="n">
        <v>51.2</v>
      </c>
      <c r="AI176" s="96" t="n">
        <v>37.62</v>
      </c>
      <c r="AJ176" s="96" t="n">
        <v>25.11</v>
      </c>
      <c r="AK176" s="96" t="n">
        <v>33.9</v>
      </c>
      <c r="AL176" s="96" t="n">
        <v>61.04</v>
      </c>
      <c r="AM176" s="96" t="n">
        <v>24.07</v>
      </c>
      <c r="AN176" s="96" t="n">
        <v>25.74</v>
      </c>
      <c r="AO176" s="96" t="n">
        <v>61.63</v>
      </c>
      <c r="AP176" s="96" t="n">
        <v>54.44</v>
      </c>
      <c r="AQ176" s="96" t="n">
        <v>24.92</v>
      </c>
      <c r="AR176" s="96" t="n">
        <v>22.6</v>
      </c>
      <c r="AS176" s="96" t="n">
        <v>35.94</v>
      </c>
      <c r="AT176" s="96" t="n">
        <v>34.36</v>
      </c>
      <c r="AU176" s="96" t="n">
        <v>43.95</v>
      </c>
      <c r="AV176" s="96" t="n">
        <v>22.55</v>
      </c>
      <c r="AW176" s="96" t="n">
        <v>29.54</v>
      </c>
      <c r="AX176" s="96" t="n">
        <v>29.51</v>
      </c>
      <c r="AY176" s="96" t="n">
        <v>24.55</v>
      </c>
      <c r="BA176" t="n">
        <v>159</v>
      </c>
      <c r="BB176" s="96" t="n">
        <v>22.46</v>
      </c>
      <c r="BC176" s="96" t="n">
        <v>29.8</v>
      </c>
      <c r="BD176" s="96" t="n">
        <v>36.19</v>
      </c>
      <c r="BE176" s="96" t="n">
        <v>44.63</v>
      </c>
      <c r="BF176" s="96" t="n">
        <v>57.62</v>
      </c>
    </row>
    <row r="177">
      <c r="A177" t="n">
        <v>160</v>
      </c>
      <c r="B177" s="96" t="n">
        <v>49.6</v>
      </c>
      <c r="C177" s="96" t="n">
        <v>49.99</v>
      </c>
      <c r="D177" s="96" t="n">
        <v>45.09</v>
      </c>
      <c r="E177" s="96" t="n">
        <v>45.03</v>
      </c>
      <c r="F177" s="96" t="n">
        <v>39</v>
      </c>
      <c r="G177" s="96" t="n">
        <v>44</v>
      </c>
      <c r="H177" s="96" t="n">
        <v>18.64</v>
      </c>
      <c r="I177" s="96" t="n">
        <v>46.38</v>
      </c>
      <c r="J177" s="96" t="n">
        <v>39.16</v>
      </c>
      <c r="K177" s="96" t="n">
        <v>53.1</v>
      </c>
      <c r="L177" s="96" t="n">
        <v>35.8</v>
      </c>
      <c r="M177" s="96" t="n">
        <v>44.18</v>
      </c>
      <c r="N177" s="96" t="n">
        <v>21.41</v>
      </c>
      <c r="O177" s="96" t="n">
        <v>47.08</v>
      </c>
      <c r="P177" s="96" t="n">
        <v>53.34</v>
      </c>
      <c r="Q177" s="96" t="n">
        <v>28.93</v>
      </c>
      <c r="R177" s="96" t="n">
        <v>44.91</v>
      </c>
      <c r="S177" s="96" t="n">
        <v>37.06</v>
      </c>
      <c r="T177" s="96" t="n">
        <v>43.69</v>
      </c>
      <c r="U177" s="96" t="n">
        <v>28.07</v>
      </c>
      <c r="V177" s="96" t="n">
        <v>14.71</v>
      </c>
      <c r="W177" s="96" t="n">
        <v>45.24</v>
      </c>
      <c r="X177" s="96" t="n">
        <v>29.43</v>
      </c>
      <c r="Y177" s="96" t="n">
        <v>25.42</v>
      </c>
      <c r="Z177" s="96" t="n">
        <v>44.06</v>
      </c>
      <c r="AA177" s="96" t="n">
        <v>26.26</v>
      </c>
      <c r="AB177" s="96" t="n">
        <v>37.22</v>
      </c>
      <c r="AC177" s="96" t="n">
        <v>49.4</v>
      </c>
      <c r="AD177" s="96" t="n">
        <v>34.07</v>
      </c>
      <c r="AE177" s="96" t="n">
        <v>39.05</v>
      </c>
      <c r="AF177" s="96" t="n">
        <v>37.85</v>
      </c>
      <c r="AG177" s="96" t="n">
        <v>26.02</v>
      </c>
      <c r="AH177" s="96" t="n">
        <v>50.9</v>
      </c>
      <c r="AI177" s="96" t="n">
        <v>37.43</v>
      </c>
      <c r="AJ177" s="96" t="n">
        <v>25.23</v>
      </c>
      <c r="AK177" s="96" t="n">
        <v>34.17</v>
      </c>
      <c r="AL177" s="96" t="n">
        <v>58.77</v>
      </c>
      <c r="AM177" s="96" t="n">
        <v>23.64</v>
      </c>
      <c r="AN177" s="96" t="n">
        <v>26.75</v>
      </c>
      <c r="AO177" s="96" t="n">
        <v>62.25</v>
      </c>
      <c r="AP177" s="96" t="n">
        <v>53.39</v>
      </c>
      <c r="AQ177" s="96" t="n">
        <v>25.04</v>
      </c>
      <c r="AR177" s="96" t="n">
        <v>22.91</v>
      </c>
      <c r="AS177" s="96" t="n">
        <v>35.25</v>
      </c>
      <c r="AT177" s="96" t="n">
        <v>34.59</v>
      </c>
      <c r="AU177" s="96" t="n">
        <v>44.72</v>
      </c>
      <c r="AV177" s="96" t="n">
        <v>23.34</v>
      </c>
      <c r="AW177" s="96" t="n">
        <v>29.19</v>
      </c>
      <c r="AX177" s="96" t="n">
        <v>29.11</v>
      </c>
      <c r="AY177" s="96" t="n">
        <v>24.86</v>
      </c>
      <c r="BA177" t="n">
        <v>160</v>
      </c>
      <c r="BB177" s="96" t="n">
        <v>22.48</v>
      </c>
      <c r="BC177" s="96" t="n">
        <v>29.78</v>
      </c>
      <c r="BD177" s="96" t="n">
        <v>36.06</v>
      </c>
      <c r="BE177" s="96" t="n">
        <v>44.61</v>
      </c>
      <c r="BF177" s="96" t="n">
        <v>57.82</v>
      </c>
    </row>
    <row r="178">
      <c r="A178" t="n">
        <v>161</v>
      </c>
      <c r="B178" s="96" t="n">
        <v>47.15</v>
      </c>
      <c r="C178" s="96" t="n">
        <v>48.51</v>
      </c>
      <c r="D178" s="96" t="n">
        <v>44.41</v>
      </c>
      <c r="E178" s="96" t="n">
        <v>46.3</v>
      </c>
      <c r="F178" s="96" t="n">
        <v>39.07</v>
      </c>
      <c r="G178" s="96" t="n">
        <v>43.95</v>
      </c>
      <c r="H178" s="96" t="n">
        <v>18.43</v>
      </c>
      <c r="I178" s="96" t="n">
        <v>46.52</v>
      </c>
      <c r="J178" s="96" t="n">
        <v>37.32</v>
      </c>
      <c r="K178" s="96" t="n">
        <v>53.72</v>
      </c>
      <c r="L178" s="96" t="n">
        <v>34.63</v>
      </c>
      <c r="M178" s="96" t="n">
        <v>45.2</v>
      </c>
      <c r="N178" s="96" t="n">
        <v>21.22</v>
      </c>
      <c r="O178" s="96" t="n">
        <v>45.95</v>
      </c>
      <c r="P178" s="96" t="n">
        <v>53.86</v>
      </c>
      <c r="Q178" s="96" t="n">
        <v>30.36</v>
      </c>
      <c r="R178" s="96" t="n">
        <v>44.25</v>
      </c>
      <c r="S178" s="96" t="n">
        <v>36.47</v>
      </c>
      <c r="T178" s="96" t="n">
        <v>43.53</v>
      </c>
      <c r="U178" s="96" t="n">
        <v>27.54</v>
      </c>
      <c r="V178" s="96" t="n">
        <v>14.36</v>
      </c>
      <c r="W178" s="96" t="n">
        <v>45.34</v>
      </c>
      <c r="X178" s="96" t="n">
        <v>29.71</v>
      </c>
      <c r="Y178" s="96" t="n">
        <v>24.82</v>
      </c>
      <c r="Z178" s="96" t="n">
        <v>43.4</v>
      </c>
      <c r="AA178" s="96" t="n">
        <v>27.23</v>
      </c>
      <c r="AB178" s="96" t="n">
        <v>37.08</v>
      </c>
      <c r="AC178" s="96" t="n">
        <v>48.99</v>
      </c>
      <c r="AD178" s="96" t="n">
        <v>34.01</v>
      </c>
      <c r="AE178" s="96" t="n">
        <v>37.36</v>
      </c>
      <c r="AF178" s="96" t="n">
        <v>37.69</v>
      </c>
      <c r="AG178" s="96" t="n">
        <v>25.17</v>
      </c>
      <c r="AH178" s="96" t="n">
        <v>51.23</v>
      </c>
      <c r="AI178" s="96" t="n">
        <v>36.97</v>
      </c>
      <c r="AJ178" s="96" t="n">
        <v>25.77</v>
      </c>
      <c r="AK178" s="96" t="n">
        <v>33.77</v>
      </c>
      <c r="AL178" s="96" t="n">
        <v>58.71</v>
      </c>
      <c r="AM178" s="96" t="n">
        <v>23.52</v>
      </c>
      <c r="AN178" s="96" t="n">
        <v>27.78</v>
      </c>
      <c r="AO178" s="96" t="n">
        <v>58.43</v>
      </c>
      <c r="AP178" s="96" t="n">
        <v>55.78</v>
      </c>
      <c r="AQ178" s="96" t="n">
        <v>25.44</v>
      </c>
      <c r="AR178" s="96" t="n">
        <v>22.2</v>
      </c>
      <c r="AS178" s="96" t="n">
        <v>34.4</v>
      </c>
      <c r="AT178" s="96" t="n">
        <v>34.51</v>
      </c>
      <c r="AU178" s="96" t="n">
        <v>45.77</v>
      </c>
      <c r="AV178" s="96" t="n">
        <v>22.63</v>
      </c>
      <c r="AW178" s="96" t="n">
        <v>29.63</v>
      </c>
      <c r="AX178" s="96" t="n">
        <v>29.34</v>
      </c>
      <c r="AY178" s="96" t="n">
        <v>24.52</v>
      </c>
      <c r="BA178" t="n">
        <v>161</v>
      </c>
      <c r="BB178" s="96" t="n">
        <v>22.27</v>
      </c>
      <c r="BC178" s="96" t="n">
        <v>29.9</v>
      </c>
      <c r="BD178" s="96" t="n">
        <v>36.27</v>
      </c>
      <c r="BE178" s="96" t="n">
        <v>44.4</v>
      </c>
      <c r="BF178" s="96" t="n">
        <v>57.66</v>
      </c>
    </row>
    <row r="179">
      <c r="A179" t="n">
        <v>162</v>
      </c>
      <c r="B179" s="96" t="n">
        <v>47.14</v>
      </c>
      <c r="C179" s="96" t="n">
        <v>49.3</v>
      </c>
      <c r="D179" s="96" t="n">
        <v>45.14</v>
      </c>
      <c r="E179" s="96" t="n">
        <v>45.65</v>
      </c>
      <c r="F179" s="96" t="n">
        <v>38.85</v>
      </c>
      <c r="G179" s="96" t="n">
        <v>42.32</v>
      </c>
      <c r="H179" s="96" t="n">
        <v>18.54</v>
      </c>
      <c r="I179" s="96" t="n">
        <v>46</v>
      </c>
      <c r="J179" s="96" t="n">
        <v>37.99</v>
      </c>
      <c r="K179" s="96" t="n">
        <v>54.29</v>
      </c>
      <c r="L179" s="96" t="n">
        <v>36.42</v>
      </c>
      <c r="M179" s="96" t="n">
        <v>44.59</v>
      </c>
      <c r="N179" s="96" t="n">
        <v>20.67</v>
      </c>
      <c r="O179" s="96" t="n">
        <v>46.59</v>
      </c>
      <c r="P179" s="96" t="n">
        <v>53.38</v>
      </c>
      <c r="Q179" s="96" t="n">
        <v>29.8</v>
      </c>
      <c r="R179" s="96" t="n">
        <v>43.32</v>
      </c>
      <c r="S179" s="96" t="n">
        <v>36.33</v>
      </c>
      <c r="T179" s="96" t="n">
        <v>42.08</v>
      </c>
      <c r="U179" s="96" t="n">
        <v>27.14</v>
      </c>
      <c r="V179" s="96" t="n">
        <v>13.99</v>
      </c>
      <c r="W179" s="96" t="n">
        <v>45.04</v>
      </c>
      <c r="X179" s="96" t="n">
        <v>29.58</v>
      </c>
      <c r="Y179" s="96" t="n">
        <v>25.18</v>
      </c>
      <c r="Z179" s="96" t="n">
        <v>42.23</v>
      </c>
      <c r="AA179" s="96" t="n">
        <v>27.59</v>
      </c>
      <c r="AB179" s="96" t="n">
        <v>36.15</v>
      </c>
      <c r="AC179" s="96" t="n">
        <v>48.78</v>
      </c>
      <c r="AD179" s="96" t="n">
        <v>33.22</v>
      </c>
      <c r="AE179" s="96" t="n">
        <v>36.75</v>
      </c>
      <c r="AF179" s="96" t="n">
        <v>37.76</v>
      </c>
      <c r="AG179" s="96" t="n">
        <v>25.17</v>
      </c>
      <c r="AH179" s="96" t="n">
        <v>51.16</v>
      </c>
      <c r="AI179" s="96" t="n">
        <v>38.56</v>
      </c>
      <c r="AJ179" s="96" t="n">
        <v>25.48</v>
      </c>
      <c r="AK179" s="96" t="n">
        <v>33.77</v>
      </c>
      <c r="AL179" s="96" t="n">
        <v>58.05</v>
      </c>
      <c r="AM179" s="96" t="n">
        <v>22.94</v>
      </c>
      <c r="AN179" s="96" t="n">
        <v>28.06</v>
      </c>
      <c r="AO179" s="96" t="n">
        <v>58.7</v>
      </c>
      <c r="AP179" s="96" t="n">
        <v>54.74</v>
      </c>
      <c r="AQ179" s="96" t="n">
        <v>26.08</v>
      </c>
      <c r="AR179" s="96" t="n">
        <v>22.02</v>
      </c>
      <c r="AS179" s="96" t="n">
        <v>35.03</v>
      </c>
      <c r="AT179" s="96" t="n">
        <v>35.25</v>
      </c>
      <c r="AU179" s="96" t="n">
        <v>43.42</v>
      </c>
      <c r="AV179" s="96" t="n">
        <v>22.68</v>
      </c>
      <c r="AW179" s="96" t="n">
        <v>29.45</v>
      </c>
      <c r="AX179" s="96" t="n">
        <v>28.91</v>
      </c>
      <c r="AY179" s="96" t="n">
        <v>24.41</v>
      </c>
      <c r="BA179" t="n">
        <v>162</v>
      </c>
      <c r="BB179" s="96" t="n">
        <v>22.06</v>
      </c>
      <c r="BC179" s="96" t="n">
        <v>29.97</v>
      </c>
      <c r="BD179" s="96" t="n">
        <v>36.31</v>
      </c>
      <c r="BE179" s="96" t="n">
        <v>44.23</v>
      </c>
      <c r="BF179" s="96" t="n">
        <v>57.7</v>
      </c>
    </row>
    <row r="180">
      <c r="A180" t="n">
        <v>163</v>
      </c>
      <c r="B180" s="96" t="n">
        <v>47.33</v>
      </c>
      <c r="C180" s="96" t="n">
        <v>51.48</v>
      </c>
      <c r="D180" s="96" t="n">
        <v>44.56</v>
      </c>
      <c r="E180" s="96" t="n">
        <v>46.36</v>
      </c>
      <c r="F180" s="96" t="n">
        <v>39.19</v>
      </c>
      <c r="G180" s="96" t="n">
        <v>41.56</v>
      </c>
      <c r="H180" s="96" t="n">
        <v>17.97</v>
      </c>
      <c r="I180" s="96" t="n">
        <v>46.8</v>
      </c>
      <c r="J180" s="96" t="n">
        <v>37.45</v>
      </c>
      <c r="K180" s="96" t="n">
        <v>53.72</v>
      </c>
      <c r="L180" s="96" t="n">
        <v>35.54</v>
      </c>
      <c r="M180" s="96" t="n">
        <v>44.14</v>
      </c>
      <c r="N180" s="96" t="n">
        <v>21.66</v>
      </c>
      <c r="O180" s="96" t="n">
        <v>46.04</v>
      </c>
      <c r="P180" s="96" t="n">
        <v>54.72</v>
      </c>
      <c r="Q180" s="96" t="n">
        <v>29.85</v>
      </c>
      <c r="R180" s="96" t="n">
        <v>44.36</v>
      </c>
      <c r="S180" s="96" t="n">
        <v>36.82</v>
      </c>
      <c r="T180" s="96" t="n">
        <v>42.79</v>
      </c>
      <c r="U180" s="96" t="n">
        <v>27.72</v>
      </c>
      <c r="V180" s="96" t="n">
        <v>13.95</v>
      </c>
      <c r="W180" s="96" t="n">
        <v>44.77</v>
      </c>
      <c r="X180" s="96" t="n">
        <v>29.56</v>
      </c>
      <c r="Y180" s="96" t="n">
        <v>25.44</v>
      </c>
      <c r="Z180" s="96" t="n">
        <v>41.65</v>
      </c>
      <c r="AA180" s="96" t="n">
        <v>27.14</v>
      </c>
      <c r="AB180" s="96" t="n">
        <v>35.32</v>
      </c>
      <c r="AC180" s="96" t="n">
        <v>48.77</v>
      </c>
      <c r="AD180" s="96" t="n">
        <v>33.11</v>
      </c>
      <c r="AE180" s="96" t="n">
        <v>36.86</v>
      </c>
      <c r="AF180" s="96" t="n">
        <v>38.79</v>
      </c>
      <c r="AG180" s="96" t="n">
        <v>24.53</v>
      </c>
      <c r="AH180" s="96" t="n">
        <v>51.53</v>
      </c>
      <c r="AI180" s="96" t="n">
        <v>39.17</v>
      </c>
      <c r="AJ180" s="96" t="n">
        <v>24.77</v>
      </c>
      <c r="AK180" s="96" t="n">
        <v>32.89</v>
      </c>
      <c r="AL180" s="96" t="n">
        <v>56.58</v>
      </c>
      <c r="AM180" s="96" t="n">
        <v>22.86</v>
      </c>
      <c r="AN180" s="96" t="n">
        <v>28.51</v>
      </c>
      <c r="AO180" s="96" t="n">
        <v>56.81</v>
      </c>
      <c r="AP180" s="96" t="n">
        <v>56.92</v>
      </c>
      <c r="AQ180" s="96" t="n">
        <v>26.62</v>
      </c>
      <c r="AR180" s="96" t="n">
        <v>22.17</v>
      </c>
      <c r="AS180" s="96" t="n">
        <v>34.81</v>
      </c>
      <c r="AT180" s="96" t="n">
        <v>36.08</v>
      </c>
      <c r="AU180" s="96" t="n">
        <v>40.86</v>
      </c>
      <c r="AV180" s="96" t="n">
        <v>22.64</v>
      </c>
      <c r="AW180" s="96" t="n">
        <v>28.49</v>
      </c>
      <c r="AX180" s="96" t="n">
        <v>29.03</v>
      </c>
      <c r="AY180" s="96" t="n">
        <v>23.97</v>
      </c>
      <c r="BA180" t="n">
        <v>163</v>
      </c>
      <c r="BB180" s="96" t="n">
        <v>22.18</v>
      </c>
      <c r="BC180" s="96" t="n">
        <v>29.98</v>
      </c>
      <c r="BD180" s="96" t="n">
        <v>36.21</v>
      </c>
      <c r="BE180" s="96" t="n">
        <v>44.07</v>
      </c>
      <c r="BF180" s="96" t="n">
        <v>57.39</v>
      </c>
    </row>
    <row r="181">
      <c r="A181" t="n">
        <v>164</v>
      </c>
      <c r="B181" s="96" t="n">
        <v>48.4</v>
      </c>
      <c r="C181" s="96" t="n">
        <v>51.09</v>
      </c>
      <c r="D181" s="96" t="n">
        <v>44.55</v>
      </c>
      <c r="E181" s="96" t="n">
        <v>45.08</v>
      </c>
      <c r="F181" s="96" t="n">
        <v>39.99</v>
      </c>
      <c r="G181" s="96" t="n">
        <v>40.64</v>
      </c>
      <c r="H181" s="96" t="n">
        <v>17.83</v>
      </c>
      <c r="I181" s="96" t="n">
        <v>47.95</v>
      </c>
      <c r="J181" s="96" t="n">
        <v>37.16</v>
      </c>
      <c r="K181" s="96" t="n">
        <v>51.42</v>
      </c>
      <c r="L181" s="96" t="n">
        <v>35.95</v>
      </c>
      <c r="M181" s="96" t="n">
        <v>44.29</v>
      </c>
      <c r="N181" s="96" t="n">
        <v>21.3</v>
      </c>
      <c r="O181" s="96" t="n">
        <v>43.82</v>
      </c>
      <c r="P181" s="96" t="n">
        <v>54.6</v>
      </c>
      <c r="Q181" s="96" t="n">
        <v>28.78</v>
      </c>
      <c r="R181" s="96" t="n">
        <v>45.71</v>
      </c>
      <c r="S181" s="96" t="n">
        <v>37.96</v>
      </c>
      <c r="T181" s="96" t="n">
        <v>41.88</v>
      </c>
      <c r="U181" s="96" t="n">
        <v>27.81</v>
      </c>
      <c r="V181" s="96" t="n">
        <v>14.25</v>
      </c>
      <c r="W181" s="96" t="n">
        <v>43.6</v>
      </c>
      <c r="X181" s="96" t="n">
        <v>29.48</v>
      </c>
      <c r="Y181" s="96" t="n">
        <v>25.3</v>
      </c>
      <c r="Z181" s="96" t="n">
        <v>41.77</v>
      </c>
      <c r="AA181" s="96" t="n">
        <v>26.94</v>
      </c>
      <c r="AB181" s="96" t="n">
        <v>33.06</v>
      </c>
      <c r="AC181" s="96" t="n">
        <v>47.94</v>
      </c>
      <c r="AD181" s="96" t="n">
        <v>32.25</v>
      </c>
      <c r="AE181" s="96" t="n">
        <v>36.27</v>
      </c>
      <c r="AF181" s="96" t="n">
        <v>38.07</v>
      </c>
      <c r="AG181" s="96" t="n">
        <v>24.96</v>
      </c>
      <c r="AH181" s="96" t="n">
        <v>52</v>
      </c>
      <c r="AI181" s="96" t="n">
        <v>39.57</v>
      </c>
      <c r="AJ181" s="96" t="n">
        <v>24.4</v>
      </c>
      <c r="AK181" s="96" t="n">
        <v>33.97</v>
      </c>
      <c r="AL181" s="96" t="n">
        <v>57.83</v>
      </c>
      <c r="AM181" s="96" t="n">
        <v>23</v>
      </c>
      <c r="AN181" s="96" t="n">
        <v>29.35</v>
      </c>
      <c r="AO181" s="96" t="n">
        <v>57.46</v>
      </c>
      <c r="AP181" s="96" t="n">
        <v>58.68</v>
      </c>
      <c r="AQ181" s="96" t="n">
        <v>27.21</v>
      </c>
      <c r="AR181" s="96" t="n">
        <v>22.04</v>
      </c>
      <c r="AS181" s="96" t="n">
        <v>34.71</v>
      </c>
      <c r="AT181" s="96" t="n">
        <v>36.21</v>
      </c>
      <c r="AU181" s="96" t="n">
        <v>41.3</v>
      </c>
      <c r="AV181" s="96" t="n">
        <v>23.82</v>
      </c>
      <c r="AW181" s="96" t="n">
        <v>27.75</v>
      </c>
      <c r="AX181" s="96" t="n">
        <v>29.18</v>
      </c>
      <c r="AY181" s="96" t="n">
        <v>23.78</v>
      </c>
      <c r="BA181" t="n">
        <v>164</v>
      </c>
      <c r="BB181" s="96" t="n">
        <v>22.08</v>
      </c>
      <c r="BC181" s="96" t="n">
        <v>29.88</v>
      </c>
      <c r="BD181" s="96" t="n">
        <v>36.11</v>
      </c>
      <c r="BE181" s="96" t="n">
        <v>44.06</v>
      </c>
      <c r="BF181" s="96" t="n">
        <v>57.83</v>
      </c>
    </row>
    <row r="182">
      <c r="A182" t="n">
        <v>165</v>
      </c>
      <c r="B182" s="96" t="n">
        <v>47.8</v>
      </c>
      <c r="C182" s="96" t="n">
        <v>50.04</v>
      </c>
      <c r="D182" s="96" t="n">
        <v>44.8</v>
      </c>
      <c r="E182" s="96" t="n">
        <v>44.39</v>
      </c>
      <c r="F182" s="96" t="n">
        <v>38.53</v>
      </c>
      <c r="G182" s="96" t="n">
        <v>39.41</v>
      </c>
      <c r="H182" s="96" t="n">
        <v>18.2</v>
      </c>
      <c r="I182" s="96" t="n">
        <v>47.39</v>
      </c>
      <c r="J182" s="96" t="n">
        <v>35.48</v>
      </c>
      <c r="K182" s="96" t="n">
        <v>50.73</v>
      </c>
      <c r="L182" s="96" t="n">
        <v>35.54</v>
      </c>
      <c r="M182" s="96" t="n">
        <v>42.62</v>
      </c>
      <c r="N182" s="96" t="n">
        <v>21.25</v>
      </c>
      <c r="O182" s="96" t="n">
        <v>42.61</v>
      </c>
      <c r="P182" s="96" t="n">
        <v>52.88</v>
      </c>
      <c r="Q182" s="96" t="n">
        <v>28.01</v>
      </c>
      <c r="R182" s="96" t="n">
        <v>45.72</v>
      </c>
      <c r="S182" s="96" t="n">
        <v>37.97</v>
      </c>
      <c r="T182" s="96" t="n">
        <v>42.15</v>
      </c>
      <c r="U182" s="96" t="n">
        <v>27.83</v>
      </c>
      <c r="V182" s="96" t="n">
        <v>14.89</v>
      </c>
      <c r="W182" s="96" t="n">
        <v>43</v>
      </c>
      <c r="X182" s="96" t="n">
        <v>29.69</v>
      </c>
      <c r="Y182" s="96" t="n">
        <v>24.92</v>
      </c>
      <c r="Z182" s="96" t="n">
        <v>41.55</v>
      </c>
      <c r="AA182" s="96" t="n">
        <v>26.5</v>
      </c>
      <c r="AB182" s="96" t="n">
        <v>32.89</v>
      </c>
      <c r="AC182" s="96" t="n">
        <v>47.02</v>
      </c>
      <c r="AD182" s="96" t="n">
        <v>32.32</v>
      </c>
      <c r="AE182" s="96" t="n">
        <v>37.72</v>
      </c>
      <c r="AF182" s="96" t="n">
        <v>37.29</v>
      </c>
      <c r="AG182" s="96" t="n">
        <v>24.49</v>
      </c>
      <c r="AH182" s="96" t="n">
        <v>52.8</v>
      </c>
      <c r="AI182" s="96" t="n">
        <v>41.25</v>
      </c>
      <c r="AJ182" s="96" t="n">
        <v>24.21</v>
      </c>
      <c r="AK182" s="96" t="n">
        <v>34.49</v>
      </c>
      <c r="AL182" s="96" t="n">
        <v>55.98</v>
      </c>
      <c r="AM182" s="96" t="n">
        <v>22.69</v>
      </c>
      <c r="AN182" s="96" t="n">
        <v>28.74</v>
      </c>
      <c r="AO182" s="96" t="n">
        <v>58.02</v>
      </c>
      <c r="AP182" s="96" t="n">
        <v>57.55</v>
      </c>
      <c r="AQ182" s="96" t="n">
        <v>27.22</v>
      </c>
      <c r="AR182" s="96" t="n">
        <v>21.29</v>
      </c>
      <c r="AS182" s="96" t="n">
        <v>34.47</v>
      </c>
      <c r="AT182" s="96" t="n">
        <v>36.18</v>
      </c>
      <c r="AU182" s="96" t="n">
        <v>40.36</v>
      </c>
      <c r="AV182" s="96" t="n">
        <v>23.81</v>
      </c>
      <c r="AW182" s="96" t="n">
        <v>27.45</v>
      </c>
      <c r="AX182" s="96" t="n">
        <v>30.17</v>
      </c>
      <c r="AY182" s="96" t="n">
        <v>24.32</v>
      </c>
      <c r="BA182" t="n">
        <v>165</v>
      </c>
      <c r="BB182" s="96" t="n">
        <v>21.95</v>
      </c>
      <c r="BC182" s="96" t="n">
        <v>29.92</v>
      </c>
      <c r="BD182" s="96" t="n">
        <v>36.13</v>
      </c>
      <c r="BE182" s="96" t="n">
        <v>44.26</v>
      </c>
      <c r="BF182" s="96" t="n">
        <v>58.03</v>
      </c>
    </row>
    <row r="183">
      <c r="A183" t="n">
        <v>166</v>
      </c>
      <c r="B183" s="96" t="n">
        <v>49.71</v>
      </c>
      <c r="C183" s="96" t="n">
        <v>51.19</v>
      </c>
      <c r="D183" s="96" t="n">
        <v>43.47</v>
      </c>
      <c r="E183" s="96" t="n">
        <v>43.55</v>
      </c>
      <c r="F183" s="96" t="n">
        <v>39.53</v>
      </c>
      <c r="G183" s="96" t="n">
        <v>40.43</v>
      </c>
      <c r="H183" s="96" t="n">
        <v>17.97</v>
      </c>
      <c r="I183" s="96" t="n">
        <v>47.9</v>
      </c>
      <c r="J183" s="96" t="n">
        <v>35.78</v>
      </c>
      <c r="K183" s="96" t="n">
        <v>49.83</v>
      </c>
      <c r="L183" s="96" t="n">
        <v>35.67</v>
      </c>
      <c r="M183" s="96" t="n">
        <v>43.54</v>
      </c>
      <c r="N183" s="96" t="n">
        <v>21.13</v>
      </c>
      <c r="O183" s="96" t="n">
        <v>41.78</v>
      </c>
      <c r="P183" s="96" t="n">
        <v>52.84</v>
      </c>
      <c r="Q183" s="96" t="n">
        <v>28.09</v>
      </c>
      <c r="R183" s="96" t="n">
        <v>45.24</v>
      </c>
      <c r="S183" s="96" t="n">
        <v>37.87</v>
      </c>
      <c r="T183" s="96" t="n">
        <v>41.21</v>
      </c>
      <c r="U183" s="96" t="n">
        <v>27.68</v>
      </c>
      <c r="V183" s="96" t="n">
        <v>14.65</v>
      </c>
      <c r="W183" s="96" t="n">
        <v>41.4</v>
      </c>
      <c r="X183" s="96" t="n">
        <v>29.28</v>
      </c>
      <c r="Y183" s="96" t="n">
        <v>24.04</v>
      </c>
      <c r="Z183" s="96" t="n">
        <v>43.6</v>
      </c>
      <c r="AA183" s="96" t="n">
        <v>26.26</v>
      </c>
      <c r="AB183" s="96" t="n">
        <v>33.79</v>
      </c>
      <c r="AC183" s="96" t="n">
        <v>46.21</v>
      </c>
      <c r="AD183" s="96" t="n">
        <v>32.69</v>
      </c>
      <c r="AE183" s="96" t="n">
        <v>36.84</v>
      </c>
      <c r="AF183" s="96" t="n">
        <v>37.79</v>
      </c>
      <c r="AG183" s="96" t="n">
        <v>24.3</v>
      </c>
      <c r="AH183" s="96" t="n">
        <v>53.89</v>
      </c>
      <c r="AI183" s="96" t="n">
        <v>40.35</v>
      </c>
      <c r="AJ183" s="96" t="n">
        <v>24.89</v>
      </c>
      <c r="AK183" s="96" t="n">
        <v>35.37</v>
      </c>
      <c r="AL183" s="96" t="n">
        <v>55.63</v>
      </c>
      <c r="AM183" s="96" t="n">
        <v>22.61</v>
      </c>
      <c r="AN183" s="96" t="n">
        <v>28.63</v>
      </c>
      <c r="AO183" s="96" t="n">
        <v>56.92</v>
      </c>
      <c r="AP183" s="96" t="n">
        <v>58.07</v>
      </c>
      <c r="AQ183" s="96" t="n">
        <v>27.61</v>
      </c>
      <c r="AR183" s="96" t="n">
        <v>21.61</v>
      </c>
      <c r="AS183" s="96" t="n">
        <v>34.32</v>
      </c>
      <c r="AT183" s="96" t="n">
        <v>36.82</v>
      </c>
      <c r="AU183" s="96" t="n">
        <v>40.92</v>
      </c>
      <c r="AV183" s="96" t="n">
        <v>24.56</v>
      </c>
      <c r="AW183" s="96" t="n">
        <v>26.78</v>
      </c>
      <c r="AX183" s="96" t="n">
        <v>29.3</v>
      </c>
      <c r="AY183" s="96" t="n">
        <v>24.14</v>
      </c>
      <c r="BA183" t="n">
        <v>166</v>
      </c>
      <c r="BB183" s="96" t="n">
        <v>22.19</v>
      </c>
      <c r="BC183" s="96" t="n">
        <v>29.93</v>
      </c>
      <c r="BD183" s="96" t="n">
        <v>36.03</v>
      </c>
      <c r="BE183" s="96" t="n">
        <v>44.06</v>
      </c>
      <c r="BF183" s="96" t="n">
        <v>58.58</v>
      </c>
    </row>
    <row r="184">
      <c r="A184" t="n">
        <v>167</v>
      </c>
      <c r="B184" s="96" t="n">
        <v>50.24</v>
      </c>
      <c r="C184" s="96" t="n">
        <v>51.67</v>
      </c>
      <c r="D184" s="96" t="n">
        <v>45.53</v>
      </c>
      <c r="E184" s="96" t="n">
        <v>42.66</v>
      </c>
      <c r="F184" s="96" t="n">
        <v>39.62</v>
      </c>
      <c r="G184" s="96" t="n">
        <v>40.12</v>
      </c>
      <c r="H184" s="96" t="n">
        <v>18.16</v>
      </c>
      <c r="I184" s="96" t="n">
        <v>46.47</v>
      </c>
      <c r="J184" s="96" t="n">
        <v>34.79</v>
      </c>
      <c r="K184" s="96" t="n">
        <v>51.66</v>
      </c>
      <c r="L184" s="96" t="n">
        <v>36.36</v>
      </c>
      <c r="M184" s="96" t="n">
        <v>43.94</v>
      </c>
      <c r="N184" s="96" t="n">
        <v>21.94</v>
      </c>
      <c r="O184" s="96" t="n">
        <v>43.5</v>
      </c>
      <c r="P184" s="96" t="n">
        <v>52.85</v>
      </c>
      <c r="Q184" s="96" t="n">
        <v>28.19</v>
      </c>
      <c r="R184" s="96" t="n">
        <v>46.96</v>
      </c>
      <c r="S184" s="96" t="n">
        <v>38.35</v>
      </c>
      <c r="T184" s="96" t="n">
        <v>43.03</v>
      </c>
      <c r="U184" s="96" t="n">
        <v>28.41</v>
      </c>
      <c r="V184" s="96" t="n">
        <v>14.14</v>
      </c>
      <c r="W184" s="96" t="n">
        <v>40.71</v>
      </c>
      <c r="X184" s="96" t="n">
        <v>29.85</v>
      </c>
      <c r="Y184" s="96" t="n">
        <v>23.28</v>
      </c>
      <c r="Z184" s="96" t="n">
        <v>43.41</v>
      </c>
      <c r="AA184" s="96" t="n">
        <v>25.64</v>
      </c>
      <c r="AB184" s="96" t="n">
        <v>33.87</v>
      </c>
      <c r="AC184" s="96" t="n">
        <v>45.28</v>
      </c>
      <c r="AD184" s="96" t="n">
        <v>32.46</v>
      </c>
      <c r="AE184" s="96" t="n">
        <v>36.19</v>
      </c>
      <c r="AF184" s="96" t="n">
        <v>37.92</v>
      </c>
      <c r="AG184" s="96" t="n">
        <v>24.75</v>
      </c>
      <c r="AH184" s="96" t="n">
        <v>55.17</v>
      </c>
      <c r="AI184" s="96" t="n">
        <v>41.25</v>
      </c>
      <c r="AJ184" s="96" t="n">
        <v>25.19</v>
      </c>
      <c r="AK184" s="96" t="n">
        <v>34.34</v>
      </c>
      <c r="AL184" s="96" t="n">
        <v>55.07</v>
      </c>
      <c r="AM184" s="96" t="n">
        <v>22.53</v>
      </c>
      <c r="AN184" s="96" t="n">
        <v>28.77</v>
      </c>
      <c r="AO184" s="96" t="n">
        <v>55.53</v>
      </c>
      <c r="AP184" s="96" t="n">
        <v>60.16</v>
      </c>
      <c r="AQ184" s="96" t="n">
        <v>27.19</v>
      </c>
      <c r="AR184" s="96" t="n">
        <v>21.11</v>
      </c>
      <c r="AS184" s="96" t="n">
        <v>34.89</v>
      </c>
      <c r="AT184" s="96" t="n">
        <v>35.86</v>
      </c>
      <c r="AU184" s="96" t="n">
        <v>42.88</v>
      </c>
      <c r="AV184" s="96" t="n">
        <v>25.02</v>
      </c>
      <c r="AW184" s="96" t="n">
        <v>27.89</v>
      </c>
      <c r="AX184" s="96" t="n">
        <v>29.4</v>
      </c>
      <c r="AY184" s="96" t="n">
        <v>24.41</v>
      </c>
      <c r="BA184" t="n">
        <v>167</v>
      </c>
      <c r="BB184" s="96" t="n">
        <v>21.98</v>
      </c>
      <c r="BC184" s="96" t="n">
        <v>29.98</v>
      </c>
      <c r="BD184" s="96" t="n">
        <v>35.88</v>
      </c>
      <c r="BE184" s="96" t="n">
        <v>44.37</v>
      </c>
      <c r="BF184" s="96" t="n">
        <v>58.78</v>
      </c>
    </row>
    <row r="185">
      <c r="A185" t="n">
        <v>168</v>
      </c>
      <c r="B185" s="96" t="n">
        <v>49.56</v>
      </c>
      <c r="C185" s="96" t="n">
        <v>52.6</v>
      </c>
      <c r="D185" s="96" t="n">
        <v>46.03</v>
      </c>
      <c r="E185" s="96" t="n">
        <v>42.04</v>
      </c>
      <c r="F185" s="96" t="n">
        <v>39.3</v>
      </c>
      <c r="G185" s="96" t="n">
        <v>39.1</v>
      </c>
      <c r="H185" s="96" t="n">
        <v>18.52</v>
      </c>
      <c r="I185" s="96" t="n">
        <v>44.94</v>
      </c>
      <c r="J185" s="96" t="n">
        <v>35.34</v>
      </c>
      <c r="K185" s="96" t="n">
        <v>53.7</v>
      </c>
      <c r="L185" s="96" t="n">
        <v>35.85</v>
      </c>
      <c r="M185" s="96" t="n">
        <v>41.96</v>
      </c>
      <c r="N185" s="96" t="n">
        <v>21.85</v>
      </c>
      <c r="O185" s="96" t="n">
        <v>45.8</v>
      </c>
      <c r="P185" s="96" t="n">
        <v>52.29</v>
      </c>
      <c r="Q185" s="96" t="n">
        <v>29.07</v>
      </c>
      <c r="R185" s="96" t="n">
        <v>46.04</v>
      </c>
      <c r="S185" s="96" t="n">
        <v>37.81</v>
      </c>
      <c r="T185" s="96" t="n">
        <v>41.88</v>
      </c>
      <c r="U185" s="96" t="n">
        <v>28.49</v>
      </c>
      <c r="V185" s="96" t="n">
        <v>14.22</v>
      </c>
      <c r="W185" s="96" t="n">
        <v>40.41</v>
      </c>
      <c r="X185" s="96" t="n">
        <v>29.02</v>
      </c>
      <c r="Y185" s="96" t="n">
        <v>22.75</v>
      </c>
      <c r="Z185" s="96" t="n">
        <v>43.03</v>
      </c>
      <c r="AA185" s="96" t="n">
        <v>25.85</v>
      </c>
      <c r="AB185" s="96" t="n">
        <v>34.06</v>
      </c>
      <c r="AC185" s="96" t="n">
        <v>45.59</v>
      </c>
      <c r="AD185" s="96" t="n">
        <v>32.87</v>
      </c>
      <c r="AE185" s="96" t="n">
        <v>36.69</v>
      </c>
      <c r="AF185" s="96" t="n">
        <v>38.04</v>
      </c>
      <c r="AG185" s="96" t="n">
        <v>24.19</v>
      </c>
      <c r="AH185" s="96" t="n">
        <v>53.94</v>
      </c>
      <c r="AI185" s="96" t="n">
        <v>42.08</v>
      </c>
      <c r="AJ185" s="96" t="n">
        <v>24.85</v>
      </c>
      <c r="AK185" s="96" t="n">
        <v>34.03</v>
      </c>
      <c r="AL185" s="96" t="n">
        <v>55.34</v>
      </c>
      <c r="AM185" s="96" t="n">
        <v>21.81</v>
      </c>
      <c r="AN185" s="96" t="n">
        <v>28.15</v>
      </c>
      <c r="AO185" s="96" t="n">
        <v>55.28</v>
      </c>
      <c r="AP185" s="96" t="n">
        <v>62.31</v>
      </c>
      <c r="AQ185" s="96" t="n">
        <v>27.77</v>
      </c>
      <c r="AR185" s="96" t="n">
        <v>20.84</v>
      </c>
      <c r="AS185" s="96" t="n">
        <v>35.36</v>
      </c>
      <c r="AT185" s="96" t="n">
        <v>34.88</v>
      </c>
      <c r="AU185" s="96" t="n">
        <v>42.18</v>
      </c>
      <c r="AV185" s="96" t="n">
        <v>25.12</v>
      </c>
      <c r="AW185" s="96" t="n">
        <v>28.3</v>
      </c>
      <c r="AX185" s="96" t="n">
        <v>30.04</v>
      </c>
      <c r="AY185" s="96" t="n">
        <v>26.12</v>
      </c>
      <c r="BA185" t="n">
        <v>168</v>
      </c>
      <c r="BB185" s="96" t="n">
        <v>21.95</v>
      </c>
      <c r="BC185" s="96" t="n">
        <v>29.83</v>
      </c>
      <c r="BD185" s="96" t="n">
        <v>35.7</v>
      </c>
      <c r="BE185" s="96" t="n">
        <v>44.65</v>
      </c>
      <c r="BF185" s="96" t="n">
        <v>58.23</v>
      </c>
    </row>
    <row r="186">
      <c r="A186" t="n">
        <v>169</v>
      </c>
      <c r="B186" s="96" t="n">
        <v>49.81</v>
      </c>
      <c r="C186" s="96" t="n">
        <v>52.82</v>
      </c>
      <c r="D186" s="96" t="n">
        <v>46.75</v>
      </c>
      <c r="E186" s="96" t="n">
        <v>41.37</v>
      </c>
      <c r="F186" s="96" t="n">
        <v>40.28</v>
      </c>
      <c r="G186" s="96" t="n">
        <v>39.41</v>
      </c>
      <c r="H186" s="96" t="n">
        <v>18.08</v>
      </c>
      <c r="I186" s="96" t="n">
        <v>45.38</v>
      </c>
      <c r="J186" s="96" t="n">
        <v>34.6</v>
      </c>
      <c r="K186" s="96" t="n">
        <v>57.72</v>
      </c>
      <c r="L186" s="96" t="n">
        <v>35.48</v>
      </c>
      <c r="M186" s="96" t="n">
        <v>40.87</v>
      </c>
      <c r="N186" s="96" t="n">
        <v>21.17</v>
      </c>
      <c r="O186" s="96" t="n">
        <v>44</v>
      </c>
      <c r="P186" s="96" t="n">
        <v>49.85</v>
      </c>
      <c r="Q186" s="96" t="n">
        <v>29.32</v>
      </c>
      <c r="R186" s="96" t="n">
        <v>45.66</v>
      </c>
      <c r="S186" s="96" t="n">
        <v>37.35</v>
      </c>
      <c r="T186" s="96" t="n">
        <v>42.52</v>
      </c>
      <c r="U186" s="96" t="n">
        <v>29.06</v>
      </c>
      <c r="V186" s="96" t="n">
        <v>14.07</v>
      </c>
      <c r="W186" s="96" t="n">
        <v>41.19</v>
      </c>
      <c r="X186" s="96" t="n">
        <v>29.05</v>
      </c>
      <c r="Y186" s="96" t="n">
        <v>23.04</v>
      </c>
      <c r="Z186" s="96" t="n">
        <v>42.29</v>
      </c>
      <c r="AA186" s="96" t="n">
        <v>26.65</v>
      </c>
      <c r="AB186" s="96" t="n">
        <v>34.27</v>
      </c>
      <c r="AC186" s="96" t="n">
        <v>46.04</v>
      </c>
      <c r="AD186" s="96" t="n">
        <v>31.57</v>
      </c>
      <c r="AE186" s="96" t="n">
        <v>35.83</v>
      </c>
      <c r="AF186" s="96" t="n">
        <v>37.55</v>
      </c>
      <c r="AG186" s="96" t="n">
        <v>24.35</v>
      </c>
      <c r="AH186" s="96" t="n">
        <v>55.31</v>
      </c>
      <c r="AI186" s="96" t="n">
        <v>40.3</v>
      </c>
      <c r="AJ186" s="96" t="n">
        <v>24.75</v>
      </c>
      <c r="AK186" s="96" t="n">
        <v>36.22</v>
      </c>
      <c r="AL186" s="96" t="n">
        <v>54.65</v>
      </c>
      <c r="AM186" s="96" t="n">
        <v>21.2</v>
      </c>
      <c r="AN186" s="96" t="n">
        <v>27.86</v>
      </c>
      <c r="AO186" s="96" t="n">
        <v>56.58</v>
      </c>
      <c r="AP186" s="96" t="n">
        <v>61.31</v>
      </c>
      <c r="AQ186" s="96" t="n">
        <v>28.28</v>
      </c>
      <c r="AR186" s="96" t="n">
        <v>20.94</v>
      </c>
      <c r="AS186" s="96" t="n">
        <v>33.92</v>
      </c>
      <c r="AT186" s="96" t="n">
        <v>34.72</v>
      </c>
      <c r="AU186" s="96" t="n">
        <v>41.62</v>
      </c>
      <c r="AV186" s="96" t="n">
        <v>24.47</v>
      </c>
      <c r="AW186" s="96" t="n">
        <v>27.77</v>
      </c>
      <c r="AX186" s="96" t="n">
        <v>29.67</v>
      </c>
      <c r="AY186" s="96" t="n">
        <v>25.98</v>
      </c>
      <c r="BA186" t="n">
        <v>169</v>
      </c>
      <c r="BB186" s="96" t="n">
        <v>21.98</v>
      </c>
      <c r="BC186" s="96" t="n">
        <v>29.86</v>
      </c>
      <c r="BD186" s="96" t="n">
        <v>35.6</v>
      </c>
      <c r="BE186" s="96" t="n">
        <v>44.33</v>
      </c>
      <c r="BF186" s="96" t="n">
        <v>58.3</v>
      </c>
    </row>
    <row r="187">
      <c r="A187" t="n">
        <v>170</v>
      </c>
      <c r="B187" s="96" t="n">
        <v>49.34</v>
      </c>
      <c r="C187" s="96" t="n">
        <v>53.18</v>
      </c>
      <c r="D187" s="96" t="n">
        <v>46.23</v>
      </c>
      <c r="E187" s="96" t="n">
        <v>41.35</v>
      </c>
      <c r="F187" s="96" t="n">
        <v>39.37</v>
      </c>
      <c r="G187" s="96" t="n">
        <v>38.16</v>
      </c>
      <c r="H187" s="96" t="n">
        <v>17.93</v>
      </c>
      <c r="I187" s="96" t="n">
        <v>44.89</v>
      </c>
      <c r="J187" s="96" t="n">
        <v>34.89</v>
      </c>
      <c r="K187" s="96" t="n">
        <v>56.63</v>
      </c>
      <c r="L187" s="96" t="n">
        <v>34.24</v>
      </c>
      <c r="M187" s="96" t="n">
        <v>41.83</v>
      </c>
      <c r="N187" s="96" t="n">
        <v>21.1</v>
      </c>
      <c r="O187" s="96" t="n">
        <v>43.36</v>
      </c>
      <c r="P187" s="96" t="n">
        <v>50.6</v>
      </c>
      <c r="Q187" s="96" t="n">
        <v>29.02</v>
      </c>
      <c r="R187" s="96" t="n">
        <v>44.16</v>
      </c>
      <c r="S187" s="96" t="n">
        <v>37.54</v>
      </c>
      <c r="T187" s="96" t="n">
        <v>43.4</v>
      </c>
      <c r="U187" s="96" t="n">
        <v>28.24</v>
      </c>
      <c r="V187" s="96" t="n">
        <v>14.18</v>
      </c>
      <c r="W187" s="96" t="n">
        <v>40.89</v>
      </c>
      <c r="X187" s="96" t="n">
        <v>29.09</v>
      </c>
      <c r="Y187" s="96" t="n">
        <v>22.88</v>
      </c>
      <c r="Z187" s="96" t="n">
        <v>42.27</v>
      </c>
      <c r="AA187" s="96" t="n">
        <v>26.52</v>
      </c>
      <c r="AB187" s="96" t="n">
        <v>34.59</v>
      </c>
      <c r="AC187" s="96" t="n">
        <v>46.5</v>
      </c>
      <c r="AD187" s="96" t="n">
        <v>31.67</v>
      </c>
      <c r="AE187" s="96" t="n">
        <v>35.97</v>
      </c>
      <c r="AF187" s="96" t="n">
        <v>37.83</v>
      </c>
      <c r="AG187" s="96" t="n">
        <v>24.44</v>
      </c>
      <c r="AH187" s="96" t="n">
        <v>57.13</v>
      </c>
      <c r="AI187" s="96" t="n">
        <v>40.21</v>
      </c>
      <c r="AJ187" s="96" t="n">
        <v>24.55</v>
      </c>
      <c r="AK187" s="96" t="n">
        <v>36.08</v>
      </c>
      <c r="AL187" s="96" t="n">
        <v>53.32</v>
      </c>
      <c r="AM187" s="96" t="n">
        <v>21.52</v>
      </c>
      <c r="AN187" s="96" t="n">
        <v>29.4</v>
      </c>
      <c r="AO187" s="96" t="n">
        <v>57.4</v>
      </c>
      <c r="AP187" s="96" t="n">
        <v>60.19</v>
      </c>
      <c r="AQ187" s="96" t="n">
        <v>28.57</v>
      </c>
      <c r="AR187" s="96" t="n">
        <v>20.46</v>
      </c>
      <c r="AS187" s="96" t="n">
        <v>33.5</v>
      </c>
      <c r="AT187" s="96" t="n">
        <v>34.19</v>
      </c>
      <c r="AU187" s="96" t="n">
        <v>42.63</v>
      </c>
      <c r="AV187" s="96" t="n">
        <v>23.97</v>
      </c>
      <c r="AW187" s="96" t="n">
        <v>27.63</v>
      </c>
      <c r="AX187" s="96" t="n">
        <v>29.82</v>
      </c>
      <c r="AY187" s="96" t="n">
        <v>25.54</v>
      </c>
      <c r="BA187" t="n">
        <v>170</v>
      </c>
      <c r="BB187" s="96" t="n">
        <v>21.86</v>
      </c>
      <c r="BC187" s="96" t="n">
        <v>29.73</v>
      </c>
      <c r="BD187" s="96" t="n">
        <v>35.83</v>
      </c>
      <c r="BE187" s="96" t="n">
        <v>44.46</v>
      </c>
      <c r="BF187" s="96" t="n">
        <v>58.29</v>
      </c>
    </row>
    <row r="188">
      <c r="A188" t="n">
        <v>171</v>
      </c>
      <c r="B188" s="96" t="n">
        <v>48.86</v>
      </c>
      <c r="C188" s="96" t="n">
        <v>51.95</v>
      </c>
      <c r="D188" s="96" t="n">
        <v>46.74</v>
      </c>
      <c r="E188" s="96" t="n">
        <v>40.5</v>
      </c>
      <c r="F188" s="96" t="n">
        <v>38.92</v>
      </c>
      <c r="G188" s="96" t="n">
        <v>39.62</v>
      </c>
      <c r="H188" s="96" t="n">
        <v>17.87</v>
      </c>
      <c r="I188" s="96" t="n">
        <v>44.86</v>
      </c>
      <c r="J188" s="96" t="n">
        <v>35.57</v>
      </c>
      <c r="K188" s="96" t="n">
        <v>56.67</v>
      </c>
      <c r="L188" s="96" t="n">
        <v>35.15</v>
      </c>
      <c r="M188" s="96" t="n">
        <v>41.39</v>
      </c>
      <c r="N188" s="96" t="n">
        <v>21.25</v>
      </c>
      <c r="O188" s="96" t="n">
        <v>45.88</v>
      </c>
      <c r="P188" s="96" t="n">
        <v>49.77</v>
      </c>
      <c r="Q188" s="96" t="n">
        <v>29.6</v>
      </c>
      <c r="R188" s="96" t="n">
        <v>44.88</v>
      </c>
      <c r="S188" s="96" t="n">
        <v>37.17</v>
      </c>
      <c r="T188" s="96" t="n">
        <v>42.42</v>
      </c>
      <c r="U188" s="96" t="n">
        <v>30.11</v>
      </c>
      <c r="V188" s="96" t="n">
        <v>14.39</v>
      </c>
      <c r="W188" s="96" t="n">
        <v>42.36</v>
      </c>
      <c r="X188" s="96" t="n">
        <v>29.14</v>
      </c>
      <c r="Y188" s="96" t="n">
        <v>23.15</v>
      </c>
      <c r="Z188" s="96" t="n">
        <v>41.52</v>
      </c>
      <c r="AA188" s="96" t="n">
        <v>26.26</v>
      </c>
      <c r="AB188" s="96" t="n">
        <v>35.21</v>
      </c>
      <c r="AC188" s="96" t="n">
        <v>46.61</v>
      </c>
      <c r="AD188" s="96" t="n">
        <v>31.59</v>
      </c>
      <c r="AE188" s="96" t="n">
        <v>35.64</v>
      </c>
      <c r="AF188" s="96" t="n">
        <v>37.95</v>
      </c>
      <c r="AG188" s="96" t="n">
        <v>23.73</v>
      </c>
      <c r="AH188" s="96" t="n">
        <v>57.08</v>
      </c>
      <c r="AI188" s="96" t="n">
        <v>38.85</v>
      </c>
      <c r="AJ188" s="96" t="n">
        <v>24.63</v>
      </c>
      <c r="AK188" s="96" t="n">
        <v>35.59</v>
      </c>
      <c r="AL188" s="96" t="n">
        <v>54.92</v>
      </c>
      <c r="AM188" s="96" t="n">
        <v>21.99</v>
      </c>
      <c r="AN188" s="96" t="n">
        <v>29.18</v>
      </c>
      <c r="AO188" s="96" t="n">
        <v>59.54</v>
      </c>
      <c r="AP188" s="96" t="n">
        <v>58.39</v>
      </c>
      <c r="AQ188" s="96" t="n">
        <v>28.72</v>
      </c>
      <c r="AR188" s="96" t="n">
        <v>20.06</v>
      </c>
      <c r="AS188" s="96" t="n">
        <v>33.85</v>
      </c>
      <c r="AT188" s="96" t="n">
        <v>33.59</v>
      </c>
      <c r="AU188" s="96" t="n">
        <v>43.95</v>
      </c>
      <c r="AV188" s="96" t="n">
        <v>24.1</v>
      </c>
      <c r="AW188" s="96" t="n">
        <v>27.71</v>
      </c>
      <c r="AX188" s="96" t="n">
        <v>29.27</v>
      </c>
      <c r="AY188" s="96" t="n">
        <v>25</v>
      </c>
      <c r="BA188" t="n">
        <v>171</v>
      </c>
      <c r="BB188" s="96" t="n">
        <v>21.98</v>
      </c>
      <c r="BC188" s="96" t="n">
        <v>29.51</v>
      </c>
      <c r="BD188" s="96" t="n">
        <v>35.79</v>
      </c>
      <c r="BE188" s="96" t="n">
        <v>44.08</v>
      </c>
      <c r="BF188" s="96" t="n">
        <v>58.18</v>
      </c>
    </row>
    <row r="189">
      <c r="A189" t="n">
        <v>172</v>
      </c>
      <c r="B189" s="96" t="n">
        <v>49.18</v>
      </c>
      <c r="C189" s="96" t="n">
        <v>52.33</v>
      </c>
      <c r="D189" s="96" t="n">
        <v>46.92</v>
      </c>
      <c r="E189" s="96" t="n">
        <v>41.55</v>
      </c>
      <c r="F189" s="96" t="n">
        <v>39.57</v>
      </c>
      <c r="G189" s="96" t="n">
        <v>39.12</v>
      </c>
      <c r="H189" s="96" t="n">
        <v>17.99</v>
      </c>
      <c r="I189" s="96" t="n">
        <v>43.14</v>
      </c>
      <c r="J189" s="96" t="n">
        <v>35.43</v>
      </c>
      <c r="K189" s="96" t="n">
        <v>57.12</v>
      </c>
      <c r="L189" s="96" t="n">
        <v>36.05</v>
      </c>
      <c r="M189" s="96" t="n">
        <v>41.25</v>
      </c>
      <c r="N189" s="96" t="n">
        <v>20.51</v>
      </c>
      <c r="O189" s="96" t="n">
        <v>45.41</v>
      </c>
      <c r="P189" s="96" t="n">
        <v>49.92</v>
      </c>
      <c r="Q189" s="96" t="n">
        <v>29.13</v>
      </c>
      <c r="R189" s="96" t="n">
        <v>44.82</v>
      </c>
      <c r="S189" s="96" t="n">
        <v>36.37</v>
      </c>
      <c r="T189" s="96" t="n">
        <v>43.27</v>
      </c>
      <c r="U189" s="96" t="n">
        <v>29.64</v>
      </c>
      <c r="V189" s="96" t="n">
        <v>14.15</v>
      </c>
      <c r="W189" s="96" t="n">
        <v>40.86</v>
      </c>
      <c r="X189" s="96" t="n">
        <v>28.97</v>
      </c>
      <c r="Y189" s="96" t="n">
        <v>23.11</v>
      </c>
      <c r="Z189" s="96" t="n">
        <v>41.16</v>
      </c>
      <c r="AA189" s="96" t="n">
        <v>26.6</v>
      </c>
      <c r="AB189" s="96" t="n">
        <v>34.94</v>
      </c>
      <c r="AC189" s="96" t="n">
        <v>47.65</v>
      </c>
      <c r="AD189" s="96" t="n">
        <v>30.47</v>
      </c>
      <c r="AE189" s="96" t="n">
        <v>34.25</v>
      </c>
      <c r="AF189" s="96" t="n">
        <v>39.69</v>
      </c>
      <c r="AG189" s="96" t="n">
        <v>23.83</v>
      </c>
      <c r="AH189" s="96" t="n">
        <v>56.59</v>
      </c>
      <c r="AI189" s="96" t="n">
        <v>37.74</v>
      </c>
      <c r="AJ189" s="96" t="n">
        <v>24.13</v>
      </c>
      <c r="AK189" s="96" t="n">
        <v>34.03</v>
      </c>
      <c r="AL189" s="96" t="n">
        <v>55.01</v>
      </c>
      <c r="AM189" s="96" t="n">
        <v>21.32</v>
      </c>
      <c r="AN189" s="96" t="n">
        <v>28.97</v>
      </c>
      <c r="AO189" s="96" t="n">
        <v>58.27</v>
      </c>
      <c r="AP189" s="96" t="n">
        <v>58.62</v>
      </c>
      <c r="AQ189" s="96" t="n">
        <v>28.95</v>
      </c>
      <c r="AR189" s="96" t="n">
        <v>20.42</v>
      </c>
      <c r="AS189" s="96" t="n">
        <v>33.93</v>
      </c>
      <c r="AT189" s="96" t="n">
        <v>33.22</v>
      </c>
      <c r="AU189" s="96" t="n">
        <v>45.44</v>
      </c>
      <c r="AV189" s="96" t="n">
        <v>23.73</v>
      </c>
      <c r="AW189" s="96" t="n">
        <v>27.35</v>
      </c>
      <c r="AX189" s="96" t="n">
        <v>29.62</v>
      </c>
      <c r="AY189" s="96" t="n">
        <v>24.59</v>
      </c>
      <c r="BA189" t="n">
        <v>172</v>
      </c>
      <c r="BB189" s="96" t="n">
        <v>21.65</v>
      </c>
      <c r="BC189" s="96" t="n">
        <v>29.53</v>
      </c>
      <c r="BD189" s="96" t="n">
        <v>35.81</v>
      </c>
      <c r="BE189" s="96" t="n">
        <v>43.84</v>
      </c>
      <c r="BF189" s="96" t="n">
        <v>57.8</v>
      </c>
    </row>
    <row r="190">
      <c r="A190" t="n">
        <v>173</v>
      </c>
      <c r="B190" s="96" t="n">
        <v>48.22</v>
      </c>
      <c r="C190" s="96" t="n">
        <v>53.12</v>
      </c>
      <c r="D190" s="96" t="n">
        <v>47.62</v>
      </c>
      <c r="E190" s="96" t="n">
        <v>40.86</v>
      </c>
      <c r="F190" s="96" t="n">
        <v>38.88</v>
      </c>
      <c r="G190" s="96" t="n">
        <v>39.83</v>
      </c>
      <c r="H190" s="96" t="n">
        <v>17.44</v>
      </c>
      <c r="I190" s="96" t="n">
        <v>44.41</v>
      </c>
      <c r="J190" s="96" t="n">
        <v>34.03</v>
      </c>
      <c r="K190" s="96" t="n">
        <v>55.37</v>
      </c>
      <c r="L190" s="96" t="n">
        <v>36.31</v>
      </c>
      <c r="M190" s="96" t="n">
        <v>41.77</v>
      </c>
      <c r="N190" s="96" t="n">
        <v>21.58</v>
      </c>
      <c r="O190" s="96" t="n">
        <v>45.07</v>
      </c>
      <c r="P190" s="96" t="n">
        <v>48.65</v>
      </c>
      <c r="Q190" s="96" t="n">
        <v>29.16</v>
      </c>
      <c r="R190" s="96" t="n">
        <v>45.39</v>
      </c>
      <c r="S190" s="96" t="n">
        <v>36.92</v>
      </c>
      <c r="T190" s="96" t="n">
        <v>43.31</v>
      </c>
      <c r="U190" s="96" t="n">
        <v>30.42</v>
      </c>
      <c r="V190" s="96" t="n">
        <v>13.98</v>
      </c>
      <c r="W190" s="96" t="n">
        <v>39.78</v>
      </c>
      <c r="X190" s="96" t="n">
        <v>28.29</v>
      </c>
      <c r="Y190" s="96" t="n">
        <v>24.02</v>
      </c>
      <c r="Z190" s="96" t="n">
        <v>39.22</v>
      </c>
      <c r="AA190" s="96" t="n">
        <v>26.57</v>
      </c>
      <c r="AB190" s="96" t="n">
        <v>35.82</v>
      </c>
      <c r="AC190" s="96" t="n">
        <v>45.84</v>
      </c>
      <c r="AD190" s="96" t="n">
        <v>30.79</v>
      </c>
      <c r="AE190" s="96" t="n">
        <v>33.31</v>
      </c>
      <c r="AF190" s="96" t="n">
        <v>39.57</v>
      </c>
      <c r="AG190" s="96" t="n">
        <v>24.42</v>
      </c>
      <c r="AH190" s="96" t="n">
        <v>57.34</v>
      </c>
      <c r="AI190" s="96" t="n">
        <v>38.46</v>
      </c>
      <c r="AJ190" s="96" t="n">
        <v>23.87</v>
      </c>
      <c r="AK190" s="96" t="n">
        <v>33.34</v>
      </c>
      <c r="AL190" s="96" t="n">
        <v>54.92</v>
      </c>
      <c r="AM190" s="96" t="n">
        <v>20.58</v>
      </c>
      <c r="AN190" s="96" t="n">
        <v>29.49</v>
      </c>
      <c r="AO190" s="96" t="n">
        <v>56.13</v>
      </c>
      <c r="AP190" s="96" t="n">
        <v>57.44</v>
      </c>
      <c r="AQ190" s="96" t="n">
        <v>29.39</v>
      </c>
      <c r="AR190" s="96" t="n">
        <v>20.29</v>
      </c>
      <c r="AS190" s="96" t="n">
        <v>34.66</v>
      </c>
      <c r="AT190" s="96" t="n">
        <v>33.67</v>
      </c>
      <c r="AU190" s="96" t="n">
        <v>45.22</v>
      </c>
      <c r="AV190" s="96" t="n">
        <v>23.56</v>
      </c>
      <c r="AW190" s="96" t="n">
        <v>27.2</v>
      </c>
      <c r="AX190" s="96" t="n">
        <v>29.46</v>
      </c>
      <c r="AY190" s="96" t="n">
        <v>23.82</v>
      </c>
      <c r="BA190" t="n">
        <v>173</v>
      </c>
      <c r="BB190" s="96" t="n">
        <v>21.85</v>
      </c>
      <c r="BC190" s="96" t="n">
        <v>29.43</v>
      </c>
      <c r="BD190" s="96" t="n">
        <v>35.87</v>
      </c>
      <c r="BE190" s="96" t="n">
        <v>43.92</v>
      </c>
      <c r="BF190" s="96" t="n">
        <v>58.23</v>
      </c>
    </row>
    <row r="191">
      <c r="A191" t="n">
        <v>174</v>
      </c>
      <c r="B191" s="96" t="n">
        <v>49.16</v>
      </c>
      <c r="C191" s="96" t="n">
        <v>52.49</v>
      </c>
      <c r="D191" s="96" t="n">
        <v>47.97</v>
      </c>
      <c r="E191" s="96" t="n">
        <v>41.08</v>
      </c>
      <c r="F191" s="96" t="n">
        <v>40.33</v>
      </c>
      <c r="G191" s="96" t="n">
        <v>40.42</v>
      </c>
      <c r="H191" s="96" t="n">
        <v>16.77</v>
      </c>
      <c r="I191" s="96" t="n">
        <v>43.64</v>
      </c>
      <c r="J191" s="96" t="n">
        <v>35.56</v>
      </c>
      <c r="K191" s="96" t="n">
        <v>53.03</v>
      </c>
      <c r="L191" s="96" t="n">
        <v>34.69</v>
      </c>
      <c r="M191" s="96" t="n">
        <v>43.04</v>
      </c>
      <c r="N191" s="96" t="n">
        <v>22.22</v>
      </c>
      <c r="O191" s="96" t="n">
        <v>46.08</v>
      </c>
      <c r="P191" s="96" t="n">
        <v>49.23</v>
      </c>
      <c r="Q191" s="96" t="n">
        <v>29.33</v>
      </c>
      <c r="R191" s="96" t="n">
        <v>44.82</v>
      </c>
      <c r="S191" s="96" t="n">
        <v>37.16</v>
      </c>
      <c r="T191" s="96" t="n">
        <v>42.62</v>
      </c>
      <c r="U191" s="96" t="n">
        <v>31.17</v>
      </c>
      <c r="V191" s="96" t="n">
        <v>13.93</v>
      </c>
      <c r="W191" s="96" t="n">
        <v>40.34</v>
      </c>
      <c r="X191" s="96" t="n">
        <v>28.33</v>
      </c>
      <c r="Y191" s="96" t="n">
        <v>23.77</v>
      </c>
      <c r="Z191" s="96" t="n">
        <v>38.26</v>
      </c>
      <c r="AA191" s="96" t="n">
        <v>26.05</v>
      </c>
      <c r="AB191" s="96" t="n">
        <v>36.48</v>
      </c>
      <c r="AC191" s="96" t="n">
        <v>43.47</v>
      </c>
      <c r="AD191" s="96" t="n">
        <v>30.41</v>
      </c>
      <c r="AE191" s="96" t="n">
        <v>33.97</v>
      </c>
      <c r="AF191" s="96" t="n">
        <v>39.94</v>
      </c>
      <c r="AG191" s="96" t="n">
        <v>24.53</v>
      </c>
      <c r="AH191" s="96" t="n">
        <v>56.59</v>
      </c>
      <c r="AI191" s="96" t="n">
        <v>36.24</v>
      </c>
      <c r="AJ191" s="96" t="n">
        <v>23.74</v>
      </c>
      <c r="AK191" s="96" t="n">
        <v>33.06</v>
      </c>
      <c r="AL191" s="96" t="n">
        <v>55.52</v>
      </c>
      <c r="AM191" s="96" t="n">
        <v>20.11</v>
      </c>
      <c r="AN191" s="96" t="n">
        <v>29.01</v>
      </c>
      <c r="AO191" s="96" t="n">
        <v>56.06</v>
      </c>
      <c r="AP191" s="96" t="n">
        <v>56.72</v>
      </c>
      <c r="AQ191" s="96" t="n">
        <v>29.55</v>
      </c>
      <c r="AR191" s="96" t="n">
        <v>21.07</v>
      </c>
      <c r="AS191" s="96" t="n">
        <v>34.18</v>
      </c>
      <c r="AT191" s="96" t="n">
        <v>34.71</v>
      </c>
      <c r="AU191" s="96" t="n">
        <v>45.84</v>
      </c>
      <c r="AV191" s="96" t="n">
        <v>23.57</v>
      </c>
      <c r="AW191" s="96" t="n">
        <v>27.18</v>
      </c>
      <c r="AX191" s="96" t="n">
        <v>28.85</v>
      </c>
      <c r="AY191" s="96" t="n">
        <v>24.39</v>
      </c>
      <c r="BA191" t="n">
        <v>174</v>
      </c>
      <c r="BB191" s="96" t="n">
        <v>21.74</v>
      </c>
      <c r="BC191" s="96" t="n">
        <v>29.33</v>
      </c>
      <c r="BD191" s="96" t="n">
        <v>35.9</v>
      </c>
      <c r="BE191" s="96" t="n">
        <v>43.68</v>
      </c>
      <c r="BF191" s="96" t="n">
        <v>58.01</v>
      </c>
    </row>
    <row r="192">
      <c r="A192" t="n">
        <v>175</v>
      </c>
      <c r="B192" s="96" t="n">
        <v>49.94</v>
      </c>
      <c r="C192" s="96" t="n">
        <v>51.8</v>
      </c>
      <c r="D192" s="96" t="n">
        <v>48.38</v>
      </c>
      <c r="E192" s="96" t="n">
        <v>40.25</v>
      </c>
      <c r="F192" s="96" t="n">
        <v>39.69</v>
      </c>
      <c r="G192" s="96" t="n">
        <v>40.36</v>
      </c>
      <c r="H192" s="96" t="n">
        <v>16.85</v>
      </c>
      <c r="I192" s="96" t="n">
        <v>43.08</v>
      </c>
      <c r="J192" s="96" t="n">
        <v>34.11</v>
      </c>
      <c r="K192" s="96" t="n">
        <v>52.22</v>
      </c>
      <c r="L192" s="96" t="n">
        <v>34.87</v>
      </c>
      <c r="M192" s="96" t="n">
        <v>43.99</v>
      </c>
      <c r="N192" s="96" t="n">
        <v>23.11</v>
      </c>
      <c r="O192" s="96" t="n">
        <v>45.97</v>
      </c>
      <c r="P192" s="96" t="n">
        <v>48.88</v>
      </c>
      <c r="Q192" s="96" t="n">
        <v>29.38</v>
      </c>
      <c r="R192" s="96" t="n">
        <v>46.68</v>
      </c>
      <c r="S192" s="96" t="n">
        <v>37.01</v>
      </c>
      <c r="T192" s="96" t="n">
        <v>42.11</v>
      </c>
      <c r="U192" s="96" t="n">
        <v>31.03</v>
      </c>
      <c r="V192" s="96" t="n">
        <v>14</v>
      </c>
      <c r="W192" s="96" t="n">
        <v>40.03</v>
      </c>
      <c r="X192" s="96" t="n">
        <v>29.15</v>
      </c>
      <c r="Y192" s="96" t="n">
        <v>23.48</v>
      </c>
      <c r="Z192" s="96" t="n">
        <v>37.98</v>
      </c>
      <c r="AA192" s="96" t="n">
        <v>25.63</v>
      </c>
      <c r="AB192" s="96" t="n">
        <v>36.55</v>
      </c>
      <c r="AC192" s="96" t="n">
        <v>42.65</v>
      </c>
      <c r="AD192" s="96" t="n">
        <v>30.26</v>
      </c>
      <c r="AE192" s="96" t="n">
        <v>32.16</v>
      </c>
      <c r="AF192" s="96" t="n">
        <v>39.53</v>
      </c>
      <c r="AG192" s="96" t="n">
        <v>24.41</v>
      </c>
      <c r="AH192" s="96" t="n">
        <v>55.97</v>
      </c>
      <c r="AI192" s="96" t="n">
        <v>36.95</v>
      </c>
      <c r="AJ192" s="96" t="n">
        <v>23.67</v>
      </c>
      <c r="AK192" s="96" t="n">
        <v>33.49</v>
      </c>
      <c r="AL192" s="96" t="n">
        <v>55.93</v>
      </c>
      <c r="AM192" s="96" t="n">
        <v>18.76</v>
      </c>
      <c r="AN192" s="96" t="n">
        <v>29.33</v>
      </c>
      <c r="AO192" s="96" t="n">
        <v>54.78</v>
      </c>
      <c r="AP192" s="96" t="n">
        <v>57.89</v>
      </c>
      <c r="AQ192" s="96" t="n">
        <v>29.61</v>
      </c>
      <c r="AR192" s="96" t="n">
        <v>20.7</v>
      </c>
      <c r="AS192" s="96" t="n">
        <v>33.59</v>
      </c>
      <c r="AT192" s="96" t="n">
        <v>34.19</v>
      </c>
      <c r="AU192" s="96" t="n">
        <v>46.23</v>
      </c>
      <c r="AV192" s="96" t="n">
        <v>23.46</v>
      </c>
      <c r="AW192" s="96" t="n">
        <v>27.28</v>
      </c>
      <c r="AX192" s="96" t="n">
        <v>27.88</v>
      </c>
      <c r="AY192" s="96" t="n">
        <v>23.83</v>
      </c>
      <c r="BA192" t="n">
        <v>175</v>
      </c>
      <c r="BB192" s="96" t="n">
        <v>21.81</v>
      </c>
      <c r="BC192" s="96" t="n">
        <v>29.41</v>
      </c>
      <c r="BD192" s="96" t="n">
        <v>35.88</v>
      </c>
      <c r="BE192" s="96" t="n">
        <v>43.8</v>
      </c>
      <c r="BF192" s="96" t="n">
        <v>57.9</v>
      </c>
    </row>
    <row r="193">
      <c r="A193" t="n">
        <v>176</v>
      </c>
      <c r="B193" s="96" t="n">
        <v>48.26</v>
      </c>
      <c r="C193" s="96" t="n">
        <v>54.74</v>
      </c>
      <c r="D193" s="96" t="n">
        <v>49.06</v>
      </c>
      <c r="E193" s="96" t="n">
        <v>41.21</v>
      </c>
      <c r="F193" s="96" t="n">
        <v>40.16</v>
      </c>
      <c r="G193" s="96" t="n">
        <v>41.31</v>
      </c>
      <c r="H193" s="96" t="n">
        <v>16.76</v>
      </c>
      <c r="I193" s="96" t="n">
        <v>43.72</v>
      </c>
      <c r="J193" s="96" t="n">
        <v>34.61</v>
      </c>
      <c r="K193" s="96" t="n">
        <v>54.39</v>
      </c>
      <c r="L193" s="96" t="n">
        <v>35.12</v>
      </c>
      <c r="M193" s="96" t="n">
        <v>44.15</v>
      </c>
      <c r="N193" s="96" t="n">
        <v>23.17</v>
      </c>
      <c r="O193" s="96" t="n">
        <v>46.37</v>
      </c>
      <c r="P193" s="96" t="n">
        <v>48.83</v>
      </c>
      <c r="Q193" s="96" t="n">
        <v>29.31</v>
      </c>
      <c r="R193" s="96" t="n">
        <v>47.41</v>
      </c>
      <c r="S193" s="96" t="n">
        <v>36.51</v>
      </c>
      <c r="T193" s="96" t="n">
        <v>42.03</v>
      </c>
      <c r="U193" s="96" t="n">
        <v>31.28</v>
      </c>
      <c r="V193" s="96" t="n">
        <v>14.19</v>
      </c>
      <c r="W193" s="96" t="n">
        <v>38.79</v>
      </c>
      <c r="X193" s="96" t="n">
        <v>29.36</v>
      </c>
      <c r="Y193" s="96" t="n">
        <v>22.46</v>
      </c>
      <c r="Z193" s="96" t="n">
        <v>39.38</v>
      </c>
      <c r="AA193" s="96" t="n">
        <v>25.94</v>
      </c>
      <c r="AB193" s="96" t="n">
        <v>36.86</v>
      </c>
      <c r="AC193" s="96" t="n">
        <v>43.28</v>
      </c>
      <c r="AD193" s="96" t="n">
        <v>29.85</v>
      </c>
      <c r="AE193" s="96" t="n">
        <v>32.42</v>
      </c>
      <c r="AF193" s="96" t="n">
        <v>40.69</v>
      </c>
      <c r="AG193" s="96" t="n">
        <v>24.99</v>
      </c>
      <c r="AH193" s="96" t="n">
        <v>55.91</v>
      </c>
      <c r="AI193" s="96" t="n">
        <v>38.06</v>
      </c>
      <c r="AJ193" s="96" t="n">
        <v>23.65</v>
      </c>
      <c r="AK193" s="96" t="n">
        <v>34.91</v>
      </c>
      <c r="AL193" s="96" t="n">
        <v>56.82</v>
      </c>
      <c r="AM193" s="96" t="n">
        <v>18.22</v>
      </c>
      <c r="AN193" s="96" t="n">
        <v>29.46</v>
      </c>
      <c r="AO193" s="96" t="n">
        <v>53.93</v>
      </c>
      <c r="AP193" s="96" t="n">
        <v>57.31</v>
      </c>
      <c r="AQ193" s="96" t="n">
        <v>29.69</v>
      </c>
      <c r="AR193" s="96" t="n">
        <v>20.84</v>
      </c>
      <c r="AS193" s="96" t="n">
        <v>34.06</v>
      </c>
      <c r="AT193" s="96" t="n">
        <v>34.27</v>
      </c>
      <c r="AU193" s="96" t="n">
        <v>44.6</v>
      </c>
      <c r="AV193" s="96" t="n">
        <v>23.07</v>
      </c>
      <c r="AW193" s="96" t="n">
        <v>26.1</v>
      </c>
      <c r="AX193" s="96" t="n">
        <v>26.71</v>
      </c>
      <c r="AY193" s="96" t="n">
        <v>24.08</v>
      </c>
      <c r="BA193" t="n">
        <v>176</v>
      </c>
      <c r="BB193" s="96" t="n">
        <v>21.76</v>
      </c>
      <c r="BC193" s="96" t="n">
        <v>29.37</v>
      </c>
      <c r="BD193" s="96" t="n">
        <v>35.93</v>
      </c>
      <c r="BE193" s="96" t="n">
        <v>43.47</v>
      </c>
      <c r="BF193" s="96" t="n">
        <v>58.36</v>
      </c>
    </row>
    <row r="194">
      <c r="A194" t="n">
        <v>177</v>
      </c>
      <c r="B194" s="96" t="n">
        <v>48.24</v>
      </c>
      <c r="C194" s="96" t="n">
        <v>54.67</v>
      </c>
      <c r="D194" s="96" t="n">
        <v>51.34</v>
      </c>
      <c r="E194" s="96" t="n">
        <v>39.52</v>
      </c>
      <c r="F194" s="96" t="n">
        <v>41.68</v>
      </c>
      <c r="G194" s="96" t="n">
        <v>41.02</v>
      </c>
      <c r="H194" s="96" t="n">
        <v>17.02</v>
      </c>
      <c r="I194" s="96" t="n">
        <v>43.21</v>
      </c>
      <c r="J194" s="96" t="n">
        <v>32.61</v>
      </c>
      <c r="K194" s="96" t="n">
        <v>56.32</v>
      </c>
      <c r="L194" s="96" t="n">
        <v>34.43</v>
      </c>
      <c r="M194" s="96" t="n">
        <v>45.35</v>
      </c>
      <c r="N194" s="96" t="n">
        <v>22.88</v>
      </c>
      <c r="O194" s="96" t="n">
        <v>46.67</v>
      </c>
      <c r="P194" s="96" t="n">
        <v>46.67</v>
      </c>
      <c r="Q194" s="96" t="n">
        <v>29.46</v>
      </c>
      <c r="R194" s="96" t="n">
        <v>47.42</v>
      </c>
      <c r="S194" s="96" t="n">
        <v>35.59</v>
      </c>
      <c r="T194" s="96" t="n">
        <v>40.52</v>
      </c>
      <c r="U194" s="96" t="n">
        <v>31.95</v>
      </c>
      <c r="V194" s="96" t="n">
        <v>13.65</v>
      </c>
      <c r="W194" s="96" t="n">
        <v>37.49</v>
      </c>
      <c r="X194" s="96" t="n">
        <v>30.13</v>
      </c>
      <c r="Y194" s="96" t="n">
        <v>22.98</v>
      </c>
      <c r="Z194" s="96" t="n">
        <v>38.66</v>
      </c>
      <c r="AA194" s="96" t="n">
        <v>26.05</v>
      </c>
      <c r="AB194" s="96" t="n">
        <v>37.11</v>
      </c>
      <c r="AC194" s="96" t="n">
        <v>44.68</v>
      </c>
      <c r="AD194" s="96" t="n">
        <v>29.6</v>
      </c>
      <c r="AE194" s="96" t="n">
        <v>33.12</v>
      </c>
      <c r="AF194" s="96" t="n">
        <v>39.78</v>
      </c>
      <c r="AG194" s="96" t="n">
        <v>25.18</v>
      </c>
      <c r="AH194" s="96" t="n">
        <v>55.92</v>
      </c>
      <c r="AI194" s="96" t="n">
        <v>39.57</v>
      </c>
      <c r="AJ194" s="96" t="n">
        <v>23.06</v>
      </c>
      <c r="AK194" s="96" t="n">
        <v>34.74</v>
      </c>
      <c r="AL194" s="96" t="n">
        <v>56.83</v>
      </c>
      <c r="AM194" s="96" t="n">
        <v>17.35</v>
      </c>
      <c r="AN194" s="96" t="n">
        <v>28.95</v>
      </c>
      <c r="AO194" s="96" t="n">
        <v>53.31</v>
      </c>
      <c r="AP194" s="96" t="n">
        <v>55.84</v>
      </c>
      <c r="AQ194" s="96" t="n">
        <v>28.55</v>
      </c>
      <c r="AR194" s="96" t="n">
        <v>20.49</v>
      </c>
      <c r="AS194" s="96" t="n">
        <v>33.72</v>
      </c>
      <c r="AT194" s="96" t="n">
        <v>33.36</v>
      </c>
      <c r="AU194" s="96" t="n">
        <v>44.54</v>
      </c>
      <c r="AV194" s="96" t="n">
        <v>22.59</v>
      </c>
      <c r="AW194" s="96" t="n">
        <v>26.46</v>
      </c>
      <c r="AX194" s="96" t="n">
        <v>26.46</v>
      </c>
      <c r="AY194" s="96" t="n">
        <v>24.26</v>
      </c>
      <c r="BA194" t="n">
        <v>177</v>
      </c>
      <c r="BB194" s="96" t="n">
        <v>21.52</v>
      </c>
      <c r="BC194" s="96" t="n">
        <v>29.34</v>
      </c>
      <c r="BD194" s="96" t="n">
        <v>35.7</v>
      </c>
      <c r="BE194" s="96" t="n">
        <v>43.31</v>
      </c>
      <c r="BF194" s="96" t="n">
        <v>57.86</v>
      </c>
    </row>
    <row r="195">
      <c r="A195" t="n">
        <v>178</v>
      </c>
      <c r="B195" s="96" t="n">
        <v>47.93</v>
      </c>
      <c r="C195" s="96" t="n">
        <v>52.51</v>
      </c>
      <c r="D195" s="96" t="n">
        <v>52.08</v>
      </c>
      <c r="E195" s="96" t="n">
        <v>39.68</v>
      </c>
      <c r="F195" s="96" t="n">
        <v>42.49</v>
      </c>
      <c r="G195" s="96" t="n">
        <v>42.18</v>
      </c>
      <c r="H195" s="96" t="n">
        <v>16.78</v>
      </c>
      <c r="I195" s="96" t="n">
        <v>45.04</v>
      </c>
      <c r="J195" s="96" t="n">
        <v>32.07</v>
      </c>
      <c r="K195" s="96" t="n">
        <v>57.64</v>
      </c>
      <c r="L195" s="96" t="n">
        <v>34.84</v>
      </c>
      <c r="M195" s="96" t="n">
        <v>46.07</v>
      </c>
      <c r="N195" s="96" t="n">
        <v>24.26</v>
      </c>
      <c r="O195" s="96" t="n">
        <v>47.44</v>
      </c>
      <c r="P195" s="96" t="n">
        <v>47.19</v>
      </c>
      <c r="Q195" s="96" t="n">
        <v>29.89</v>
      </c>
      <c r="R195" s="96" t="n">
        <v>48.28</v>
      </c>
      <c r="S195" s="96" t="n">
        <v>34.81</v>
      </c>
      <c r="T195" s="96" t="n">
        <v>41.01</v>
      </c>
      <c r="U195" s="96" t="n">
        <v>33.62</v>
      </c>
      <c r="V195" s="96" t="n">
        <v>13.96</v>
      </c>
      <c r="W195" s="96" t="n">
        <v>36.69</v>
      </c>
      <c r="X195" s="96" t="n">
        <v>29.89</v>
      </c>
      <c r="Y195" s="96" t="n">
        <v>22.86</v>
      </c>
      <c r="Z195" s="96" t="n">
        <v>39.5</v>
      </c>
      <c r="AA195" s="96" t="n">
        <v>26.06</v>
      </c>
      <c r="AB195" s="96" t="n">
        <v>37.49</v>
      </c>
      <c r="AC195" s="96" t="n">
        <v>46.81</v>
      </c>
      <c r="AD195" s="96" t="n">
        <v>28.93</v>
      </c>
      <c r="AE195" s="96" t="n">
        <v>32.03</v>
      </c>
      <c r="AF195" s="96" t="n">
        <v>40.16</v>
      </c>
      <c r="AG195" s="96" t="n">
        <v>24.46</v>
      </c>
      <c r="AH195" s="96" t="n">
        <v>54.48</v>
      </c>
      <c r="AI195" s="96" t="n">
        <v>39.7</v>
      </c>
      <c r="AJ195" s="96" t="n">
        <v>22.78</v>
      </c>
      <c r="AK195" s="96" t="n">
        <v>34.52</v>
      </c>
      <c r="AL195" s="96" t="n">
        <v>55.89</v>
      </c>
      <c r="AM195" s="96" t="n">
        <v>17.59</v>
      </c>
      <c r="AN195" s="96" t="n">
        <v>29.58</v>
      </c>
      <c r="AO195" s="96" t="n">
        <v>54.89</v>
      </c>
      <c r="AP195" s="96" t="n">
        <v>54.91</v>
      </c>
      <c r="AQ195" s="96" t="n">
        <v>28.84</v>
      </c>
      <c r="AR195" s="96" t="n">
        <v>19.92</v>
      </c>
      <c r="AS195" s="96" t="n">
        <v>33.07</v>
      </c>
      <c r="AT195" s="96" t="n">
        <v>34.17</v>
      </c>
      <c r="AU195" s="96" t="n">
        <v>44</v>
      </c>
      <c r="AV195" s="96" t="n">
        <v>22.39</v>
      </c>
      <c r="AW195" s="96" t="n">
        <v>27.04</v>
      </c>
      <c r="AX195" s="96" t="n">
        <v>26.51</v>
      </c>
      <c r="AY195" s="96" t="n">
        <v>24.86</v>
      </c>
      <c r="BA195" t="n">
        <v>178</v>
      </c>
      <c r="BB195" s="96" t="n">
        <v>21.66</v>
      </c>
      <c r="BC195" s="96" t="n">
        <v>29.21</v>
      </c>
      <c r="BD195" s="96" t="n">
        <v>35.88</v>
      </c>
      <c r="BE195" s="96" t="n">
        <v>43.58</v>
      </c>
      <c r="BF195" s="96" t="n">
        <v>58.13</v>
      </c>
    </row>
    <row r="196">
      <c r="A196" t="n">
        <v>179</v>
      </c>
      <c r="B196" s="96" t="n">
        <v>46.9</v>
      </c>
      <c r="C196" s="96" t="n">
        <v>51.26</v>
      </c>
      <c r="D196" s="96" t="n">
        <v>53.58</v>
      </c>
      <c r="E196" s="96" t="n">
        <v>39.12</v>
      </c>
      <c r="F196" s="96" t="n">
        <v>41.09</v>
      </c>
      <c r="G196" s="96" t="n">
        <v>42.66</v>
      </c>
      <c r="H196" s="96" t="n">
        <v>16.76</v>
      </c>
      <c r="I196" s="96" t="n">
        <v>44.12</v>
      </c>
      <c r="J196" s="96" t="n">
        <v>32.29</v>
      </c>
      <c r="K196" s="96" t="n">
        <v>57.21</v>
      </c>
      <c r="L196" s="96" t="n">
        <v>32.94</v>
      </c>
      <c r="M196" s="96" t="n">
        <v>45.98</v>
      </c>
      <c r="N196" s="96" t="n">
        <v>23.7</v>
      </c>
      <c r="O196" s="96" t="n">
        <v>46.24</v>
      </c>
      <c r="P196" s="96" t="n">
        <v>48.36</v>
      </c>
      <c r="Q196" s="96" t="n">
        <v>29.89</v>
      </c>
      <c r="R196" s="96" t="n">
        <v>50.55</v>
      </c>
      <c r="S196" s="96" t="n">
        <v>33.55</v>
      </c>
      <c r="T196" s="96" t="n">
        <v>40.09</v>
      </c>
      <c r="U196" s="96" t="n">
        <v>33.6</v>
      </c>
      <c r="V196" s="96" t="n">
        <v>14.43</v>
      </c>
      <c r="W196" s="96" t="n">
        <v>36.68</v>
      </c>
      <c r="X196" s="96" t="n">
        <v>30.39</v>
      </c>
      <c r="Y196" s="96" t="n">
        <v>22.89</v>
      </c>
      <c r="Z196" s="96" t="n">
        <v>39.52</v>
      </c>
      <c r="AA196" s="96" t="n">
        <v>26.28</v>
      </c>
      <c r="AB196" s="96" t="n">
        <v>38.19</v>
      </c>
      <c r="AC196" s="96" t="n">
        <v>46.94</v>
      </c>
      <c r="AD196" s="96" t="n">
        <v>28.85</v>
      </c>
      <c r="AE196" s="96" t="n">
        <v>31.09</v>
      </c>
      <c r="AF196" s="96" t="n">
        <v>40.34</v>
      </c>
      <c r="AG196" s="96" t="n">
        <v>24.47</v>
      </c>
      <c r="AH196" s="96" t="n">
        <v>53.49</v>
      </c>
      <c r="AI196" s="96" t="n">
        <v>38.99</v>
      </c>
      <c r="AJ196" s="96" t="n">
        <v>23.75</v>
      </c>
      <c r="AK196" s="96" t="n">
        <v>34.05</v>
      </c>
      <c r="AL196" s="96" t="n">
        <v>57.15</v>
      </c>
      <c r="AM196" s="96" t="n">
        <v>17.29</v>
      </c>
      <c r="AN196" s="96" t="n">
        <v>30.7</v>
      </c>
      <c r="AO196" s="96" t="n">
        <v>57.43</v>
      </c>
      <c r="AP196" s="96" t="n">
        <v>55.15</v>
      </c>
      <c r="AQ196" s="96" t="n">
        <v>29.75</v>
      </c>
      <c r="AR196" s="96" t="n">
        <v>19.34</v>
      </c>
      <c r="AS196" s="96" t="n">
        <v>32.01</v>
      </c>
      <c r="AT196" s="96" t="n">
        <v>34.55</v>
      </c>
      <c r="AU196" s="96" t="n">
        <v>45.14</v>
      </c>
      <c r="AV196" s="96" t="n">
        <v>22.42</v>
      </c>
      <c r="AW196" s="96" t="n">
        <v>27.15</v>
      </c>
      <c r="AX196" s="96" t="n">
        <v>27.36</v>
      </c>
      <c r="AY196" s="96" t="n">
        <v>24.28</v>
      </c>
      <c r="BA196" t="n">
        <v>179</v>
      </c>
      <c r="BB196" s="96" t="n">
        <v>21.5</v>
      </c>
      <c r="BC196" s="96" t="n">
        <v>29.44</v>
      </c>
      <c r="BD196" s="96" t="n">
        <v>35.83</v>
      </c>
      <c r="BE196" s="96" t="n">
        <v>43.11</v>
      </c>
      <c r="BF196" s="96" t="n">
        <v>57.93</v>
      </c>
    </row>
    <row r="197">
      <c r="A197" t="n">
        <v>180</v>
      </c>
      <c r="B197" s="96" t="n">
        <v>49.11</v>
      </c>
      <c r="C197" s="96" t="n">
        <v>51.73</v>
      </c>
      <c r="D197" s="96" t="n">
        <v>53.01</v>
      </c>
      <c r="E197" s="96" t="n">
        <v>39.02</v>
      </c>
      <c r="F197" s="96" t="n">
        <v>41.46</v>
      </c>
      <c r="G197" s="96" t="n">
        <v>42.48</v>
      </c>
      <c r="H197" s="96" t="n">
        <v>16.43</v>
      </c>
      <c r="I197" s="96" t="n">
        <v>43.78</v>
      </c>
      <c r="J197" s="96" t="n">
        <v>32.64</v>
      </c>
      <c r="K197" s="96" t="n">
        <v>58.09</v>
      </c>
      <c r="L197" s="96" t="n">
        <v>32.89</v>
      </c>
      <c r="M197" s="96" t="n">
        <v>45.38</v>
      </c>
      <c r="N197" s="96" t="n">
        <v>24.14</v>
      </c>
      <c r="O197" s="96" t="n">
        <v>46.74</v>
      </c>
      <c r="P197" s="96" t="n">
        <v>49.11</v>
      </c>
      <c r="Q197" s="96" t="n">
        <v>29.27</v>
      </c>
      <c r="R197" s="96" t="n">
        <v>50.19</v>
      </c>
      <c r="S197" s="96" t="n">
        <v>33.98</v>
      </c>
      <c r="T197" s="96" t="n">
        <v>39.75</v>
      </c>
      <c r="U197" s="96" t="n">
        <v>34.48</v>
      </c>
      <c r="V197" s="96" t="n">
        <v>14.2</v>
      </c>
      <c r="W197" s="96" t="n">
        <v>35.83</v>
      </c>
      <c r="X197" s="96" t="n">
        <v>30</v>
      </c>
      <c r="Y197" s="96" t="n">
        <v>23.46</v>
      </c>
      <c r="Z197" s="96" t="n">
        <v>37.97</v>
      </c>
      <c r="AA197" s="96" t="n">
        <v>25.99</v>
      </c>
      <c r="AB197" s="96" t="n">
        <v>38.78</v>
      </c>
      <c r="AC197" s="96" t="n">
        <v>46.26</v>
      </c>
      <c r="AD197" s="96" t="n">
        <v>28.95</v>
      </c>
      <c r="AE197" s="96" t="n">
        <v>31.25</v>
      </c>
      <c r="AF197" s="96" t="n">
        <v>39.87</v>
      </c>
      <c r="AG197" s="96" t="n">
        <v>24.01</v>
      </c>
      <c r="AH197" s="96" t="n">
        <v>53.47</v>
      </c>
      <c r="AI197" s="96" t="n">
        <v>38.24</v>
      </c>
      <c r="AJ197" s="96" t="n">
        <v>23.32</v>
      </c>
      <c r="AK197" s="96" t="n">
        <v>32.05</v>
      </c>
      <c r="AL197" s="96" t="n">
        <v>57.25</v>
      </c>
      <c r="AM197" s="96" t="n">
        <v>17.68</v>
      </c>
      <c r="AN197" s="96" t="n">
        <v>31.01</v>
      </c>
      <c r="AO197" s="96" t="n">
        <v>57.14</v>
      </c>
      <c r="AP197" s="96" t="n">
        <v>55.51</v>
      </c>
      <c r="AQ197" s="96" t="n">
        <v>30.03</v>
      </c>
      <c r="AR197" s="96" t="n">
        <v>19.57</v>
      </c>
      <c r="AS197" s="96" t="n">
        <v>32.14</v>
      </c>
      <c r="AT197" s="96" t="n">
        <v>35.06</v>
      </c>
      <c r="AU197" s="96" t="n">
        <v>44.5</v>
      </c>
      <c r="AV197" s="96" t="n">
        <v>22.39</v>
      </c>
      <c r="AW197" s="96" t="n">
        <v>27.59</v>
      </c>
      <c r="AX197" s="96" t="n">
        <v>27.42</v>
      </c>
      <c r="AY197" s="96" t="n">
        <v>23.57</v>
      </c>
      <c r="BA197" t="n">
        <v>180</v>
      </c>
      <c r="BB197" s="96" t="n">
        <v>21.64</v>
      </c>
      <c r="BC197" s="96" t="n">
        <v>29.29</v>
      </c>
      <c r="BD197" s="96" t="n">
        <v>35.49</v>
      </c>
      <c r="BE197" s="96" t="n">
        <v>43.17</v>
      </c>
      <c r="BF197" s="96" t="n">
        <v>58.23</v>
      </c>
    </row>
    <row r="198">
      <c r="A198" t="n">
        <v>181</v>
      </c>
      <c r="B198" s="96" t="n">
        <v>49.25</v>
      </c>
      <c r="C198" s="96" t="n">
        <v>51.61</v>
      </c>
      <c r="D198" s="96" t="n">
        <v>51.73</v>
      </c>
      <c r="E198" s="96" t="n">
        <v>38.02</v>
      </c>
      <c r="F198" s="96" t="n">
        <v>40.82</v>
      </c>
      <c r="G198" s="96" t="n">
        <v>42.33</v>
      </c>
      <c r="H198" s="96" t="n">
        <v>15.87</v>
      </c>
      <c r="I198" s="96" t="n">
        <v>44.11</v>
      </c>
      <c r="J198" s="96" t="n">
        <v>33.86</v>
      </c>
      <c r="K198" s="96" t="n">
        <v>57.77</v>
      </c>
      <c r="L198" s="96" t="n">
        <v>33.15</v>
      </c>
      <c r="M198" s="96" t="n">
        <v>44.39</v>
      </c>
      <c r="N198" s="96" t="n">
        <v>24.06</v>
      </c>
      <c r="O198" s="96" t="n">
        <v>46.82</v>
      </c>
      <c r="P198" s="96" t="n">
        <v>49.06</v>
      </c>
      <c r="Q198" s="96" t="n">
        <v>30.7</v>
      </c>
      <c r="R198" s="96" t="n">
        <v>48.54</v>
      </c>
      <c r="S198" s="96" t="n">
        <v>31.5</v>
      </c>
      <c r="T198" s="96" t="n">
        <v>39.73</v>
      </c>
      <c r="U198" s="96" t="n">
        <v>34.59</v>
      </c>
      <c r="V198" s="96" t="n">
        <v>14.43</v>
      </c>
      <c r="W198" s="96" t="n">
        <v>35.47</v>
      </c>
      <c r="X198" s="96" t="n">
        <v>29.98</v>
      </c>
      <c r="Y198" s="96" t="n">
        <v>23.29</v>
      </c>
      <c r="Z198" s="96" t="n">
        <v>37.27</v>
      </c>
      <c r="AA198" s="96" t="n">
        <v>25.99</v>
      </c>
      <c r="AB198" s="96" t="n">
        <v>37.39</v>
      </c>
      <c r="AC198" s="96" t="n">
        <v>45.57</v>
      </c>
      <c r="AD198" s="96" t="n">
        <v>28.98</v>
      </c>
      <c r="AE198" s="96" t="n">
        <v>30.68</v>
      </c>
      <c r="AF198" s="96" t="n">
        <v>38.98</v>
      </c>
      <c r="AG198" s="96" t="n">
        <v>24.02</v>
      </c>
      <c r="AH198" s="96" t="n">
        <v>53.35</v>
      </c>
      <c r="AI198" s="96" t="n">
        <v>36.89</v>
      </c>
      <c r="AJ198" s="96" t="n">
        <v>22.71</v>
      </c>
      <c r="AK198" s="96" t="n">
        <v>32.21</v>
      </c>
      <c r="AL198" s="96" t="n">
        <v>57.11</v>
      </c>
      <c r="AM198" s="96" t="n">
        <v>18.32</v>
      </c>
      <c r="AN198" s="96" t="n">
        <v>30.86</v>
      </c>
      <c r="AO198" s="96" t="n">
        <v>57.07</v>
      </c>
      <c r="AP198" s="96" t="n">
        <v>55.73</v>
      </c>
      <c r="AQ198" s="96" t="n">
        <v>29.59</v>
      </c>
      <c r="AR198" s="96" t="n">
        <v>20.12</v>
      </c>
      <c r="AS198" s="96" t="n">
        <v>32.77</v>
      </c>
      <c r="AT198" s="96" t="n">
        <v>33.82</v>
      </c>
      <c r="AU198" s="96" t="n">
        <v>43.96</v>
      </c>
      <c r="AV198" s="96" t="n">
        <v>23.71</v>
      </c>
      <c r="AW198" s="96" t="n">
        <v>27.14</v>
      </c>
      <c r="AX198" s="96" t="n">
        <v>28.03</v>
      </c>
      <c r="AY198" s="96" t="n">
        <v>22.9</v>
      </c>
      <c r="BA198" t="n">
        <v>181</v>
      </c>
      <c r="BB198" s="96" t="n">
        <v>21.32</v>
      </c>
      <c r="BC198" s="96" t="n">
        <v>29.09</v>
      </c>
      <c r="BD198" s="96" t="n">
        <v>35.57</v>
      </c>
      <c r="BE198" s="96" t="n">
        <v>43.21</v>
      </c>
      <c r="BF198" s="96" t="n">
        <v>58.51</v>
      </c>
    </row>
    <row r="199">
      <c r="A199" t="n">
        <v>182</v>
      </c>
      <c r="B199" s="96" t="n">
        <v>47.56</v>
      </c>
      <c r="C199" s="96" t="n">
        <v>51.69</v>
      </c>
      <c r="D199" s="96" t="n">
        <v>52.12</v>
      </c>
      <c r="E199" s="96" t="n">
        <v>35.29</v>
      </c>
      <c r="F199" s="96" t="n">
        <v>42.86</v>
      </c>
      <c r="G199" s="96" t="n">
        <v>43.5</v>
      </c>
      <c r="H199" s="96" t="n">
        <v>15.85</v>
      </c>
      <c r="I199" s="96" t="n">
        <v>43.75</v>
      </c>
      <c r="J199" s="96" t="n">
        <v>33.71</v>
      </c>
      <c r="K199" s="96" t="n">
        <v>58.56</v>
      </c>
      <c r="L199" s="96" t="n">
        <v>33.4</v>
      </c>
      <c r="M199" s="96" t="n">
        <v>43.44</v>
      </c>
      <c r="N199" s="96" t="n">
        <v>24.5</v>
      </c>
      <c r="O199" s="96" t="n">
        <v>48.22</v>
      </c>
      <c r="P199" s="96" t="n">
        <v>50.9</v>
      </c>
      <c r="Q199" s="96" t="n">
        <v>31.02</v>
      </c>
      <c r="R199" s="96" t="n">
        <v>49.66</v>
      </c>
      <c r="S199" s="96" t="n">
        <v>31.78</v>
      </c>
      <c r="T199" s="96" t="n">
        <v>39.73</v>
      </c>
      <c r="U199" s="96" t="n">
        <v>34.83</v>
      </c>
      <c r="V199" s="96" t="n">
        <v>14.69</v>
      </c>
      <c r="W199" s="96" t="n">
        <v>34.6</v>
      </c>
      <c r="X199" s="96" t="n">
        <v>30.06</v>
      </c>
      <c r="Y199" s="96" t="n">
        <v>22.83</v>
      </c>
      <c r="Z199" s="96" t="n">
        <v>38.07</v>
      </c>
      <c r="AA199" s="96" t="n">
        <v>25.15</v>
      </c>
      <c r="AB199" s="96" t="n">
        <v>37.64</v>
      </c>
      <c r="AC199" s="96" t="n">
        <v>44.62</v>
      </c>
      <c r="AD199" s="96" t="n">
        <v>28.62</v>
      </c>
      <c r="AE199" s="96" t="n">
        <v>30.23</v>
      </c>
      <c r="AF199" s="96" t="n">
        <v>37.9</v>
      </c>
      <c r="AG199" s="96" t="n">
        <v>24.38</v>
      </c>
      <c r="AH199" s="96" t="n">
        <v>53.37</v>
      </c>
      <c r="AI199" s="96" t="n">
        <v>34.8</v>
      </c>
      <c r="AJ199" s="96" t="n">
        <v>22.89</v>
      </c>
      <c r="AK199" s="96" t="n">
        <v>32.7</v>
      </c>
      <c r="AL199" s="96" t="n">
        <v>57.68</v>
      </c>
      <c r="AM199" s="96" t="n">
        <v>18.47</v>
      </c>
      <c r="AN199" s="96" t="n">
        <v>31.14</v>
      </c>
      <c r="AO199" s="96" t="n">
        <v>56.19</v>
      </c>
      <c r="AP199" s="96" t="n">
        <v>53.32</v>
      </c>
      <c r="AQ199" s="96" t="n">
        <v>29.66</v>
      </c>
      <c r="AR199" s="96" t="n">
        <v>20.18</v>
      </c>
      <c r="AS199" s="96" t="n">
        <v>32.95</v>
      </c>
      <c r="AT199" s="96" t="n">
        <v>33.6</v>
      </c>
      <c r="AU199" s="96" t="n">
        <v>43.97</v>
      </c>
      <c r="AV199" s="96" t="n">
        <v>24.05</v>
      </c>
      <c r="AW199" s="96" t="n">
        <v>27.22</v>
      </c>
      <c r="AX199" s="96" t="n">
        <v>27.42</v>
      </c>
      <c r="AY199" s="96" t="n">
        <v>22.66</v>
      </c>
      <c r="BA199" t="n">
        <v>182</v>
      </c>
      <c r="BB199" s="96" t="n">
        <v>21.4</v>
      </c>
      <c r="BC199" s="96" t="n">
        <v>29.12</v>
      </c>
      <c r="BD199" s="96" t="n">
        <v>35.26</v>
      </c>
      <c r="BE199" s="96" t="n">
        <v>43.37</v>
      </c>
      <c r="BF199" s="96" t="n">
        <v>58.38</v>
      </c>
    </row>
    <row r="200">
      <c r="A200" t="n">
        <v>183</v>
      </c>
      <c r="B200" s="96" t="n">
        <v>45.3</v>
      </c>
      <c r="C200" s="96" t="n">
        <v>50.69</v>
      </c>
      <c r="D200" s="96" t="n">
        <v>50</v>
      </c>
      <c r="E200" s="96" t="n">
        <v>36.6</v>
      </c>
      <c r="F200" s="96" t="n">
        <v>43.36</v>
      </c>
      <c r="G200" s="96" t="n">
        <v>44.02</v>
      </c>
      <c r="H200" s="96" t="n">
        <v>15.65</v>
      </c>
      <c r="I200" s="96" t="n">
        <v>43.97</v>
      </c>
      <c r="J200" s="96" t="n">
        <v>35.47</v>
      </c>
      <c r="K200" s="96" t="n">
        <v>59.45</v>
      </c>
      <c r="L200" s="96" t="n">
        <v>34.46</v>
      </c>
      <c r="M200" s="96" t="n">
        <v>43.8</v>
      </c>
      <c r="N200" s="96" t="n">
        <v>24.35</v>
      </c>
      <c r="O200" s="96" t="n">
        <v>47.72</v>
      </c>
      <c r="P200" s="96" t="n">
        <v>54.37</v>
      </c>
      <c r="Q200" s="96" t="n">
        <v>31.1</v>
      </c>
      <c r="R200" s="96" t="n">
        <v>50.61</v>
      </c>
      <c r="S200" s="96" t="n">
        <v>31.98</v>
      </c>
      <c r="T200" s="96" t="n">
        <v>41.63</v>
      </c>
      <c r="U200" s="96" t="n">
        <v>34.98</v>
      </c>
      <c r="V200" s="96" t="n">
        <v>15.1</v>
      </c>
      <c r="W200" s="96" t="n">
        <v>33.79</v>
      </c>
      <c r="X200" s="96" t="n">
        <v>30.36</v>
      </c>
      <c r="Y200" s="96" t="n">
        <v>22.55</v>
      </c>
      <c r="Z200" s="96" t="n">
        <v>37.7</v>
      </c>
      <c r="AA200" s="96" t="n">
        <v>24.79</v>
      </c>
      <c r="AB200" s="96" t="n">
        <v>39.19</v>
      </c>
      <c r="AC200" s="96" t="n">
        <v>43.96</v>
      </c>
      <c r="AD200" s="96" t="n">
        <v>28.66</v>
      </c>
      <c r="AE200" s="96" t="n">
        <v>29.77</v>
      </c>
      <c r="AF200" s="96" t="n">
        <v>37.88</v>
      </c>
      <c r="AG200" s="96" t="n">
        <v>24.43</v>
      </c>
      <c r="AH200" s="96" t="n">
        <v>51.38</v>
      </c>
      <c r="AI200" s="96" t="n">
        <v>34.79</v>
      </c>
      <c r="AJ200" s="96" t="n">
        <v>23.78</v>
      </c>
      <c r="AK200" s="96" t="n">
        <v>32.35</v>
      </c>
      <c r="AL200" s="96" t="n">
        <v>55.71</v>
      </c>
      <c r="AM200" s="96" t="n">
        <v>18.27</v>
      </c>
      <c r="AN200" s="96" t="n">
        <v>31.85</v>
      </c>
      <c r="AO200" s="96" t="n">
        <v>58.03</v>
      </c>
      <c r="AP200" s="96" t="n">
        <v>54.55</v>
      </c>
      <c r="AQ200" s="96" t="n">
        <v>29.95</v>
      </c>
      <c r="AR200" s="96" t="n">
        <v>20.23</v>
      </c>
      <c r="AS200" s="96" t="n">
        <v>32.27</v>
      </c>
      <c r="AT200" s="96" t="n">
        <v>33.77</v>
      </c>
      <c r="AU200" s="96" t="n">
        <v>44.59</v>
      </c>
      <c r="AV200" s="96" t="n">
        <v>24.26</v>
      </c>
      <c r="AW200" s="96" t="n">
        <v>27.09</v>
      </c>
      <c r="AX200" s="96" t="n">
        <v>26.47</v>
      </c>
      <c r="AY200" s="96" t="n">
        <v>23.55</v>
      </c>
      <c r="BA200" t="n">
        <v>183</v>
      </c>
      <c r="BB200" s="96" t="n">
        <v>21.29</v>
      </c>
      <c r="BC200" s="96" t="n">
        <v>29.18</v>
      </c>
      <c r="BD200" s="96" t="n">
        <v>35.53</v>
      </c>
      <c r="BE200" s="96" t="n">
        <v>43.44</v>
      </c>
      <c r="BF200" s="96" t="n">
        <v>58.82</v>
      </c>
    </row>
    <row r="201">
      <c r="A201" t="n">
        <v>184</v>
      </c>
      <c r="B201" s="96" t="n">
        <v>45.98</v>
      </c>
      <c r="C201" s="96" t="n">
        <v>47.9</v>
      </c>
      <c r="D201" s="96" t="n">
        <v>48.58</v>
      </c>
      <c r="E201" s="96" t="n">
        <v>36.59</v>
      </c>
      <c r="F201" s="96" t="n">
        <v>44.8</v>
      </c>
      <c r="G201" s="96" t="n">
        <v>44.53</v>
      </c>
      <c r="H201" s="96" t="n">
        <v>15.42</v>
      </c>
      <c r="I201" s="96" t="n">
        <v>44.31</v>
      </c>
      <c r="J201" s="96" t="n">
        <v>35.44</v>
      </c>
      <c r="K201" s="96" t="n">
        <v>63.99</v>
      </c>
      <c r="L201" s="96" t="n">
        <v>35.19</v>
      </c>
      <c r="M201" s="96" t="n">
        <v>44.01</v>
      </c>
      <c r="N201" s="96" t="n">
        <v>23.76</v>
      </c>
      <c r="O201" s="96" t="n">
        <v>46.07</v>
      </c>
      <c r="P201" s="96" t="n">
        <v>54.47</v>
      </c>
      <c r="Q201" s="96" t="n">
        <v>31.6</v>
      </c>
      <c r="R201" s="96" t="n">
        <v>49.97</v>
      </c>
      <c r="S201" s="96" t="n">
        <v>32.76</v>
      </c>
      <c r="T201" s="96" t="n">
        <v>39.8</v>
      </c>
      <c r="U201" s="96" t="n">
        <v>34.03</v>
      </c>
      <c r="V201" s="96" t="n">
        <v>14.93</v>
      </c>
      <c r="W201" s="96" t="n">
        <v>34.71</v>
      </c>
      <c r="X201" s="96" t="n">
        <v>29.62</v>
      </c>
      <c r="Y201" s="96" t="n">
        <v>22.17</v>
      </c>
      <c r="Z201" s="96" t="n">
        <v>38.9</v>
      </c>
      <c r="AA201" s="96" t="n">
        <v>25.39</v>
      </c>
      <c r="AB201" s="96" t="n">
        <v>38.94</v>
      </c>
      <c r="AC201" s="96" t="n">
        <v>44.53</v>
      </c>
      <c r="AD201" s="96" t="n">
        <v>29.34</v>
      </c>
      <c r="AE201" s="96" t="n">
        <v>29.17</v>
      </c>
      <c r="AF201" s="96" t="n">
        <v>38.83</v>
      </c>
      <c r="AG201" s="96" t="n">
        <v>24.02</v>
      </c>
      <c r="AH201" s="96" t="n">
        <v>50.82</v>
      </c>
      <c r="AI201" s="96" t="n">
        <v>35.04</v>
      </c>
      <c r="AJ201" s="96" t="n">
        <v>24.4</v>
      </c>
      <c r="AK201" s="96" t="n">
        <v>31.58</v>
      </c>
      <c r="AL201" s="96" t="n">
        <v>54.75</v>
      </c>
      <c r="AM201" s="96" t="n">
        <v>19.05</v>
      </c>
      <c r="AN201" s="96" t="n">
        <v>32.6</v>
      </c>
      <c r="AO201" s="96" t="n">
        <v>57.12</v>
      </c>
      <c r="AP201" s="96" t="n">
        <v>53.46</v>
      </c>
      <c r="AQ201" s="96" t="n">
        <v>30.53</v>
      </c>
      <c r="AR201" s="96" t="n">
        <v>20.24</v>
      </c>
      <c r="AS201" s="96" t="n">
        <v>30.91</v>
      </c>
      <c r="AT201" s="96" t="n">
        <v>34.59</v>
      </c>
      <c r="AU201" s="96" t="n">
        <v>44.42</v>
      </c>
      <c r="AV201" s="96" t="n">
        <v>24.72</v>
      </c>
      <c r="AW201" s="96" t="n">
        <v>26.28</v>
      </c>
      <c r="AX201" s="96" t="n">
        <v>27.12</v>
      </c>
      <c r="AY201" s="96" t="n">
        <v>23.46</v>
      </c>
      <c r="BA201" t="n">
        <v>184</v>
      </c>
      <c r="BB201" s="96" t="n">
        <v>21.38</v>
      </c>
      <c r="BC201" s="96" t="n">
        <v>29.03</v>
      </c>
      <c r="BD201" s="96" t="n">
        <v>35.54</v>
      </c>
      <c r="BE201" s="96" t="n">
        <v>43.09</v>
      </c>
      <c r="BF201" s="96" t="n">
        <v>58.75</v>
      </c>
    </row>
    <row r="202">
      <c r="A202" t="n">
        <v>185</v>
      </c>
      <c r="B202" s="96" t="n">
        <v>46.35</v>
      </c>
      <c r="C202" s="96" t="n">
        <v>46.12</v>
      </c>
      <c r="D202" s="96" t="n">
        <v>47.84</v>
      </c>
      <c r="E202" s="96" t="n">
        <v>36.41</v>
      </c>
      <c r="F202" s="96" t="n">
        <v>45.92</v>
      </c>
      <c r="G202" s="96" t="n">
        <v>43.04</v>
      </c>
      <c r="H202" s="96" t="n">
        <v>15.62</v>
      </c>
      <c r="I202" s="96" t="n">
        <v>42.4</v>
      </c>
      <c r="J202" s="96" t="n">
        <v>35.94</v>
      </c>
      <c r="K202" s="96" t="n">
        <v>62.33</v>
      </c>
      <c r="L202" s="96" t="n">
        <v>34.82</v>
      </c>
      <c r="M202" s="96" t="n">
        <v>42.15</v>
      </c>
      <c r="N202" s="96" t="n">
        <v>23.58</v>
      </c>
      <c r="O202" s="96" t="n">
        <v>45.93</v>
      </c>
      <c r="P202" s="96" t="n">
        <v>54.25</v>
      </c>
      <c r="Q202" s="96" t="n">
        <v>30.55</v>
      </c>
      <c r="R202" s="96" t="n">
        <v>49.88</v>
      </c>
      <c r="S202" s="96" t="n">
        <v>31.71</v>
      </c>
      <c r="T202" s="96" t="n">
        <v>39.94</v>
      </c>
      <c r="U202" s="96" t="n">
        <v>35.12</v>
      </c>
      <c r="V202" s="96" t="n">
        <v>15.17</v>
      </c>
      <c r="W202" s="96" t="n">
        <v>34.76</v>
      </c>
      <c r="X202" s="96" t="n">
        <v>30</v>
      </c>
      <c r="Y202" s="96" t="n">
        <v>21.89</v>
      </c>
      <c r="Z202" s="96" t="n">
        <v>41.04</v>
      </c>
      <c r="AA202" s="96" t="n">
        <v>25.43</v>
      </c>
      <c r="AB202" s="96" t="n">
        <v>40.56</v>
      </c>
      <c r="AC202" s="96" t="n">
        <v>42.78</v>
      </c>
      <c r="AD202" s="96" t="n">
        <v>29.04</v>
      </c>
      <c r="AE202" s="96" t="n">
        <v>28.64</v>
      </c>
      <c r="AF202" s="96" t="n">
        <v>39.89</v>
      </c>
      <c r="AG202" s="96" t="n">
        <v>24.55</v>
      </c>
      <c r="AH202" s="96" t="n">
        <v>49.82</v>
      </c>
      <c r="AI202" s="96" t="n">
        <v>34.84</v>
      </c>
      <c r="AJ202" s="96" t="n">
        <v>24.29</v>
      </c>
      <c r="AK202" s="96" t="n">
        <v>32.09</v>
      </c>
      <c r="AL202" s="96" t="n">
        <v>54.41</v>
      </c>
      <c r="AM202" s="96" t="n">
        <v>19.53</v>
      </c>
      <c r="AN202" s="96" t="n">
        <v>31.36</v>
      </c>
      <c r="AO202" s="96" t="n">
        <v>57.16</v>
      </c>
      <c r="AP202" s="96" t="n">
        <v>54.7</v>
      </c>
      <c r="AQ202" s="96" t="n">
        <v>31.14</v>
      </c>
      <c r="AR202" s="96" t="n">
        <v>19.62</v>
      </c>
      <c r="AS202" s="96" t="n">
        <v>32.97</v>
      </c>
      <c r="AT202" s="96" t="n">
        <v>34.43</v>
      </c>
      <c r="AU202" s="96" t="n">
        <v>44.16</v>
      </c>
      <c r="AV202" s="96" t="n">
        <v>24.16</v>
      </c>
      <c r="AW202" s="96" t="n">
        <v>26.05</v>
      </c>
      <c r="AX202" s="96" t="n">
        <v>26.57</v>
      </c>
      <c r="AY202" s="96" t="n">
        <v>23.65</v>
      </c>
      <c r="BA202" t="n">
        <v>185</v>
      </c>
      <c r="BB202" s="96" t="n">
        <v>21.35</v>
      </c>
      <c r="BC202" s="96" t="n">
        <v>28.97</v>
      </c>
      <c r="BD202" s="96" t="n">
        <v>35.5</v>
      </c>
      <c r="BE202" s="96" t="n">
        <v>43.17</v>
      </c>
      <c r="BF202" s="96" t="n">
        <v>58.67</v>
      </c>
    </row>
    <row r="203">
      <c r="A203" t="n">
        <v>186</v>
      </c>
      <c r="B203" s="96" t="n">
        <v>47.9</v>
      </c>
      <c r="C203" s="96" t="n">
        <v>45.26</v>
      </c>
      <c r="D203" s="96" t="n">
        <v>48.4</v>
      </c>
      <c r="E203" s="96" t="n">
        <v>37.25</v>
      </c>
      <c r="F203" s="96" t="n">
        <v>46.98</v>
      </c>
      <c r="G203" s="96" t="n">
        <v>43.15</v>
      </c>
      <c r="H203" s="96" t="n">
        <v>15.89</v>
      </c>
      <c r="I203" s="96" t="n">
        <v>41.75</v>
      </c>
      <c r="J203" s="96" t="n">
        <v>35.61</v>
      </c>
      <c r="K203" s="96" t="n">
        <v>62.23</v>
      </c>
      <c r="L203" s="96" t="n">
        <v>36.11</v>
      </c>
      <c r="M203" s="96" t="n">
        <v>42.65</v>
      </c>
      <c r="N203" s="96" t="n">
        <v>23.07</v>
      </c>
      <c r="O203" s="96" t="n">
        <v>44.39</v>
      </c>
      <c r="P203" s="96" t="n">
        <v>53.52</v>
      </c>
      <c r="Q203" s="96" t="n">
        <v>29.82</v>
      </c>
      <c r="R203" s="96" t="n">
        <v>48.41</v>
      </c>
      <c r="S203" s="96" t="n">
        <v>32.26</v>
      </c>
      <c r="T203" s="96" t="n">
        <v>39.6</v>
      </c>
      <c r="U203" s="96" t="n">
        <v>35.55</v>
      </c>
      <c r="V203" s="96" t="n">
        <v>15.5</v>
      </c>
      <c r="W203" s="96" t="n">
        <v>34.03</v>
      </c>
      <c r="X203" s="96" t="n">
        <v>30.01</v>
      </c>
      <c r="Y203" s="96" t="n">
        <v>21.87</v>
      </c>
      <c r="Z203" s="96" t="n">
        <v>40.74</v>
      </c>
      <c r="AA203" s="96" t="n">
        <v>24.42</v>
      </c>
      <c r="AB203" s="96" t="n">
        <v>41.52</v>
      </c>
      <c r="AC203" s="96" t="n">
        <v>43.22</v>
      </c>
      <c r="AD203" s="96" t="n">
        <v>28.57</v>
      </c>
      <c r="AE203" s="96" t="n">
        <v>29.13</v>
      </c>
      <c r="AF203" s="96" t="n">
        <v>39.66</v>
      </c>
      <c r="AG203" s="96" t="n">
        <v>23.92</v>
      </c>
      <c r="AH203" s="96" t="n">
        <v>50.56</v>
      </c>
      <c r="AI203" s="96" t="n">
        <v>34.44</v>
      </c>
      <c r="AJ203" s="96" t="n">
        <v>24.49</v>
      </c>
      <c r="AK203" s="96" t="n">
        <v>32.04</v>
      </c>
      <c r="AL203" s="96" t="n">
        <v>54.31</v>
      </c>
      <c r="AM203" s="96" t="n">
        <v>19.25</v>
      </c>
      <c r="AN203" s="96" t="n">
        <v>31.58</v>
      </c>
      <c r="AO203" s="96" t="n">
        <v>54.59</v>
      </c>
      <c r="AP203" s="96" t="n">
        <v>53.73</v>
      </c>
      <c r="AQ203" s="96" t="n">
        <v>31.99</v>
      </c>
      <c r="AR203" s="96" t="n">
        <v>20.18</v>
      </c>
      <c r="AS203" s="96" t="n">
        <v>32.79</v>
      </c>
      <c r="AT203" s="96" t="n">
        <v>32.61</v>
      </c>
      <c r="AU203" s="96" t="n">
        <v>45.55</v>
      </c>
      <c r="AV203" s="96" t="n">
        <v>23.98</v>
      </c>
      <c r="AW203" s="96" t="n">
        <v>26.58</v>
      </c>
      <c r="AX203" s="96" t="n">
        <v>27.3</v>
      </c>
      <c r="AY203" s="96" t="n">
        <v>23.62</v>
      </c>
      <c r="BA203" t="n">
        <v>186</v>
      </c>
      <c r="BB203" s="96" t="n">
        <v>21.43</v>
      </c>
      <c r="BC203" s="96" t="n">
        <v>28.94</v>
      </c>
      <c r="BD203" s="96" t="n">
        <v>35.51</v>
      </c>
      <c r="BE203" s="96" t="n">
        <v>43.4</v>
      </c>
      <c r="BF203" s="96" t="n">
        <v>58.86</v>
      </c>
    </row>
    <row r="204">
      <c r="A204" t="n">
        <v>187</v>
      </c>
      <c r="B204" s="96" t="n">
        <v>45.17</v>
      </c>
      <c r="C204" s="96" t="n">
        <v>44.89</v>
      </c>
      <c r="D204" s="96" t="n">
        <v>47.94</v>
      </c>
      <c r="E204" s="96" t="n">
        <v>36.14</v>
      </c>
      <c r="F204" s="96" t="n">
        <v>45.4</v>
      </c>
      <c r="G204" s="96" t="n">
        <v>43.58</v>
      </c>
      <c r="H204" s="96" t="n">
        <v>15.73</v>
      </c>
      <c r="I204" s="96" t="n">
        <v>41.49</v>
      </c>
      <c r="J204" s="96" t="n">
        <v>35.63</v>
      </c>
      <c r="K204" s="96" t="n">
        <v>64.42</v>
      </c>
      <c r="L204" s="96" t="n">
        <v>35.91</v>
      </c>
      <c r="M204" s="96" t="n">
        <v>42.64</v>
      </c>
      <c r="N204" s="96" t="n">
        <v>23.43</v>
      </c>
      <c r="O204" s="96" t="n">
        <v>42.61</v>
      </c>
      <c r="P204" s="96" t="n">
        <v>52.31</v>
      </c>
      <c r="Q204" s="96" t="n">
        <v>29.41</v>
      </c>
      <c r="R204" s="96" t="n">
        <v>46.36</v>
      </c>
      <c r="S204" s="96" t="n">
        <v>31.47</v>
      </c>
      <c r="T204" s="96" t="n">
        <v>39.92</v>
      </c>
      <c r="U204" s="96" t="n">
        <v>36.31</v>
      </c>
      <c r="V204" s="96" t="n">
        <v>15.26</v>
      </c>
      <c r="W204" s="96" t="n">
        <v>35.18</v>
      </c>
      <c r="X204" s="96" t="n">
        <v>29.89</v>
      </c>
      <c r="Y204" s="96" t="n">
        <v>21.36</v>
      </c>
      <c r="Z204" s="96" t="n">
        <v>41.62</v>
      </c>
      <c r="AA204" s="96" t="n">
        <v>24.49</v>
      </c>
      <c r="AB204" s="96" t="n">
        <v>40.03</v>
      </c>
      <c r="AC204" s="96" t="n">
        <v>42.66</v>
      </c>
      <c r="AD204" s="96" t="n">
        <v>28.7</v>
      </c>
      <c r="AE204" s="96" t="n">
        <v>29.73</v>
      </c>
      <c r="AF204" s="96" t="n">
        <v>38.67</v>
      </c>
      <c r="AG204" s="96" t="n">
        <v>24.27</v>
      </c>
      <c r="AH204" s="96" t="n">
        <v>50.58</v>
      </c>
      <c r="AI204" s="96" t="n">
        <v>35.01</v>
      </c>
      <c r="AJ204" s="96" t="n">
        <v>25.18</v>
      </c>
      <c r="AK204" s="96" t="n">
        <v>32.19</v>
      </c>
      <c r="AL204" s="96" t="n">
        <v>53.72</v>
      </c>
      <c r="AM204" s="96" t="n">
        <v>19.29</v>
      </c>
      <c r="AN204" s="96" t="n">
        <v>31.8</v>
      </c>
      <c r="AO204" s="96" t="n">
        <v>54.33</v>
      </c>
      <c r="AP204" s="96" t="n">
        <v>52.13</v>
      </c>
      <c r="AQ204" s="96" t="n">
        <v>31.86</v>
      </c>
      <c r="AR204" s="96" t="n">
        <v>20.42</v>
      </c>
      <c r="AS204" s="96" t="n">
        <v>32.07</v>
      </c>
      <c r="AT204" s="96" t="n">
        <v>32.5</v>
      </c>
      <c r="AU204" s="96" t="n">
        <v>45.95</v>
      </c>
      <c r="AV204" s="96" t="n">
        <v>24.25</v>
      </c>
      <c r="AW204" s="96" t="n">
        <v>26.95</v>
      </c>
      <c r="AX204" s="96" t="n">
        <v>27.61</v>
      </c>
      <c r="AY204" s="96" t="n">
        <v>23.69</v>
      </c>
      <c r="BA204" t="n">
        <v>187</v>
      </c>
      <c r="BB204" s="96" t="n">
        <v>21.34</v>
      </c>
      <c r="BC204" s="96" t="n">
        <v>28.83</v>
      </c>
      <c r="BD204" s="96" t="n">
        <v>35.34</v>
      </c>
      <c r="BE204" s="96" t="n">
        <v>43.48</v>
      </c>
      <c r="BF204" s="96" t="n">
        <v>59.33</v>
      </c>
    </row>
    <row r="205">
      <c r="A205" t="n">
        <v>188</v>
      </c>
      <c r="B205" s="96" t="n">
        <v>46.69</v>
      </c>
      <c r="C205" s="96" t="n">
        <v>45.46</v>
      </c>
      <c r="D205" s="96" t="n">
        <v>48.15</v>
      </c>
      <c r="E205" s="96" t="n">
        <v>36.22</v>
      </c>
      <c r="F205" s="96" t="n">
        <v>46.28</v>
      </c>
      <c r="G205" s="96" t="n">
        <v>44.52</v>
      </c>
      <c r="H205" s="96" t="n">
        <v>15.24</v>
      </c>
      <c r="I205" s="96" t="n">
        <v>40.4</v>
      </c>
      <c r="J205" s="96" t="n">
        <v>35.74</v>
      </c>
      <c r="K205" s="96" t="n">
        <v>65.12</v>
      </c>
      <c r="L205" s="96" t="n">
        <v>36.39</v>
      </c>
      <c r="M205" s="96" t="n">
        <v>43.94</v>
      </c>
      <c r="N205" s="96" t="n">
        <v>23.07</v>
      </c>
      <c r="O205" s="96" t="n">
        <v>41.96</v>
      </c>
      <c r="P205" s="96" t="n">
        <v>50.83</v>
      </c>
      <c r="Q205" s="96" t="n">
        <v>29.78</v>
      </c>
      <c r="R205" s="96" t="n">
        <v>46.01</v>
      </c>
      <c r="S205" s="96" t="n">
        <v>31.41</v>
      </c>
      <c r="T205" s="96" t="n">
        <v>38.57</v>
      </c>
      <c r="U205" s="96" t="n">
        <v>35.79</v>
      </c>
      <c r="V205" s="96" t="n">
        <v>15.02</v>
      </c>
      <c r="W205" s="96" t="n">
        <v>35.98</v>
      </c>
      <c r="X205" s="96" t="n">
        <v>29.18</v>
      </c>
      <c r="Y205" s="96" t="n">
        <v>20.9</v>
      </c>
      <c r="Z205" s="96" t="n">
        <v>41.31</v>
      </c>
      <c r="AA205" s="96" t="n">
        <v>24.84</v>
      </c>
      <c r="AB205" s="96" t="n">
        <v>41.08</v>
      </c>
      <c r="AC205" s="96" t="n">
        <v>42.01</v>
      </c>
      <c r="AD205" s="96" t="n">
        <v>29.42</v>
      </c>
      <c r="AE205" s="96" t="n">
        <v>30.1</v>
      </c>
      <c r="AF205" s="96" t="n">
        <v>40.37</v>
      </c>
      <c r="AG205" s="96" t="n">
        <v>24.71</v>
      </c>
      <c r="AH205" s="96" t="n">
        <v>51.08</v>
      </c>
      <c r="AI205" s="96" t="n">
        <v>34.88</v>
      </c>
      <c r="AJ205" s="96" t="n">
        <v>25.74</v>
      </c>
      <c r="AK205" s="96" t="n">
        <v>31.8</v>
      </c>
      <c r="AL205" s="96" t="n">
        <v>53.32</v>
      </c>
      <c r="AM205" s="96" t="n">
        <v>19.31</v>
      </c>
      <c r="AN205" s="96" t="n">
        <v>30.35</v>
      </c>
      <c r="AO205" s="96" t="n">
        <v>51.4</v>
      </c>
      <c r="AP205" s="96" t="n">
        <v>50.74</v>
      </c>
      <c r="AQ205" s="96" t="n">
        <v>31.55</v>
      </c>
      <c r="AR205" s="96" t="n">
        <v>20.88</v>
      </c>
      <c r="AS205" s="96" t="n">
        <v>31.07</v>
      </c>
      <c r="AT205" s="96" t="n">
        <v>31.86</v>
      </c>
      <c r="AU205" s="96" t="n">
        <v>45.72</v>
      </c>
      <c r="AV205" s="96" t="n">
        <v>23.95</v>
      </c>
      <c r="AW205" s="96" t="n">
        <v>26.85</v>
      </c>
      <c r="AX205" s="96" t="n">
        <v>27.1</v>
      </c>
      <c r="AY205" s="96" t="n">
        <v>24.15</v>
      </c>
      <c r="BA205" t="n">
        <v>188</v>
      </c>
      <c r="BB205" s="96" t="n">
        <v>21.26</v>
      </c>
      <c r="BC205" s="96" t="n">
        <v>28.57</v>
      </c>
      <c r="BD205" s="96" t="n">
        <v>35.31</v>
      </c>
      <c r="BE205" s="96" t="n">
        <v>43.55</v>
      </c>
      <c r="BF205" s="96" t="n">
        <v>59.19</v>
      </c>
    </row>
    <row r="206">
      <c r="A206" t="n">
        <v>189</v>
      </c>
      <c r="B206" s="96" t="n">
        <v>45.31</v>
      </c>
      <c r="C206" s="96" t="n">
        <v>46.8</v>
      </c>
      <c r="D206" s="96" t="n">
        <v>48.42</v>
      </c>
      <c r="E206" s="96" t="n">
        <v>36.41</v>
      </c>
      <c r="F206" s="96" t="n">
        <v>46.1</v>
      </c>
      <c r="G206" s="96" t="n">
        <v>43.02</v>
      </c>
      <c r="H206" s="96" t="n">
        <v>15.4</v>
      </c>
      <c r="I206" s="96" t="n">
        <v>40.97</v>
      </c>
      <c r="J206" s="96" t="n">
        <v>34.55</v>
      </c>
      <c r="K206" s="96" t="n">
        <v>64.98</v>
      </c>
      <c r="L206" s="96" t="n">
        <v>35.27</v>
      </c>
      <c r="M206" s="96" t="n">
        <v>45.04</v>
      </c>
      <c r="N206" s="96" t="n">
        <v>23.75</v>
      </c>
      <c r="O206" s="96" t="n">
        <v>42.59</v>
      </c>
      <c r="P206" s="96" t="n">
        <v>50.42</v>
      </c>
      <c r="Q206" s="96" t="n">
        <v>30.12</v>
      </c>
      <c r="R206" s="96" t="n">
        <v>47.09</v>
      </c>
      <c r="S206" s="96" t="n">
        <v>31.65</v>
      </c>
      <c r="T206" s="96" t="n">
        <v>39.58</v>
      </c>
      <c r="U206" s="96" t="n">
        <v>34.89</v>
      </c>
      <c r="V206" s="96" t="n">
        <v>14.94</v>
      </c>
      <c r="W206" s="96" t="n">
        <v>37.78</v>
      </c>
      <c r="X206" s="96" t="n">
        <v>28.26</v>
      </c>
      <c r="Y206" s="96" t="n">
        <v>21.66</v>
      </c>
      <c r="Z206" s="96" t="n">
        <v>41.38</v>
      </c>
      <c r="AA206" s="96" t="n">
        <v>24.39</v>
      </c>
      <c r="AB206" s="96" t="n">
        <v>42.64</v>
      </c>
      <c r="AC206" s="96" t="n">
        <v>42.23</v>
      </c>
      <c r="AD206" s="96" t="n">
        <v>29.74</v>
      </c>
      <c r="AE206" s="96" t="n">
        <v>30.13</v>
      </c>
      <c r="AF206" s="96" t="n">
        <v>40.92</v>
      </c>
      <c r="AG206" s="96" t="n">
        <v>24.34</v>
      </c>
      <c r="AH206" s="96" t="n">
        <v>49.58</v>
      </c>
      <c r="AI206" s="96" t="n">
        <v>33.98</v>
      </c>
      <c r="AJ206" s="96" t="n">
        <v>26.08</v>
      </c>
      <c r="AK206" s="96" t="n">
        <v>31.98</v>
      </c>
      <c r="AL206" s="96" t="n">
        <v>53.96</v>
      </c>
      <c r="AM206" s="96" t="n">
        <v>19.08</v>
      </c>
      <c r="AN206" s="96" t="n">
        <v>30.59</v>
      </c>
      <c r="AO206" s="96" t="n">
        <v>52.58</v>
      </c>
      <c r="AP206" s="96" t="n">
        <v>52.39</v>
      </c>
      <c r="AQ206" s="96" t="n">
        <v>31.04</v>
      </c>
      <c r="AR206" s="96" t="n">
        <v>21.6</v>
      </c>
      <c r="AS206" s="96" t="n">
        <v>30.64</v>
      </c>
      <c r="AT206" s="96" t="n">
        <v>32</v>
      </c>
      <c r="AU206" s="96" t="n">
        <v>46.21</v>
      </c>
      <c r="AV206" s="96" t="n">
        <v>24.38</v>
      </c>
      <c r="AW206" s="96" t="n">
        <v>27.6</v>
      </c>
      <c r="AX206" s="96" t="n">
        <v>26.5</v>
      </c>
      <c r="AY206" s="96" t="n">
        <v>23.93</v>
      </c>
      <c r="BA206" t="n">
        <v>189</v>
      </c>
      <c r="BB206" s="96" t="n">
        <v>21.3</v>
      </c>
      <c r="BC206" s="96" t="n">
        <v>28.48</v>
      </c>
      <c r="BD206" s="96" t="n">
        <v>35.21</v>
      </c>
      <c r="BE206" s="96" t="n">
        <v>43.41</v>
      </c>
      <c r="BF206" s="96" t="n">
        <v>59.67</v>
      </c>
    </row>
    <row r="207">
      <c r="A207" t="n">
        <v>190</v>
      </c>
      <c r="B207" s="96" t="n">
        <v>47.78</v>
      </c>
      <c r="C207" s="96" t="n">
        <v>45.78</v>
      </c>
      <c r="D207" s="96" t="n">
        <v>47.46</v>
      </c>
      <c r="E207" s="96" t="n">
        <v>37.6</v>
      </c>
      <c r="F207" s="96" t="n">
        <v>45.19</v>
      </c>
      <c r="G207" s="96" t="n">
        <v>41.79</v>
      </c>
      <c r="H207" s="96" t="n">
        <v>15.38</v>
      </c>
      <c r="I207" s="96" t="n">
        <v>41.09</v>
      </c>
      <c r="J207" s="96" t="n">
        <v>34.14</v>
      </c>
      <c r="K207" s="96" t="n">
        <v>66.12</v>
      </c>
      <c r="L207" s="96" t="n">
        <v>35.81</v>
      </c>
      <c r="M207" s="96" t="n">
        <v>44.66</v>
      </c>
      <c r="N207" s="96" t="n">
        <v>23.76</v>
      </c>
      <c r="O207" s="96" t="n">
        <v>42.73</v>
      </c>
      <c r="P207" s="96" t="n">
        <v>50.48</v>
      </c>
      <c r="Q207" s="96" t="n">
        <v>29.85</v>
      </c>
      <c r="R207" s="96" t="n">
        <v>48.67</v>
      </c>
      <c r="S207" s="96" t="n">
        <v>31.94</v>
      </c>
      <c r="T207" s="96" t="n">
        <v>39.65</v>
      </c>
      <c r="U207" s="96" t="n">
        <v>35.25</v>
      </c>
      <c r="V207" s="96" t="n">
        <v>14.9</v>
      </c>
      <c r="W207" s="96" t="n">
        <v>37.55</v>
      </c>
      <c r="X207" s="96" t="n">
        <v>27.84</v>
      </c>
      <c r="Y207" s="96" t="n">
        <v>21.24</v>
      </c>
      <c r="Z207" s="96" t="n">
        <v>40.94</v>
      </c>
      <c r="AA207" s="96" t="n">
        <v>24.88</v>
      </c>
      <c r="AB207" s="96" t="n">
        <v>41.77</v>
      </c>
      <c r="AC207" s="96" t="n">
        <v>42.15</v>
      </c>
      <c r="AD207" s="96" t="n">
        <v>29.52</v>
      </c>
      <c r="AE207" s="96" t="n">
        <v>29.02</v>
      </c>
      <c r="AF207" s="96" t="n">
        <v>40.92</v>
      </c>
      <c r="AG207" s="96" t="n">
        <v>24.72</v>
      </c>
      <c r="AH207" s="96" t="n">
        <v>48.5</v>
      </c>
      <c r="AI207" s="96" t="n">
        <v>33.09</v>
      </c>
      <c r="AJ207" s="96" t="n">
        <v>25.98</v>
      </c>
      <c r="AK207" s="96" t="n">
        <v>30.77</v>
      </c>
      <c r="AL207" s="96" t="n">
        <v>55.34</v>
      </c>
      <c r="AM207" s="96" t="n">
        <v>19.06</v>
      </c>
      <c r="AN207" s="96" t="n">
        <v>30.06</v>
      </c>
      <c r="AO207" s="96" t="n">
        <v>53.35</v>
      </c>
      <c r="AP207" s="96" t="n">
        <v>53.02</v>
      </c>
      <c r="AQ207" s="96" t="n">
        <v>31.11</v>
      </c>
      <c r="AR207" s="96" t="n">
        <v>20.08</v>
      </c>
      <c r="AS207" s="96" t="n">
        <v>30.91</v>
      </c>
      <c r="AT207" s="96" t="n">
        <v>32.64</v>
      </c>
      <c r="AU207" s="96" t="n">
        <v>45.27</v>
      </c>
      <c r="AV207" s="96" t="n">
        <v>25.19</v>
      </c>
      <c r="AW207" s="96" t="n">
        <v>27.76</v>
      </c>
      <c r="AX207" s="96" t="n">
        <v>25.71</v>
      </c>
      <c r="AY207" s="96" t="n">
        <v>24.23</v>
      </c>
      <c r="BA207" t="n">
        <v>190</v>
      </c>
      <c r="BB207" s="96" t="n">
        <v>21.21</v>
      </c>
      <c r="BC207" s="96" t="n">
        <v>28.44</v>
      </c>
      <c r="BD207" s="96" t="n">
        <v>35.03</v>
      </c>
      <c r="BE207" s="96" t="n">
        <v>43.12</v>
      </c>
      <c r="BF207" s="96" t="n">
        <v>59.24</v>
      </c>
    </row>
    <row r="208">
      <c r="A208" t="n">
        <v>191</v>
      </c>
      <c r="B208" s="96" t="n">
        <v>47.14</v>
      </c>
      <c r="C208" s="96" t="n">
        <v>46.55</v>
      </c>
      <c r="D208" s="96" t="n">
        <v>46.93</v>
      </c>
      <c r="E208" s="96" t="n">
        <v>37.3</v>
      </c>
      <c r="F208" s="96" t="n">
        <v>45.16</v>
      </c>
      <c r="G208" s="96" t="n">
        <v>41.9</v>
      </c>
      <c r="H208" s="96" t="n">
        <v>15.82</v>
      </c>
      <c r="I208" s="96" t="n">
        <v>40.2</v>
      </c>
      <c r="J208" s="96" t="n">
        <v>34.03</v>
      </c>
      <c r="K208" s="96" t="n">
        <v>66.77</v>
      </c>
      <c r="L208" s="96" t="n">
        <v>36.21</v>
      </c>
      <c r="M208" s="96" t="n">
        <v>45.56</v>
      </c>
      <c r="N208" s="96" t="n">
        <v>23.58</v>
      </c>
      <c r="O208" s="96" t="n">
        <v>42.9</v>
      </c>
      <c r="P208" s="96" t="n">
        <v>49.78</v>
      </c>
      <c r="Q208" s="96" t="n">
        <v>29.96</v>
      </c>
      <c r="R208" s="96" t="n">
        <v>48.64</v>
      </c>
      <c r="S208" s="96" t="n">
        <v>31.74</v>
      </c>
      <c r="T208" s="96" t="n">
        <v>38.93</v>
      </c>
      <c r="U208" s="96" t="n">
        <v>35.04</v>
      </c>
      <c r="V208" s="96" t="n">
        <v>14.85</v>
      </c>
      <c r="W208" s="96" t="n">
        <v>37.1</v>
      </c>
      <c r="X208" s="96" t="n">
        <v>28.75</v>
      </c>
      <c r="Y208" s="96" t="n">
        <v>21.7</v>
      </c>
      <c r="Z208" s="96" t="n">
        <v>40.38</v>
      </c>
      <c r="AA208" s="96" t="n">
        <v>24.36</v>
      </c>
      <c r="AB208" s="96" t="n">
        <v>41.92</v>
      </c>
      <c r="AC208" s="96" t="n">
        <v>41.48</v>
      </c>
      <c r="AD208" s="96" t="n">
        <v>28.61</v>
      </c>
      <c r="AE208" s="96" t="n">
        <v>28.33</v>
      </c>
      <c r="AF208" s="96" t="n">
        <v>41.95</v>
      </c>
      <c r="AG208" s="96" t="n">
        <v>24.65</v>
      </c>
      <c r="AH208" s="96" t="n">
        <v>49.55</v>
      </c>
      <c r="AI208" s="96" t="n">
        <v>32.31</v>
      </c>
      <c r="AJ208" s="96" t="n">
        <v>26.44</v>
      </c>
      <c r="AK208" s="96" t="n">
        <v>31.08</v>
      </c>
      <c r="AL208" s="96" t="n">
        <v>55.78</v>
      </c>
      <c r="AM208" s="96" t="n">
        <v>18.78</v>
      </c>
      <c r="AN208" s="96" t="n">
        <v>29.33</v>
      </c>
      <c r="AO208" s="96" t="n">
        <v>52.19</v>
      </c>
      <c r="AP208" s="96" t="n">
        <v>52.7</v>
      </c>
      <c r="AQ208" s="96" t="n">
        <v>30.46</v>
      </c>
      <c r="AR208" s="96" t="n">
        <v>20.04</v>
      </c>
      <c r="AS208" s="96" t="n">
        <v>30.93</v>
      </c>
      <c r="AT208" s="96" t="n">
        <v>32.9</v>
      </c>
      <c r="AU208" s="96" t="n">
        <v>45.63</v>
      </c>
      <c r="AV208" s="96" t="n">
        <v>24.34</v>
      </c>
      <c r="AW208" s="96" t="n">
        <v>27.37</v>
      </c>
      <c r="AX208" s="96" t="n">
        <v>25.9</v>
      </c>
      <c r="AY208" s="96" t="n">
        <v>23.55</v>
      </c>
      <c r="BA208" t="n">
        <v>191</v>
      </c>
      <c r="BB208" s="96" t="n">
        <v>21.05</v>
      </c>
      <c r="BC208" s="96" t="n">
        <v>28.43</v>
      </c>
      <c r="BD208" s="96" t="n">
        <v>34.88</v>
      </c>
      <c r="BE208" s="96" t="n">
        <v>43.28</v>
      </c>
      <c r="BF208" s="96" t="n">
        <v>58.82</v>
      </c>
    </row>
    <row r="209">
      <c r="A209" t="n">
        <v>192</v>
      </c>
      <c r="B209" s="96" t="n">
        <v>46.92</v>
      </c>
      <c r="C209" s="96" t="n">
        <v>46.62</v>
      </c>
      <c r="D209" s="96" t="n">
        <v>45.28</v>
      </c>
      <c r="E209" s="96" t="n">
        <v>35.82</v>
      </c>
      <c r="F209" s="96" t="n">
        <v>44.48</v>
      </c>
      <c r="G209" s="96" t="n">
        <v>41.54</v>
      </c>
      <c r="H209" s="96" t="n">
        <v>15.53</v>
      </c>
      <c r="I209" s="96" t="n">
        <v>40.73</v>
      </c>
      <c r="J209" s="96" t="n">
        <v>33.99</v>
      </c>
      <c r="K209" s="96" t="n">
        <v>64.8</v>
      </c>
      <c r="L209" s="96" t="n">
        <v>36.58</v>
      </c>
      <c r="M209" s="96" t="n">
        <v>44.6</v>
      </c>
      <c r="N209" s="96" t="n">
        <v>23.92</v>
      </c>
      <c r="O209" s="96" t="n">
        <v>41.66</v>
      </c>
      <c r="P209" s="96" t="n">
        <v>49.23</v>
      </c>
      <c r="Q209" s="96" t="n">
        <v>29.43</v>
      </c>
      <c r="R209" s="96" t="n">
        <v>47.47</v>
      </c>
      <c r="S209" s="96" t="n">
        <v>32.8</v>
      </c>
      <c r="T209" s="96" t="n">
        <v>38.8</v>
      </c>
      <c r="U209" s="96" t="n">
        <v>33.83</v>
      </c>
      <c r="V209" s="96" t="n">
        <v>14.54</v>
      </c>
      <c r="W209" s="96" t="n">
        <v>36.43</v>
      </c>
      <c r="X209" s="96" t="n">
        <v>29.97</v>
      </c>
      <c r="Y209" s="96" t="n">
        <v>21.11</v>
      </c>
      <c r="Z209" s="96" t="n">
        <v>41.07</v>
      </c>
      <c r="AA209" s="96" t="n">
        <v>24.63</v>
      </c>
      <c r="AB209" s="96" t="n">
        <v>41.74</v>
      </c>
      <c r="AC209" s="96" t="n">
        <v>39.75</v>
      </c>
      <c r="AD209" s="96" t="n">
        <v>28.52</v>
      </c>
      <c r="AE209" s="96" t="n">
        <v>28.56</v>
      </c>
      <c r="AF209" s="96" t="n">
        <v>42.06</v>
      </c>
      <c r="AG209" s="96" t="n">
        <v>23.65</v>
      </c>
      <c r="AH209" s="96" t="n">
        <v>49.65</v>
      </c>
      <c r="AI209" s="96" t="n">
        <v>32.03</v>
      </c>
      <c r="AJ209" s="96" t="n">
        <v>25.51</v>
      </c>
      <c r="AK209" s="96" t="n">
        <v>31.9</v>
      </c>
      <c r="AL209" s="96" t="n">
        <v>58.2</v>
      </c>
      <c r="AM209" s="96" t="n">
        <v>18.48</v>
      </c>
      <c r="AN209" s="96" t="n">
        <v>29.53</v>
      </c>
      <c r="AO209" s="96" t="n">
        <v>51.57</v>
      </c>
      <c r="AP209" s="96" t="n">
        <v>53.05</v>
      </c>
      <c r="AQ209" s="96" t="n">
        <v>28.44</v>
      </c>
      <c r="AR209" s="96" t="n">
        <v>20.57</v>
      </c>
      <c r="AS209" s="96" t="n">
        <v>30.55</v>
      </c>
      <c r="AT209" s="96" t="n">
        <v>32.56</v>
      </c>
      <c r="AU209" s="96" t="n">
        <v>43.85</v>
      </c>
      <c r="AV209" s="96" t="n">
        <v>24.39</v>
      </c>
      <c r="AW209" s="96" t="n">
        <v>27.16</v>
      </c>
      <c r="AX209" s="96" t="n">
        <v>25.69</v>
      </c>
      <c r="AY209" s="96" t="n">
        <v>23.81</v>
      </c>
      <c r="BA209" t="n">
        <v>192</v>
      </c>
      <c r="BB209" s="96" t="n">
        <v>20.91</v>
      </c>
      <c r="BC209" s="96" t="n">
        <v>28.53</v>
      </c>
      <c r="BD209" s="96" t="n">
        <v>35.02</v>
      </c>
      <c r="BE209" s="96" t="n">
        <v>43.23</v>
      </c>
      <c r="BF209" s="96" t="n">
        <v>58.66</v>
      </c>
    </row>
    <row r="210">
      <c r="A210" t="n">
        <v>193</v>
      </c>
      <c r="B210" s="96" t="n">
        <v>47.48</v>
      </c>
      <c r="C210" s="96" t="n">
        <v>46.38</v>
      </c>
      <c r="D210" s="96" t="n">
        <v>46.15</v>
      </c>
      <c r="E210" s="96" t="n">
        <v>35.49</v>
      </c>
      <c r="F210" s="96" t="n">
        <v>42.57</v>
      </c>
      <c r="G210" s="96" t="n">
        <v>41.47</v>
      </c>
      <c r="H210" s="96" t="n">
        <v>15.61</v>
      </c>
      <c r="I210" s="96" t="n">
        <v>40.65</v>
      </c>
      <c r="J210" s="96" t="n">
        <v>32.09</v>
      </c>
      <c r="K210" s="96" t="n">
        <v>64.70999999999999</v>
      </c>
      <c r="L210" s="96" t="n">
        <v>37.77</v>
      </c>
      <c r="M210" s="96" t="n">
        <v>44.1</v>
      </c>
      <c r="N210" s="96" t="n">
        <v>24.38</v>
      </c>
      <c r="O210" s="96" t="n">
        <v>39.54</v>
      </c>
      <c r="P210" s="96" t="n">
        <v>47.93</v>
      </c>
      <c r="Q210" s="96" t="n">
        <v>28.89</v>
      </c>
      <c r="R210" s="96" t="n">
        <v>47.92</v>
      </c>
      <c r="S210" s="96" t="n">
        <v>32.78</v>
      </c>
      <c r="T210" s="96" t="n">
        <v>39.24</v>
      </c>
      <c r="U210" s="96" t="n">
        <v>33.95</v>
      </c>
      <c r="V210" s="96" t="n">
        <v>14.55</v>
      </c>
      <c r="W210" s="96" t="n">
        <v>35.49</v>
      </c>
      <c r="X210" s="96" t="n">
        <v>31.74</v>
      </c>
      <c r="Y210" s="96" t="n">
        <v>21.09</v>
      </c>
      <c r="Z210" s="96" t="n">
        <v>41.32</v>
      </c>
      <c r="AA210" s="96" t="n">
        <v>23.78</v>
      </c>
      <c r="AB210" s="96" t="n">
        <v>40.45</v>
      </c>
      <c r="AC210" s="96" t="n">
        <v>40.21</v>
      </c>
      <c r="AD210" s="96" t="n">
        <v>28.96</v>
      </c>
      <c r="AE210" s="96" t="n">
        <v>29.36</v>
      </c>
      <c r="AF210" s="96" t="n">
        <v>40.89</v>
      </c>
      <c r="AG210" s="96" t="n">
        <v>23.77</v>
      </c>
      <c r="AH210" s="96" t="n">
        <v>51.35</v>
      </c>
      <c r="AI210" s="96" t="n">
        <v>31.24</v>
      </c>
      <c r="AJ210" s="96" t="n">
        <v>26</v>
      </c>
      <c r="AK210" s="96" t="n">
        <v>31.79</v>
      </c>
      <c r="AL210" s="96" t="n">
        <v>55.7</v>
      </c>
      <c r="AM210" s="96" t="n">
        <v>18.48</v>
      </c>
      <c r="AN210" s="96" t="n">
        <v>29.62</v>
      </c>
      <c r="AO210" s="96" t="n">
        <v>54</v>
      </c>
      <c r="AP210" s="96" t="n">
        <v>51.35</v>
      </c>
      <c r="AQ210" s="96" t="n">
        <v>27.63</v>
      </c>
      <c r="AR210" s="96" t="n">
        <v>21.15</v>
      </c>
      <c r="AS210" s="96" t="n">
        <v>29.53</v>
      </c>
      <c r="AT210" s="96" t="n">
        <v>33.35</v>
      </c>
      <c r="AU210" s="96" t="n">
        <v>44.64</v>
      </c>
      <c r="AV210" s="96" t="n">
        <v>24.08</v>
      </c>
      <c r="AW210" s="96" t="n">
        <v>28.74</v>
      </c>
      <c r="AX210" s="96" t="n">
        <v>25.36</v>
      </c>
      <c r="AY210" s="96" t="n">
        <v>24.51</v>
      </c>
      <c r="BA210" t="n">
        <v>193</v>
      </c>
      <c r="BB210" s="96" t="n">
        <v>20.89</v>
      </c>
      <c r="BC210" s="96" t="n">
        <v>28.47</v>
      </c>
      <c r="BD210" s="96" t="n">
        <v>35.16</v>
      </c>
      <c r="BE210" s="96" t="n">
        <v>43.01</v>
      </c>
      <c r="BF210" s="96" t="n">
        <v>58.8</v>
      </c>
    </row>
    <row r="211">
      <c r="A211" t="n">
        <v>194</v>
      </c>
      <c r="B211" s="96" t="n">
        <v>47.8</v>
      </c>
      <c r="C211" s="96" t="n">
        <v>44.96</v>
      </c>
      <c r="D211" s="96" t="n">
        <v>43.42</v>
      </c>
      <c r="E211" s="96" t="n">
        <v>35.04</v>
      </c>
      <c r="F211" s="96" t="n">
        <v>40.94</v>
      </c>
      <c r="G211" s="96" t="n">
        <v>41.28</v>
      </c>
      <c r="H211" s="96" t="n">
        <v>15.22</v>
      </c>
      <c r="I211" s="96" t="n">
        <v>39.24</v>
      </c>
      <c r="J211" s="96" t="n">
        <v>32.28</v>
      </c>
      <c r="K211" s="96" t="n">
        <v>66.95999999999999</v>
      </c>
      <c r="L211" s="96" t="n">
        <v>38.41</v>
      </c>
      <c r="M211" s="96" t="n">
        <v>44.75</v>
      </c>
      <c r="N211" s="96" t="n">
        <v>24.01</v>
      </c>
      <c r="O211" s="96" t="n">
        <v>38.44</v>
      </c>
      <c r="P211" s="96" t="n">
        <v>47.96</v>
      </c>
      <c r="Q211" s="96" t="n">
        <v>28.88</v>
      </c>
      <c r="R211" s="96" t="n">
        <v>49.65</v>
      </c>
      <c r="S211" s="96" t="n">
        <v>32.3</v>
      </c>
      <c r="T211" s="96" t="n">
        <v>38.83</v>
      </c>
      <c r="U211" s="96" t="n">
        <v>33.65</v>
      </c>
      <c r="V211" s="96" t="n">
        <v>14.75</v>
      </c>
      <c r="W211" s="96" t="n">
        <v>34.15</v>
      </c>
      <c r="X211" s="96" t="n">
        <v>31.5</v>
      </c>
      <c r="Y211" s="96" t="n">
        <v>21.19</v>
      </c>
      <c r="Z211" s="96" t="n">
        <v>41.64</v>
      </c>
      <c r="AA211" s="96" t="n">
        <v>23.79</v>
      </c>
      <c r="AB211" s="96" t="n">
        <v>41.31</v>
      </c>
      <c r="AC211" s="96" t="n">
        <v>39.84</v>
      </c>
      <c r="AD211" s="96" t="n">
        <v>29.86</v>
      </c>
      <c r="AE211" s="96" t="n">
        <v>29.57</v>
      </c>
      <c r="AF211" s="96" t="n">
        <v>40.87</v>
      </c>
      <c r="AG211" s="96" t="n">
        <v>23.05</v>
      </c>
      <c r="AH211" s="96" t="n">
        <v>50.83</v>
      </c>
      <c r="AI211" s="96" t="n">
        <v>32.27</v>
      </c>
      <c r="AJ211" s="96" t="n">
        <v>26.09</v>
      </c>
      <c r="AK211" s="96" t="n">
        <v>31.54</v>
      </c>
      <c r="AL211" s="96" t="n">
        <v>56.44</v>
      </c>
      <c r="AM211" s="96" t="n">
        <v>18.23</v>
      </c>
      <c r="AN211" s="96" t="n">
        <v>30.96</v>
      </c>
      <c r="AO211" s="96" t="n">
        <v>56.8</v>
      </c>
      <c r="AP211" s="96" t="n">
        <v>50.77</v>
      </c>
      <c r="AQ211" s="96" t="n">
        <v>28.28</v>
      </c>
      <c r="AR211" s="96" t="n">
        <v>20.01</v>
      </c>
      <c r="AS211" s="96" t="n">
        <v>30.01</v>
      </c>
      <c r="AT211" s="96" t="n">
        <v>32.94</v>
      </c>
      <c r="AU211" s="96" t="n">
        <v>43.82</v>
      </c>
      <c r="AV211" s="96" t="n">
        <v>23.5</v>
      </c>
      <c r="AW211" s="96" t="n">
        <v>28.72</v>
      </c>
      <c r="AX211" s="96" t="n">
        <v>25.08</v>
      </c>
      <c r="AY211" s="96" t="n">
        <v>24.29</v>
      </c>
      <c r="BA211" t="n">
        <v>194</v>
      </c>
      <c r="BB211" s="96" t="n">
        <v>20.67</v>
      </c>
      <c r="BC211" s="96" t="n">
        <v>28.45</v>
      </c>
      <c r="BD211" s="96" t="n">
        <v>34.72</v>
      </c>
      <c r="BE211" s="96" t="n">
        <v>43.31</v>
      </c>
      <c r="BF211" s="96" t="n">
        <v>59.23</v>
      </c>
    </row>
    <row r="212">
      <c r="A212" t="n">
        <v>195</v>
      </c>
      <c r="B212" s="96" t="n">
        <v>48.15</v>
      </c>
      <c r="C212" s="96" t="n">
        <v>45.36</v>
      </c>
      <c r="D212" s="96" t="n">
        <v>44.61</v>
      </c>
      <c r="E212" s="96" t="n">
        <v>34.74</v>
      </c>
      <c r="F212" s="96" t="n">
        <v>41.51</v>
      </c>
      <c r="G212" s="96" t="n">
        <v>39.34</v>
      </c>
      <c r="H212" s="96" t="n">
        <v>14.95</v>
      </c>
      <c r="I212" s="96" t="n">
        <v>37.55</v>
      </c>
      <c r="J212" s="96" t="n">
        <v>32.16</v>
      </c>
      <c r="K212" s="96" t="n">
        <v>67.8</v>
      </c>
      <c r="L212" s="96" t="n">
        <v>38.21</v>
      </c>
      <c r="M212" s="96" t="n">
        <v>44.04</v>
      </c>
      <c r="N212" s="96" t="n">
        <v>23.54</v>
      </c>
      <c r="O212" s="96" t="n">
        <v>37.01</v>
      </c>
      <c r="P212" s="96" t="n">
        <v>47.84</v>
      </c>
      <c r="Q212" s="96" t="n">
        <v>28</v>
      </c>
      <c r="R212" s="96" t="n">
        <v>47.39</v>
      </c>
      <c r="S212" s="96" t="n">
        <v>32.76</v>
      </c>
      <c r="T212" s="96" t="n">
        <v>39.32</v>
      </c>
      <c r="U212" s="96" t="n">
        <v>33.41</v>
      </c>
      <c r="V212" s="96" t="n">
        <v>14.98</v>
      </c>
      <c r="W212" s="96" t="n">
        <v>33.88</v>
      </c>
      <c r="X212" s="96" t="n">
        <v>31.41</v>
      </c>
      <c r="Y212" s="96" t="n">
        <v>21.33</v>
      </c>
      <c r="Z212" s="96" t="n">
        <v>41.22</v>
      </c>
      <c r="AA212" s="96" t="n">
        <v>23.51</v>
      </c>
      <c r="AB212" s="96" t="n">
        <v>40.88</v>
      </c>
      <c r="AC212" s="96" t="n">
        <v>38.53</v>
      </c>
      <c r="AD212" s="96" t="n">
        <v>29.8</v>
      </c>
      <c r="AE212" s="96" t="n">
        <v>29.2</v>
      </c>
      <c r="AF212" s="96" t="n">
        <v>39.31</v>
      </c>
      <c r="AG212" s="96" t="n">
        <v>23.91</v>
      </c>
      <c r="AH212" s="96" t="n">
        <v>53.17</v>
      </c>
      <c r="AI212" s="96" t="n">
        <v>32.02</v>
      </c>
      <c r="AJ212" s="96" t="n">
        <v>26.63</v>
      </c>
      <c r="AK212" s="96" t="n">
        <v>30.32</v>
      </c>
      <c r="AL212" s="96" t="n">
        <v>57.34</v>
      </c>
      <c r="AM212" s="96" t="n">
        <v>18.73</v>
      </c>
      <c r="AN212" s="96" t="n">
        <v>30.85</v>
      </c>
      <c r="AO212" s="96" t="n">
        <v>57.9</v>
      </c>
      <c r="AP212" s="96" t="n">
        <v>51.63</v>
      </c>
      <c r="AQ212" s="96" t="n">
        <v>28.71</v>
      </c>
      <c r="AR212" s="96" t="n">
        <v>20.4</v>
      </c>
      <c r="AS212" s="96" t="n">
        <v>29.29</v>
      </c>
      <c r="AT212" s="96" t="n">
        <v>33.44</v>
      </c>
      <c r="AU212" s="96" t="n">
        <v>43.89</v>
      </c>
      <c r="AV212" s="96" t="n">
        <v>22.95</v>
      </c>
      <c r="AW212" s="96" t="n">
        <v>29.22</v>
      </c>
      <c r="AX212" s="96" t="n">
        <v>25.37</v>
      </c>
      <c r="AY212" s="96" t="n">
        <v>23.75</v>
      </c>
      <c r="BA212" t="n">
        <v>195</v>
      </c>
      <c r="BB212" s="96" t="n">
        <v>20.69</v>
      </c>
      <c r="BC212" s="96" t="n">
        <v>28.41</v>
      </c>
      <c r="BD212" s="96" t="n">
        <v>34.55</v>
      </c>
      <c r="BE212" s="96" t="n">
        <v>43.23</v>
      </c>
      <c r="BF212" s="96" t="n">
        <v>59.27</v>
      </c>
    </row>
    <row r="213">
      <c r="A213" t="n">
        <v>196</v>
      </c>
      <c r="B213" s="96" t="n">
        <v>48.6</v>
      </c>
      <c r="C213" s="96" t="n">
        <v>42.29</v>
      </c>
      <c r="D213" s="96" t="n">
        <v>43.49</v>
      </c>
      <c r="E213" s="96" t="n">
        <v>33.69</v>
      </c>
      <c r="F213" s="96" t="n">
        <v>39.15</v>
      </c>
      <c r="G213" s="96" t="n">
        <v>40.57</v>
      </c>
      <c r="H213" s="96" t="n">
        <v>14.41</v>
      </c>
      <c r="I213" s="96" t="n">
        <v>36.08</v>
      </c>
      <c r="J213" s="96" t="n">
        <v>32.63</v>
      </c>
      <c r="K213" s="96" t="n">
        <v>68.73999999999999</v>
      </c>
      <c r="L213" s="96" t="n">
        <v>38.67</v>
      </c>
      <c r="M213" s="96" t="n">
        <v>43.67</v>
      </c>
      <c r="N213" s="96" t="n">
        <v>24.18</v>
      </c>
      <c r="O213" s="96" t="n">
        <v>37.49</v>
      </c>
      <c r="P213" s="96" t="n">
        <v>48.23</v>
      </c>
      <c r="Q213" s="96" t="n">
        <v>29.27</v>
      </c>
      <c r="R213" s="96" t="n">
        <v>48.44</v>
      </c>
      <c r="S213" s="96" t="n">
        <v>33.06</v>
      </c>
      <c r="T213" s="96" t="n">
        <v>39.57</v>
      </c>
      <c r="U213" s="96" t="n">
        <v>33.04</v>
      </c>
      <c r="V213" s="96" t="n">
        <v>15.45</v>
      </c>
      <c r="W213" s="96" t="n">
        <v>35.5</v>
      </c>
      <c r="X213" s="96" t="n">
        <v>30.11</v>
      </c>
      <c r="Y213" s="96" t="n">
        <v>21.59</v>
      </c>
      <c r="Z213" s="96" t="n">
        <v>41</v>
      </c>
      <c r="AA213" s="96" t="n">
        <v>23.74</v>
      </c>
      <c r="AB213" s="96" t="n">
        <v>41.25</v>
      </c>
      <c r="AC213" s="96" t="n">
        <v>40.12</v>
      </c>
      <c r="AD213" s="96" t="n">
        <v>28.67</v>
      </c>
      <c r="AE213" s="96" t="n">
        <v>29.79</v>
      </c>
      <c r="AF213" s="96" t="n">
        <v>38.74</v>
      </c>
      <c r="AG213" s="96" t="n">
        <v>24.22</v>
      </c>
      <c r="AH213" s="96" t="n">
        <v>53.83</v>
      </c>
      <c r="AI213" s="96" t="n">
        <v>30.95</v>
      </c>
      <c r="AJ213" s="96" t="n">
        <v>26.78</v>
      </c>
      <c r="AK213" s="96" t="n">
        <v>29.69</v>
      </c>
      <c r="AL213" s="96" t="n">
        <v>56.25</v>
      </c>
      <c r="AM213" s="96" t="n">
        <v>18.14</v>
      </c>
      <c r="AN213" s="96" t="n">
        <v>31.16</v>
      </c>
      <c r="AO213" s="96" t="n">
        <v>58.97</v>
      </c>
      <c r="AP213" s="96" t="n">
        <v>53.51</v>
      </c>
      <c r="AQ213" s="96" t="n">
        <v>28.03</v>
      </c>
      <c r="AR213" s="96" t="n">
        <v>19.91</v>
      </c>
      <c r="AS213" s="96" t="n">
        <v>29.54</v>
      </c>
      <c r="AT213" s="96" t="n">
        <v>33.55</v>
      </c>
      <c r="AU213" s="96" t="n">
        <v>42.79</v>
      </c>
      <c r="AV213" s="96" t="n">
        <v>22.77</v>
      </c>
      <c r="AW213" s="96" t="n">
        <v>30.42</v>
      </c>
      <c r="AX213" s="96" t="n">
        <v>25.04</v>
      </c>
      <c r="AY213" s="96" t="n">
        <v>23.7</v>
      </c>
      <c r="BA213" t="n">
        <v>196</v>
      </c>
      <c r="BB213" s="96" t="n">
        <v>20.6</v>
      </c>
      <c r="BC213" s="96" t="n">
        <v>28.36</v>
      </c>
      <c r="BD213" s="96" t="n">
        <v>34.78</v>
      </c>
      <c r="BE213" s="96" t="n">
        <v>43.13</v>
      </c>
      <c r="BF213" s="96" t="n">
        <v>58.88</v>
      </c>
    </row>
    <row r="214">
      <c r="A214" t="n">
        <v>197</v>
      </c>
      <c r="B214" s="96" t="n">
        <v>46.25</v>
      </c>
      <c r="C214" s="96" t="n">
        <v>41.39</v>
      </c>
      <c r="D214" s="96" t="n">
        <v>44.34</v>
      </c>
      <c r="E214" s="96" t="n">
        <v>32.78</v>
      </c>
      <c r="F214" s="96" t="n">
        <v>37.49</v>
      </c>
      <c r="G214" s="96" t="n">
        <v>41.65</v>
      </c>
      <c r="H214" s="96" t="n">
        <v>14.52</v>
      </c>
      <c r="I214" s="96" t="n">
        <v>36.09</v>
      </c>
      <c r="J214" s="96" t="n">
        <v>31.56</v>
      </c>
      <c r="K214" s="96" t="n">
        <v>67.56</v>
      </c>
      <c r="L214" s="96" t="n">
        <v>38.02</v>
      </c>
      <c r="M214" s="96" t="n">
        <v>43.48</v>
      </c>
      <c r="N214" s="96" t="n">
        <v>24.09</v>
      </c>
      <c r="O214" s="96" t="n">
        <v>37.67</v>
      </c>
      <c r="P214" s="96" t="n">
        <v>48.46</v>
      </c>
      <c r="Q214" s="96" t="n">
        <v>29.36</v>
      </c>
      <c r="R214" s="96" t="n">
        <v>48.96</v>
      </c>
      <c r="S214" s="96" t="n">
        <v>34.6</v>
      </c>
      <c r="T214" s="96" t="n">
        <v>39.7</v>
      </c>
      <c r="U214" s="96" t="n">
        <v>32.97</v>
      </c>
      <c r="V214" s="96" t="n">
        <v>15.49</v>
      </c>
      <c r="W214" s="96" t="n">
        <v>34.72</v>
      </c>
      <c r="X214" s="96" t="n">
        <v>30.46</v>
      </c>
      <c r="Y214" s="96" t="n">
        <v>21.24</v>
      </c>
      <c r="Z214" s="96" t="n">
        <v>40.61</v>
      </c>
      <c r="AA214" s="96" t="n">
        <v>23.74</v>
      </c>
      <c r="AB214" s="96" t="n">
        <v>42.2</v>
      </c>
      <c r="AC214" s="96" t="n">
        <v>40.51</v>
      </c>
      <c r="AD214" s="96" t="n">
        <v>28.83</v>
      </c>
      <c r="AE214" s="96" t="n">
        <v>30.54</v>
      </c>
      <c r="AF214" s="96" t="n">
        <v>39.28</v>
      </c>
      <c r="AG214" s="96" t="n">
        <v>24.08</v>
      </c>
      <c r="AH214" s="96" t="n">
        <v>55.77</v>
      </c>
      <c r="AI214" s="96" t="n">
        <v>30.95</v>
      </c>
      <c r="AJ214" s="96" t="n">
        <v>27.38</v>
      </c>
      <c r="AK214" s="96" t="n">
        <v>28.79</v>
      </c>
      <c r="AL214" s="96" t="n">
        <v>56.58</v>
      </c>
      <c r="AM214" s="96" t="n">
        <v>18.27</v>
      </c>
      <c r="AN214" s="96" t="n">
        <v>31.37</v>
      </c>
      <c r="AO214" s="96" t="n">
        <v>59.24</v>
      </c>
      <c r="AP214" s="96" t="n">
        <v>52.6</v>
      </c>
      <c r="AQ214" s="96" t="n">
        <v>27.62</v>
      </c>
      <c r="AR214" s="96" t="n">
        <v>19.87</v>
      </c>
      <c r="AS214" s="96" t="n">
        <v>30.49</v>
      </c>
      <c r="AT214" s="96" t="n">
        <v>33.28</v>
      </c>
      <c r="AU214" s="96" t="n">
        <v>41.5</v>
      </c>
      <c r="AV214" s="96" t="n">
        <v>23.49</v>
      </c>
      <c r="AW214" s="96" t="n">
        <v>29.95</v>
      </c>
      <c r="AX214" s="96" t="n">
        <v>24.61</v>
      </c>
      <c r="AY214" s="96" t="n">
        <v>23.64</v>
      </c>
      <c r="BA214" t="n">
        <v>197</v>
      </c>
      <c r="BB214" s="96" t="n">
        <v>20.73</v>
      </c>
      <c r="BC214" s="96" t="n">
        <v>28.26</v>
      </c>
      <c r="BD214" s="96" t="n">
        <v>34.85</v>
      </c>
      <c r="BE214" s="96" t="n">
        <v>42.99</v>
      </c>
      <c r="BF214" s="96" t="n">
        <v>58.66</v>
      </c>
    </row>
    <row r="215">
      <c r="A215" t="n">
        <v>198</v>
      </c>
      <c r="B215" s="96" t="n">
        <v>45.75</v>
      </c>
      <c r="C215" s="96" t="n">
        <v>42.63</v>
      </c>
      <c r="D215" s="96" t="n">
        <v>46.25</v>
      </c>
      <c r="E215" s="96" t="n">
        <v>32.12</v>
      </c>
      <c r="F215" s="96" t="n">
        <v>37.87</v>
      </c>
      <c r="G215" s="96" t="n">
        <v>41.93</v>
      </c>
      <c r="H215" s="96" t="n">
        <v>14.13</v>
      </c>
      <c r="I215" s="96" t="n">
        <v>35.24</v>
      </c>
      <c r="J215" s="96" t="n">
        <v>30.63</v>
      </c>
      <c r="K215" s="96" t="n">
        <v>68.42</v>
      </c>
      <c r="L215" s="96" t="n">
        <v>37.54</v>
      </c>
      <c r="M215" s="96" t="n">
        <v>43.2</v>
      </c>
      <c r="N215" s="96" t="n">
        <v>23.59</v>
      </c>
      <c r="O215" s="96" t="n">
        <v>38.31</v>
      </c>
      <c r="P215" s="96" t="n">
        <v>45.73</v>
      </c>
      <c r="Q215" s="96" t="n">
        <v>29.79</v>
      </c>
      <c r="R215" s="96" t="n">
        <v>51.29</v>
      </c>
      <c r="S215" s="96" t="n">
        <v>34.7</v>
      </c>
      <c r="T215" s="96" t="n">
        <v>39.98</v>
      </c>
      <c r="U215" s="96" t="n">
        <v>33.31</v>
      </c>
      <c r="V215" s="96" t="n">
        <v>15.62</v>
      </c>
      <c r="W215" s="96" t="n">
        <v>33.64</v>
      </c>
      <c r="X215" s="96" t="n">
        <v>30.75</v>
      </c>
      <c r="Y215" s="96" t="n">
        <v>20.76</v>
      </c>
      <c r="Z215" s="96" t="n">
        <v>41.42</v>
      </c>
      <c r="AA215" s="96" t="n">
        <v>23.55</v>
      </c>
      <c r="AB215" s="96" t="n">
        <v>40.3</v>
      </c>
      <c r="AC215" s="96" t="n">
        <v>41.49</v>
      </c>
      <c r="AD215" s="96" t="n">
        <v>28.86</v>
      </c>
      <c r="AE215" s="96" t="n">
        <v>29.68</v>
      </c>
      <c r="AF215" s="96" t="n">
        <v>37.87</v>
      </c>
      <c r="AG215" s="96" t="n">
        <v>24.3</v>
      </c>
      <c r="AH215" s="96" t="n">
        <v>56.68</v>
      </c>
      <c r="AI215" s="96" t="n">
        <v>30.24</v>
      </c>
      <c r="AJ215" s="96" t="n">
        <v>27.76</v>
      </c>
      <c r="AK215" s="96" t="n">
        <v>29.61</v>
      </c>
      <c r="AL215" s="96" t="n">
        <v>55.96</v>
      </c>
      <c r="AM215" s="96" t="n">
        <v>17.61</v>
      </c>
      <c r="AN215" s="96" t="n">
        <v>30.83</v>
      </c>
      <c r="AO215" s="96" t="n">
        <v>59.7</v>
      </c>
      <c r="AP215" s="96" t="n">
        <v>51.11</v>
      </c>
      <c r="AQ215" s="96" t="n">
        <v>27.62</v>
      </c>
      <c r="AR215" s="96" t="n">
        <v>19.46</v>
      </c>
      <c r="AS215" s="96" t="n">
        <v>30.15</v>
      </c>
      <c r="AT215" s="96" t="n">
        <v>33.45</v>
      </c>
      <c r="AU215" s="96" t="n">
        <v>40.87</v>
      </c>
      <c r="AV215" s="96" t="n">
        <v>23.81</v>
      </c>
      <c r="AW215" s="96" t="n">
        <v>30.4</v>
      </c>
      <c r="AX215" s="96" t="n">
        <v>25.84</v>
      </c>
      <c r="AY215" s="96" t="n">
        <v>23.45</v>
      </c>
      <c r="BA215" t="n">
        <v>198</v>
      </c>
      <c r="BB215" s="96" t="n">
        <v>20.59</v>
      </c>
      <c r="BC215" s="96" t="n">
        <v>28.07</v>
      </c>
      <c r="BD215" s="96" t="n">
        <v>34.82</v>
      </c>
      <c r="BE215" s="96" t="n">
        <v>43.09</v>
      </c>
      <c r="BF215" s="96" t="n">
        <v>57.85</v>
      </c>
    </row>
    <row r="216">
      <c r="A216" t="n">
        <v>199</v>
      </c>
      <c r="B216" s="96" t="n">
        <v>47.1</v>
      </c>
      <c r="C216" s="96" t="n">
        <v>43.09</v>
      </c>
      <c r="D216" s="96" t="n">
        <v>47.59</v>
      </c>
      <c r="E216" s="96" t="n">
        <v>31.22</v>
      </c>
      <c r="F216" s="96" t="n">
        <v>37.31</v>
      </c>
      <c r="G216" s="96" t="n">
        <v>40.78</v>
      </c>
      <c r="H216" s="96" t="n">
        <v>14.51</v>
      </c>
      <c r="I216" s="96" t="n">
        <v>34.75</v>
      </c>
      <c r="J216" s="96" t="n">
        <v>30.43</v>
      </c>
      <c r="K216" s="96" t="n">
        <v>67.43000000000001</v>
      </c>
      <c r="L216" s="96" t="n">
        <v>36.48</v>
      </c>
      <c r="M216" s="96" t="n">
        <v>41.89</v>
      </c>
      <c r="N216" s="96" t="n">
        <v>23.31</v>
      </c>
      <c r="O216" s="96" t="n">
        <v>38.87</v>
      </c>
      <c r="P216" s="96" t="n">
        <v>47.58</v>
      </c>
      <c r="Q216" s="96" t="n">
        <v>30.15</v>
      </c>
      <c r="R216" s="96" t="n">
        <v>49.12</v>
      </c>
      <c r="S216" s="96" t="n">
        <v>34.79</v>
      </c>
      <c r="T216" s="96" t="n">
        <v>40.04</v>
      </c>
      <c r="U216" s="96" t="n">
        <v>32.75</v>
      </c>
      <c r="V216" s="96" t="n">
        <v>16.48</v>
      </c>
      <c r="W216" s="96" t="n">
        <v>33.79</v>
      </c>
      <c r="X216" s="96" t="n">
        <v>30.6</v>
      </c>
      <c r="Y216" s="96" t="n">
        <v>19.93</v>
      </c>
      <c r="Z216" s="96" t="n">
        <v>42.94</v>
      </c>
      <c r="AA216" s="96" t="n">
        <v>22.35</v>
      </c>
      <c r="AB216" s="96" t="n">
        <v>39.41</v>
      </c>
      <c r="AC216" s="96" t="n">
        <v>42.95</v>
      </c>
      <c r="AD216" s="96" t="n">
        <v>29.04</v>
      </c>
      <c r="AE216" s="96" t="n">
        <v>29.1</v>
      </c>
      <c r="AF216" s="96" t="n">
        <v>39.24</v>
      </c>
      <c r="AG216" s="96" t="n">
        <v>25.27</v>
      </c>
      <c r="AH216" s="96" t="n">
        <v>56.4</v>
      </c>
      <c r="AI216" s="96" t="n">
        <v>29.26</v>
      </c>
      <c r="AJ216" s="96" t="n">
        <v>28.15</v>
      </c>
      <c r="AK216" s="96" t="n">
        <v>29.98</v>
      </c>
      <c r="AL216" s="96" t="n">
        <v>55.57</v>
      </c>
      <c r="AM216" s="96" t="n">
        <v>17.79</v>
      </c>
      <c r="AN216" s="96" t="n">
        <v>30.47</v>
      </c>
      <c r="AO216" s="96" t="n">
        <v>60.92</v>
      </c>
      <c r="AP216" s="96" t="n">
        <v>49.82</v>
      </c>
      <c r="AQ216" s="96" t="n">
        <v>27.33</v>
      </c>
      <c r="AR216" s="96" t="n">
        <v>19.38</v>
      </c>
      <c r="AS216" s="96" t="n">
        <v>28.78</v>
      </c>
      <c r="AT216" s="96" t="n">
        <v>32.69</v>
      </c>
      <c r="AU216" s="96" t="n">
        <v>41.93</v>
      </c>
      <c r="AV216" s="96" t="n">
        <v>23.28</v>
      </c>
      <c r="AW216" s="96" t="n">
        <v>30.57</v>
      </c>
      <c r="AX216" s="96" t="n">
        <v>25.56</v>
      </c>
      <c r="AY216" s="96" t="n">
        <v>23.68</v>
      </c>
      <c r="BA216" t="n">
        <v>199</v>
      </c>
      <c r="BB216" s="96" t="n">
        <v>20.45</v>
      </c>
      <c r="BC216" s="96" t="n">
        <v>28.04</v>
      </c>
      <c r="BD216" s="96" t="n">
        <v>34.74</v>
      </c>
      <c r="BE216" s="96" t="n">
        <v>43.21</v>
      </c>
      <c r="BF216" s="96" t="n">
        <v>57.79</v>
      </c>
    </row>
    <row r="217">
      <c r="A217" t="n">
        <v>200</v>
      </c>
      <c r="B217" s="96" t="n">
        <v>47.84</v>
      </c>
      <c r="C217" s="96" t="n">
        <v>41.09</v>
      </c>
      <c r="D217" s="96" t="n">
        <v>46.67</v>
      </c>
      <c r="E217" s="96" t="n">
        <v>31.69</v>
      </c>
      <c r="F217" s="96" t="n">
        <v>36.56</v>
      </c>
      <c r="G217" s="96" t="n">
        <v>39.87</v>
      </c>
      <c r="H217" s="96" t="n">
        <v>14.76</v>
      </c>
      <c r="I217" s="96" t="n">
        <v>34.72</v>
      </c>
      <c r="J217" s="96" t="n">
        <v>31.11</v>
      </c>
      <c r="K217" s="96" t="n">
        <v>67.54000000000001</v>
      </c>
      <c r="L217" s="96" t="n">
        <v>35.89</v>
      </c>
      <c r="M217" s="96" t="n">
        <v>41.8</v>
      </c>
      <c r="N217" s="96" t="n">
        <v>23.5</v>
      </c>
      <c r="O217" s="96" t="n">
        <v>37.84</v>
      </c>
      <c r="P217" s="96" t="n">
        <v>48.28</v>
      </c>
      <c r="Q217" s="96" t="n">
        <v>29.65</v>
      </c>
      <c r="R217" s="96" t="n">
        <v>48.68</v>
      </c>
      <c r="S217" s="96" t="n">
        <v>33.89</v>
      </c>
      <c r="T217" s="96" t="n">
        <v>39.62</v>
      </c>
      <c r="U217" s="96" t="n">
        <v>32.6</v>
      </c>
      <c r="V217" s="96" t="n">
        <v>16.25</v>
      </c>
      <c r="W217" s="96" t="n">
        <v>33.37</v>
      </c>
      <c r="X217" s="96" t="n">
        <v>30.08</v>
      </c>
      <c r="Y217" s="96" t="n">
        <v>19.54</v>
      </c>
      <c r="Z217" s="96" t="n">
        <v>43.15</v>
      </c>
      <c r="AA217" s="96" t="n">
        <v>21.82</v>
      </c>
      <c r="AB217" s="96" t="n">
        <v>41.64</v>
      </c>
      <c r="AC217" s="96" t="n">
        <v>40.32</v>
      </c>
      <c r="AD217" s="96" t="n">
        <v>29.82</v>
      </c>
      <c r="AE217" s="96" t="n">
        <v>28.23</v>
      </c>
      <c r="AF217" s="96" t="n">
        <v>40.21</v>
      </c>
      <c r="AG217" s="96" t="n">
        <v>24.48</v>
      </c>
      <c r="AH217" s="96" t="n">
        <v>57.34</v>
      </c>
      <c r="AI217" s="96" t="n">
        <v>29.62</v>
      </c>
      <c r="AJ217" s="96" t="n">
        <v>28.4</v>
      </c>
      <c r="AK217" s="96" t="n">
        <v>30.47</v>
      </c>
      <c r="AL217" s="96" t="n">
        <v>57.01</v>
      </c>
      <c r="AM217" s="96" t="n">
        <v>17.94</v>
      </c>
      <c r="AN217" s="96" t="n">
        <v>30.1</v>
      </c>
      <c r="AO217" s="96" t="n">
        <v>60.26</v>
      </c>
      <c r="AP217" s="96" t="n">
        <v>48.24</v>
      </c>
      <c r="AQ217" s="96" t="n">
        <v>27.89</v>
      </c>
      <c r="AR217" s="96" t="n">
        <v>19.47</v>
      </c>
      <c r="AS217" s="96" t="n">
        <v>27.68</v>
      </c>
      <c r="AT217" s="96" t="n">
        <v>32.95</v>
      </c>
      <c r="AU217" s="96" t="n">
        <v>41.08</v>
      </c>
      <c r="AV217" s="96" t="n">
        <v>22.49</v>
      </c>
      <c r="AW217" s="96" t="n">
        <v>30.01</v>
      </c>
      <c r="AX217" s="96" t="n">
        <v>25.21</v>
      </c>
      <c r="AY217" s="96" t="n">
        <v>24.11</v>
      </c>
      <c r="BA217" t="n">
        <v>200</v>
      </c>
      <c r="BB217" s="96" t="n">
        <v>20.43</v>
      </c>
      <c r="BC217" s="96" t="n">
        <v>28.12</v>
      </c>
      <c r="BD217" s="96" t="n">
        <v>34.76</v>
      </c>
      <c r="BE217" s="96" t="n">
        <v>43.32</v>
      </c>
      <c r="BF217" s="96" t="n">
        <v>58.41</v>
      </c>
    </row>
    <row r="218">
      <c r="A218" t="n">
        <v>201</v>
      </c>
      <c r="B218" s="96" t="n">
        <v>48.51</v>
      </c>
      <c r="C218" s="96" t="n">
        <v>40.73</v>
      </c>
      <c r="D218" s="96" t="n">
        <v>45.65</v>
      </c>
      <c r="E218" s="96" t="n">
        <v>31.12</v>
      </c>
      <c r="F218" s="96" t="n">
        <v>37.14</v>
      </c>
      <c r="G218" s="96" t="n">
        <v>40.09</v>
      </c>
      <c r="H218" s="96" t="n">
        <v>15.26</v>
      </c>
      <c r="I218" s="96" t="n">
        <v>35.61</v>
      </c>
      <c r="J218" s="96" t="n">
        <v>29.98</v>
      </c>
      <c r="K218" s="96" t="n">
        <v>70.18000000000001</v>
      </c>
      <c r="L218" s="96" t="n">
        <v>35.29</v>
      </c>
      <c r="M218" s="96" t="n">
        <v>41.13</v>
      </c>
      <c r="N218" s="96" t="n">
        <v>22.93</v>
      </c>
      <c r="O218" s="96" t="n">
        <v>36.61</v>
      </c>
      <c r="P218" s="96" t="n">
        <v>49.38</v>
      </c>
      <c r="Q218" s="96" t="n">
        <v>29.26</v>
      </c>
      <c r="R218" s="96" t="n">
        <v>49.47</v>
      </c>
      <c r="S218" s="96" t="n">
        <v>33.32</v>
      </c>
      <c r="T218" s="96" t="n">
        <v>39.59</v>
      </c>
      <c r="U218" s="96" t="n">
        <v>33.25</v>
      </c>
      <c r="V218" s="96" t="n">
        <v>15.25</v>
      </c>
      <c r="W218" s="96" t="n">
        <v>32.61</v>
      </c>
      <c r="X218" s="96" t="n">
        <v>30.5</v>
      </c>
      <c r="Y218" s="96" t="n">
        <v>19.31</v>
      </c>
      <c r="Z218" s="96" t="n">
        <v>44.99</v>
      </c>
      <c r="AA218" s="96" t="n">
        <v>21.42</v>
      </c>
      <c r="AB218" s="96" t="n">
        <v>42.29</v>
      </c>
      <c r="AC218" s="96" t="n">
        <v>39.33</v>
      </c>
      <c r="AD218" s="96" t="n">
        <v>29.14</v>
      </c>
      <c r="AE218" s="96" t="n">
        <v>28.42</v>
      </c>
      <c r="AF218" s="96" t="n">
        <v>39.67</v>
      </c>
      <c r="AG218" s="96" t="n">
        <v>24.08</v>
      </c>
      <c r="AH218" s="96" t="n">
        <v>56.79</v>
      </c>
      <c r="AI218" s="96" t="n">
        <v>29.81</v>
      </c>
      <c r="AJ218" s="96" t="n">
        <v>28.49</v>
      </c>
      <c r="AK218" s="96" t="n">
        <v>30.83</v>
      </c>
      <c r="AL218" s="96" t="n">
        <v>56.43</v>
      </c>
      <c r="AM218" s="96" t="n">
        <v>18.05</v>
      </c>
      <c r="AN218" s="96" t="n">
        <v>30.13</v>
      </c>
      <c r="AO218" s="96" t="n">
        <v>59.87</v>
      </c>
      <c r="AP218" s="96" t="n">
        <v>46.63</v>
      </c>
      <c r="AQ218" s="96" t="n">
        <v>27.76</v>
      </c>
      <c r="AR218" s="96" t="n">
        <v>19.33</v>
      </c>
      <c r="AS218" s="96" t="n">
        <v>27.78</v>
      </c>
      <c r="AT218" s="96" t="n">
        <v>33.28</v>
      </c>
      <c r="AU218" s="96" t="n">
        <v>41.08</v>
      </c>
      <c r="AV218" s="96" t="n">
        <v>22.9</v>
      </c>
      <c r="AW218" s="96" t="n">
        <v>30.08</v>
      </c>
      <c r="AX218" s="96" t="n">
        <v>25.05</v>
      </c>
      <c r="AY218" s="96" t="n">
        <v>23.21</v>
      </c>
      <c r="BA218" t="n">
        <v>201</v>
      </c>
      <c r="BB218" s="96" t="n">
        <v>20.38</v>
      </c>
      <c r="BC218" s="96" t="n">
        <v>28.04</v>
      </c>
      <c r="BD218" s="96" t="n">
        <v>34.8</v>
      </c>
      <c r="BE218" s="96" t="n">
        <v>43.14</v>
      </c>
      <c r="BF218" s="96" t="n">
        <v>58.8</v>
      </c>
    </row>
    <row r="219">
      <c r="A219" t="n">
        <v>202</v>
      </c>
      <c r="B219" s="96" t="n">
        <v>47.81</v>
      </c>
      <c r="C219" s="96" t="n">
        <v>40.56</v>
      </c>
      <c r="D219" s="96" t="n">
        <v>45.12</v>
      </c>
      <c r="E219" s="96" t="n">
        <v>31.57</v>
      </c>
      <c r="F219" s="96" t="n">
        <v>35.85</v>
      </c>
      <c r="G219" s="96" t="n">
        <v>39.38</v>
      </c>
      <c r="H219" s="96" t="n">
        <v>14.95</v>
      </c>
      <c r="I219" s="96" t="n">
        <v>34.03</v>
      </c>
      <c r="J219" s="96" t="n">
        <v>29.79</v>
      </c>
      <c r="K219" s="96" t="n">
        <v>70.84</v>
      </c>
      <c r="L219" s="96" t="n">
        <v>35.91</v>
      </c>
      <c r="M219" s="96" t="n">
        <v>41.47</v>
      </c>
      <c r="N219" s="96" t="n">
        <v>22.61</v>
      </c>
      <c r="O219" s="96" t="n">
        <v>36.33</v>
      </c>
      <c r="P219" s="96" t="n">
        <v>48.87</v>
      </c>
      <c r="Q219" s="96" t="n">
        <v>29.27</v>
      </c>
      <c r="R219" s="96" t="n">
        <v>51</v>
      </c>
      <c r="S219" s="96" t="n">
        <v>34.04</v>
      </c>
      <c r="T219" s="96" t="n">
        <v>40.76</v>
      </c>
      <c r="U219" s="96" t="n">
        <v>32.76</v>
      </c>
      <c r="V219" s="96" t="n">
        <v>15.16</v>
      </c>
      <c r="W219" s="96" t="n">
        <v>31.36</v>
      </c>
      <c r="X219" s="96" t="n">
        <v>31.29</v>
      </c>
      <c r="Y219" s="96" t="n">
        <v>19.37</v>
      </c>
      <c r="Z219" s="96" t="n">
        <v>44.85</v>
      </c>
      <c r="AA219" s="96" t="n">
        <v>21.61</v>
      </c>
      <c r="AB219" s="96" t="n">
        <v>43.64</v>
      </c>
      <c r="AC219" s="96" t="n">
        <v>38.22</v>
      </c>
      <c r="AD219" s="96" t="n">
        <v>28.02</v>
      </c>
      <c r="AE219" s="96" t="n">
        <v>27.56</v>
      </c>
      <c r="AF219" s="96" t="n">
        <v>39.2</v>
      </c>
      <c r="AG219" s="96" t="n">
        <v>24.01</v>
      </c>
      <c r="AH219" s="96" t="n">
        <v>56.64</v>
      </c>
      <c r="AI219" s="96" t="n">
        <v>29.75</v>
      </c>
      <c r="AJ219" s="96" t="n">
        <v>28.88</v>
      </c>
      <c r="AK219" s="96" t="n">
        <v>30.31</v>
      </c>
      <c r="AL219" s="96" t="n">
        <v>56.12</v>
      </c>
      <c r="AM219" s="96" t="n">
        <v>17.92</v>
      </c>
      <c r="AN219" s="96" t="n">
        <v>30.65</v>
      </c>
      <c r="AO219" s="96" t="n">
        <v>58.98</v>
      </c>
      <c r="AP219" s="96" t="n">
        <v>47.42</v>
      </c>
      <c r="AQ219" s="96" t="n">
        <v>27.09</v>
      </c>
      <c r="AR219" s="96" t="n">
        <v>19.32</v>
      </c>
      <c r="AS219" s="96" t="n">
        <v>28.42</v>
      </c>
      <c r="AT219" s="96" t="n">
        <v>33.43</v>
      </c>
      <c r="AU219" s="96" t="n">
        <v>40.91</v>
      </c>
      <c r="AV219" s="96" t="n">
        <v>23.22</v>
      </c>
      <c r="AW219" s="96" t="n">
        <v>30.09</v>
      </c>
      <c r="AX219" s="96" t="n">
        <v>25.67</v>
      </c>
      <c r="AY219" s="96" t="n">
        <v>23.56</v>
      </c>
      <c r="BA219" t="n">
        <v>202</v>
      </c>
      <c r="BB219" s="96" t="n">
        <v>20.43</v>
      </c>
      <c r="BC219" s="96" t="n">
        <v>27.85</v>
      </c>
      <c r="BD219" s="96" t="n">
        <v>34.62</v>
      </c>
      <c r="BE219" s="96" t="n">
        <v>43.12</v>
      </c>
      <c r="BF219" s="96" t="n">
        <v>58.61</v>
      </c>
    </row>
    <row r="220">
      <c r="A220" t="n">
        <v>203</v>
      </c>
      <c r="B220" s="96" t="n">
        <v>47.34</v>
      </c>
      <c r="C220" s="96" t="n">
        <v>39.19</v>
      </c>
      <c r="D220" s="96" t="n">
        <v>47.38</v>
      </c>
      <c r="E220" s="96" t="n">
        <v>31.3</v>
      </c>
      <c r="F220" s="96" t="n">
        <v>35.65</v>
      </c>
      <c r="G220" s="96" t="n">
        <v>39.35</v>
      </c>
      <c r="H220" s="96" t="n">
        <v>15.2</v>
      </c>
      <c r="I220" s="96" t="n">
        <v>34.4</v>
      </c>
      <c r="J220" s="96" t="n">
        <v>29.34</v>
      </c>
      <c r="K220" s="96" t="n">
        <v>70.93000000000001</v>
      </c>
      <c r="L220" s="96" t="n">
        <v>36.94</v>
      </c>
      <c r="M220" s="96" t="n">
        <v>42.44</v>
      </c>
      <c r="N220" s="96" t="n">
        <v>23.54</v>
      </c>
      <c r="O220" s="96" t="n">
        <v>37.42</v>
      </c>
      <c r="P220" s="96" t="n">
        <v>48.65</v>
      </c>
      <c r="Q220" s="96" t="n">
        <v>29.7</v>
      </c>
      <c r="R220" s="96" t="n">
        <v>49.76</v>
      </c>
      <c r="S220" s="96" t="n">
        <v>34.69</v>
      </c>
      <c r="T220" s="96" t="n">
        <v>40.73</v>
      </c>
      <c r="U220" s="96" t="n">
        <v>34.21</v>
      </c>
      <c r="V220" s="96" t="n">
        <v>15.3</v>
      </c>
      <c r="W220" s="96" t="n">
        <v>31.55</v>
      </c>
      <c r="X220" s="96" t="n">
        <v>32.61</v>
      </c>
      <c r="Y220" s="96" t="n">
        <v>19.34</v>
      </c>
      <c r="Z220" s="96" t="n">
        <v>44.46</v>
      </c>
      <c r="AA220" s="96" t="n">
        <v>21.36</v>
      </c>
      <c r="AB220" s="96" t="n">
        <v>43.56</v>
      </c>
      <c r="AC220" s="96" t="n">
        <v>38.81</v>
      </c>
      <c r="AD220" s="96" t="n">
        <v>28.1</v>
      </c>
      <c r="AE220" s="96" t="n">
        <v>27.3</v>
      </c>
      <c r="AF220" s="96" t="n">
        <v>39.48</v>
      </c>
      <c r="AG220" s="96" t="n">
        <v>23.68</v>
      </c>
      <c r="AH220" s="96" t="n">
        <v>58.07</v>
      </c>
      <c r="AI220" s="96" t="n">
        <v>30.04</v>
      </c>
      <c r="AJ220" s="96" t="n">
        <v>28.58</v>
      </c>
      <c r="AK220" s="96" t="n">
        <v>29.31</v>
      </c>
      <c r="AL220" s="96" t="n">
        <v>55.98</v>
      </c>
      <c r="AM220" s="96" t="n">
        <v>18.6</v>
      </c>
      <c r="AN220" s="96" t="n">
        <v>29.94</v>
      </c>
      <c r="AO220" s="96" t="n">
        <v>59.71</v>
      </c>
      <c r="AP220" s="96" t="n">
        <v>46.53</v>
      </c>
      <c r="AQ220" s="96" t="n">
        <v>27.55</v>
      </c>
      <c r="AR220" s="96" t="n">
        <v>19.54</v>
      </c>
      <c r="AS220" s="96" t="n">
        <v>27.8</v>
      </c>
      <c r="AT220" s="96" t="n">
        <v>33.47</v>
      </c>
      <c r="AU220" s="96" t="n">
        <v>41.08</v>
      </c>
      <c r="AV220" s="96" t="n">
        <v>23.83</v>
      </c>
      <c r="AW220" s="96" t="n">
        <v>29.82</v>
      </c>
      <c r="AX220" s="96" t="n">
        <v>25.12</v>
      </c>
      <c r="AY220" s="96" t="n">
        <v>22.26</v>
      </c>
      <c r="BA220" t="n">
        <v>203</v>
      </c>
      <c r="BB220" s="96" t="n">
        <v>20.36</v>
      </c>
      <c r="BC220" s="96" t="n">
        <v>28.11</v>
      </c>
      <c r="BD220" s="96" t="n">
        <v>34.65</v>
      </c>
      <c r="BE220" s="96" t="n">
        <v>43.12</v>
      </c>
      <c r="BF220" s="96" t="n">
        <v>59.23</v>
      </c>
    </row>
    <row r="221">
      <c r="A221" t="n">
        <v>204</v>
      </c>
      <c r="B221" s="96" t="n">
        <v>44.75</v>
      </c>
      <c r="C221" s="96" t="n">
        <v>38.87</v>
      </c>
      <c r="D221" s="96" t="n">
        <v>47.63</v>
      </c>
      <c r="E221" s="96" t="n">
        <v>31.61</v>
      </c>
      <c r="F221" s="96" t="n">
        <v>35.27</v>
      </c>
      <c r="G221" s="96" t="n">
        <v>40.61</v>
      </c>
      <c r="H221" s="96" t="n">
        <v>15.29</v>
      </c>
      <c r="I221" s="96" t="n">
        <v>33.02</v>
      </c>
      <c r="J221" s="96" t="n">
        <v>29.89</v>
      </c>
      <c r="K221" s="96" t="n">
        <v>72.36</v>
      </c>
      <c r="L221" s="96" t="n">
        <v>35.58</v>
      </c>
      <c r="M221" s="96" t="n">
        <v>40.95</v>
      </c>
      <c r="N221" s="96" t="n">
        <v>23.19</v>
      </c>
      <c r="O221" s="96" t="n">
        <v>36.99</v>
      </c>
      <c r="P221" s="96" t="n">
        <v>48.07</v>
      </c>
      <c r="Q221" s="96" t="n">
        <v>29.17</v>
      </c>
      <c r="R221" s="96" t="n">
        <v>51.04</v>
      </c>
      <c r="S221" s="96" t="n">
        <v>34.08</v>
      </c>
      <c r="T221" s="96" t="n">
        <v>40.08</v>
      </c>
      <c r="U221" s="96" t="n">
        <v>33.86</v>
      </c>
      <c r="V221" s="96" t="n">
        <v>15.61</v>
      </c>
      <c r="W221" s="96" t="n">
        <v>32.37</v>
      </c>
      <c r="X221" s="96" t="n">
        <v>32.92</v>
      </c>
      <c r="Y221" s="96" t="n">
        <v>19.29</v>
      </c>
      <c r="Z221" s="96" t="n">
        <v>46.21</v>
      </c>
      <c r="AA221" s="96" t="n">
        <v>21.08</v>
      </c>
      <c r="AB221" s="96" t="n">
        <v>42.82</v>
      </c>
      <c r="AC221" s="96" t="n">
        <v>38.23</v>
      </c>
      <c r="AD221" s="96" t="n">
        <v>27.49</v>
      </c>
      <c r="AE221" s="96" t="n">
        <v>27.27</v>
      </c>
      <c r="AF221" s="96" t="n">
        <v>39.32</v>
      </c>
      <c r="AG221" s="96" t="n">
        <v>24.13</v>
      </c>
      <c r="AH221" s="96" t="n">
        <v>58.49</v>
      </c>
      <c r="AI221" s="96" t="n">
        <v>28.95</v>
      </c>
      <c r="AJ221" s="96" t="n">
        <v>28.94</v>
      </c>
      <c r="AK221" s="96" t="n">
        <v>29.28</v>
      </c>
      <c r="AL221" s="96" t="n">
        <v>53.29</v>
      </c>
      <c r="AM221" s="96" t="n">
        <v>18.34</v>
      </c>
      <c r="AN221" s="96" t="n">
        <v>29.63</v>
      </c>
      <c r="AO221" s="96" t="n">
        <v>59.43</v>
      </c>
      <c r="AP221" s="96" t="n">
        <v>46.64</v>
      </c>
      <c r="AQ221" s="96" t="n">
        <v>27.67</v>
      </c>
      <c r="AR221" s="96" t="n">
        <v>19.04</v>
      </c>
      <c r="AS221" s="96" t="n">
        <v>28.05</v>
      </c>
      <c r="AT221" s="96" t="n">
        <v>34.42</v>
      </c>
      <c r="AU221" s="96" t="n">
        <v>40.8</v>
      </c>
      <c r="AV221" s="96" t="n">
        <v>23.93</v>
      </c>
      <c r="AW221" s="96" t="n">
        <v>30.66</v>
      </c>
      <c r="AX221" s="96" t="n">
        <v>25.07</v>
      </c>
      <c r="AY221" s="96" t="n">
        <v>21.58</v>
      </c>
      <c r="BA221" t="n">
        <v>204</v>
      </c>
      <c r="BB221" s="96" t="n">
        <v>20.27</v>
      </c>
      <c r="BC221" s="96" t="n">
        <v>28.01</v>
      </c>
      <c r="BD221" s="96" t="n">
        <v>34.65</v>
      </c>
      <c r="BE221" s="96" t="n">
        <v>42.95</v>
      </c>
      <c r="BF221" s="96" t="n">
        <v>59.26</v>
      </c>
    </row>
    <row r="222">
      <c r="A222" t="n">
        <v>205</v>
      </c>
      <c r="B222" s="96" t="n">
        <v>45.94</v>
      </c>
      <c r="C222" s="96" t="n">
        <v>38.93</v>
      </c>
      <c r="D222" s="96" t="n">
        <v>48.08</v>
      </c>
      <c r="E222" s="96" t="n">
        <v>31</v>
      </c>
      <c r="F222" s="96" t="n">
        <v>34.83</v>
      </c>
      <c r="G222" s="96" t="n">
        <v>41.23</v>
      </c>
      <c r="H222" s="96" t="n">
        <v>15.56</v>
      </c>
      <c r="I222" s="96" t="n">
        <v>33.02</v>
      </c>
      <c r="J222" s="96" t="n">
        <v>29.44</v>
      </c>
      <c r="K222" s="96" t="n">
        <v>72.09999999999999</v>
      </c>
      <c r="L222" s="96" t="n">
        <v>36</v>
      </c>
      <c r="M222" s="96" t="n">
        <v>40.73</v>
      </c>
      <c r="N222" s="96" t="n">
        <v>23.33</v>
      </c>
      <c r="O222" s="96" t="n">
        <v>35.93</v>
      </c>
      <c r="P222" s="96" t="n">
        <v>49.08</v>
      </c>
      <c r="Q222" s="96" t="n">
        <v>29.23</v>
      </c>
      <c r="R222" s="96" t="n">
        <v>49.87</v>
      </c>
      <c r="S222" s="96" t="n">
        <v>33.51</v>
      </c>
      <c r="T222" s="96" t="n">
        <v>41.18</v>
      </c>
      <c r="U222" s="96" t="n">
        <v>34.18</v>
      </c>
      <c r="V222" s="96" t="n">
        <v>16.05</v>
      </c>
      <c r="W222" s="96" t="n">
        <v>32.16</v>
      </c>
      <c r="X222" s="96" t="n">
        <v>32.25</v>
      </c>
      <c r="Y222" s="96" t="n">
        <v>18.98</v>
      </c>
      <c r="Z222" s="96" t="n">
        <v>44.84</v>
      </c>
      <c r="AA222" s="96" t="n">
        <v>21.36</v>
      </c>
      <c r="AB222" s="96" t="n">
        <v>43.16</v>
      </c>
      <c r="AC222" s="96" t="n">
        <v>37.05</v>
      </c>
      <c r="AD222" s="96" t="n">
        <v>26.79</v>
      </c>
      <c r="AE222" s="96" t="n">
        <v>27.55</v>
      </c>
      <c r="AF222" s="96" t="n">
        <v>38.98</v>
      </c>
      <c r="AG222" s="96" t="n">
        <v>24.13</v>
      </c>
      <c r="AH222" s="96" t="n">
        <v>57.73</v>
      </c>
      <c r="AI222" s="96" t="n">
        <v>28.43</v>
      </c>
      <c r="AJ222" s="96" t="n">
        <v>28.7</v>
      </c>
      <c r="AK222" s="96" t="n">
        <v>30.15</v>
      </c>
      <c r="AL222" s="96" t="n">
        <v>54.15</v>
      </c>
      <c r="AM222" s="96" t="n">
        <v>18.36</v>
      </c>
      <c r="AN222" s="96" t="n">
        <v>28.74</v>
      </c>
      <c r="AO222" s="96" t="n">
        <v>58.98</v>
      </c>
      <c r="AP222" s="96" t="n">
        <v>46.87</v>
      </c>
      <c r="AQ222" s="96" t="n">
        <v>27.26</v>
      </c>
      <c r="AR222" s="96" t="n">
        <v>19.59</v>
      </c>
      <c r="AS222" s="96" t="n">
        <v>28.29</v>
      </c>
      <c r="AT222" s="96" t="n">
        <v>35.01</v>
      </c>
      <c r="AU222" s="96" t="n">
        <v>41.3</v>
      </c>
      <c r="AV222" s="96" t="n">
        <v>23.94</v>
      </c>
      <c r="AW222" s="96" t="n">
        <v>30.82</v>
      </c>
      <c r="AX222" s="96" t="n">
        <v>24.18</v>
      </c>
      <c r="AY222" s="96" t="n">
        <v>21.45</v>
      </c>
      <c r="BA222" t="n">
        <v>205</v>
      </c>
      <c r="BB222" s="96" t="n">
        <v>19.97</v>
      </c>
      <c r="BC222" s="96" t="n">
        <v>28.05</v>
      </c>
      <c r="BD222" s="96" t="n">
        <v>34.8</v>
      </c>
      <c r="BE222" s="96" t="n">
        <v>43.13</v>
      </c>
      <c r="BF222" s="96" t="n">
        <v>58.99</v>
      </c>
    </row>
    <row r="223">
      <c r="A223" t="n">
        <v>206</v>
      </c>
      <c r="B223" s="96" t="n">
        <v>47.7</v>
      </c>
      <c r="C223" s="96" t="n">
        <v>38.97</v>
      </c>
      <c r="D223" s="96" t="n">
        <v>45.7</v>
      </c>
      <c r="E223" s="96" t="n">
        <v>31.26</v>
      </c>
      <c r="F223" s="96" t="n">
        <v>35.55</v>
      </c>
      <c r="G223" s="96" t="n">
        <v>40.56</v>
      </c>
      <c r="H223" s="96" t="n">
        <v>15.58</v>
      </c>
      <c r="I223" s="96" t="n">
        <v>31.88</v>
      </c>
      <c r="J223" s="96" t="n">
        <v>28.68</v>
      </c>
      <c r="K223" s="96" t="n">
        <v>73.42</v>
      </c>
      <c r="L223" s="96" t="n">
        <v>36.72</v>
      </c>
      <c r="M223" s="96" t="n">
        <v>39.87</v>
      </c>
      <c r="N223" s="96" t="n">
        <v>23.25</v>
      </c>
      <c r="O223" s="96" t="n">
        <v>36.14</v>
      </c>
      <c r="P223" s="96" t="n">
        <v>47.76</v>
      </c>
      <c r="Q223" s="96" t="n">
        <v>30.24</v>
      </c>
      <c r="R223" s="96" t="n">
        <v>50.22</v>
      </c>
      <c r="S223" s="96" t="n">
        <v>32.83</v>
      </c>
      <c r="T223" s="96" t="n">
        <v>41.83</v>
      </c>
      <c r="U223" s="96" t="n">
        <v>33.85</v>
      </c>
      <c r="V223" s="96" t="n">
        <v>16.2</v>
      </c>
      <c r="W223" s="96" t="n">
        <v>30.4</v>
      </c>
      <c r="X223" s="96" t="n">
        <v>32.54</v>
      </c>
      <c r="Y223" s="96" t="n">
        <v>19.33</v>
      </c>
      <c r="Z223" s="96" t="n">
        <v>45.27</v>
      </c>
      <c r="AA223" s="96" t="n">
        <v>21.6</v>
      </c>
      <c r="AB223" s="96" t="n">
        <v>43.17</v>
      </c>
      <c r="AC223" s="96" t="n">
        <v>37.85</v>
      </c>
      <c r="AD223" s="96" t="n">
        <v>26.96</v>
      </c>
      <c r="AE223" s="96" t="n">
        <v>27.32</v>
      </c>
      <c r="AF223" s="96" t="n">
        <v>39.05</v>
      </c>
      <c r="AG223" s="96" t="n">
        <v>24.73</v>
      </c>
      <c r="AH223" s="96" t="n">
        <v>57.84</v>
      </c>
      <c r="AI223" s="96" t="n">
        <v>28.72</v>
      </c>
      <c r="AJ223" s="96" t="n">
        <v>30.45</v>
      </c>
      <c r="AK223" s="96" t="n">
        <v>30.51</v>
      </c>
      <c r="AL223" s="96" t="n">
        <v>52.09</v>
      </c>
      <c r="AM223" s="96" t="n">
        <v>18.21</v>
      </c>
      <c r="AN223" s="96" t="n">
        <v>29.11</v>
      </c>
      <c r="AO223" s="96" t="n">
        <v>60.27</v>
      </c>
      <c r="AP223" s="96" t="n">
        <v>48.78</v>
      </c>
      <c r="AQ223" s="96" t="n">
        <v>28.02</v>
      </c>
      <c r="AR223" s="96" t="n">
        <v>19.25</v>
      </c>
      <c r="AS223" s="96" t="n">
        <v>28.53</v>
      </c>
      <c r="AT223" s="96" t="n">
        <v>35.85</v>
      </c>
      <c r="AU223" s="96" t="n">
        <v>41.51</v>
      </c>
      <c r="AV223" s="96" t="n">
        <v>23.29</v>
      </c>
      <c r="AW223" s="96" t="n">
        <v>30.57</v>
      </c>
      <c r="AX223" s="96" t="n">
        <v>24.19</v>
      </c>
      <c r="AY223" s="96" t="n">
        <v>22.35</v>
      </c>
      <c r="BA223" t="n">
        <v>206</v>
      </c>
      <c r="BB223" s="96" t="n">
        <v>19.76</v>
      </c>
      <c r="BC223" s="96" t="n">
        <v>27.83</v>
      </c>
      <c r="BD223" s="96" t="n">
        <v>34.8</v>
      </c>
      <c r="BE223" s="96" t="n">
        <v>42.98</v>
      </c>
      <c r="BF223" s="96" t="n">
        <v>58.61</v>
      </c>
    </row>
    <row r="224">
      <c r="A224" t="n">
        <v>207</v>
      </c>
      <c r="B224" s="96" t="n">
        <v>47.52</v>
      </c>
      <c r="C224" s="96" t="n">
        <v>40.23</v>
      </c>
      <c r="D224" s="96" t="n">
        <v>46.12</v>
      </c>
      <c r="E224" s="96" t="n">
        <v>29.88</v>
      </c>
      <c r="F224" s="96" t="n">
        <v>35.35</v>
      </c>
      <c r="G224" s="96" t="n">
        <v>38.58</v>
      </c>
      <c r="H224" s="96" t="n">
        <v>15.67</v>
      </c>
      <c r="I224" s="96" t="n">
        <v>30.85</v>
      </c>
      <c r="J224" s="96" t="n">
        <v>27.99</v>
      </c>
      <c r="K224" s="96" t="n">
        <v>73.01000000000001</v>
      </c>
      <c r="L224" s="96" t="n">
        <v>35.75</v>
      </c>
      <c r="M224" s="96" t="n">
        <v>38.21</v>
      </c>
      <c r="N224" s="96" t="n">
        <v>22.98</v>
      </c>
      <c r="O224" s="96" t="n">
        <v>36.59</v>
      </c>
      <c r="P224" s="96" t="n">
        <v>47.77</v>
      </c>
      <c r="Q224" s="96" t="n">
        <v>29.91</v>
      </c>
      <c r="R224" s="96" t="n">
        <v>50.01</v>
      </c>
      <c r="S224" s="96" t="n">
        <v>33.32</v>
      </c>
      <c r="T224" s="96" t="n">
        <v>41.47</v>
      </c>
      <c r="U224" s="96" t="n">
        <v>34.27</v>
      </c>
      <c r="V224" s="96" t="n">
        <v>16.54</v>
      </c>
      <c r="W224" s="96" t="n">
        <v>29.73</v>
      </c>
      <c r="X224" s="96" t="n">
        <v>32.59</v>
      </c>
      <c r="Y224" s="96" t="n">
        <v>18.43</v>
      </c>
      <c r="Z224" s="96" t="n">
        <v>44.49</v>
      </c>
      <c r="AA224" s="96" t="n">
        <v>22.1</v>
      </c>
      <c r="AB224" s="96" t="n">
        <v>42.48</v>
      </c>
      <c r="AC224" s="96" t="n">
        <v>38.03</v>
      </c>
      <c r="AD224" s="96" t="n">
        <v>27.36</v>
      </c>
      <c r="AE224" s="96" t="n">
        <v>26.66</v>
      </c>
      <c r="AF224" s="96" t="n">
        <v>39.9</v>
      </c>
      <c r="AG224" s="96" t="n">
        <v>24.36</v>
      </c>
      <c r="AH224" s="96" t="n">
        <v>59.03</v>
      </c>
      <c r="AI224" s="96" t="n">
        <v>27.61</v>
      </c>
      <c r="AJ224" s="96" t="n">
        <v>30.81</v>
      </c>
      <c r="AK224" s="96" t="n">
        <v>29.76</v>
      </c>
      <c r="AL224" s="96" t="n">
        <v>50.75</v>
      </c>
      <c r="AM224" s="96" t="n">
        <v>18.06</v>
      </c>
      <c r="AN224" s="96" t="n">
        <v>29.48</v>
      </c>
      <c r="AO224" s="96" t="n">
        <v>61.13</v>
      </c>
      <c r="AP224" s="96" t="n">
        <v>48.1</v>
      </c>
      <c r="AQ224" s="96" t="n">
        <v>28.65</v>
      </c>
      <c r="AR224" s="96" t="n">
        <v>19.09</v>
      </c>
      <c r="AS224" s="96" t="n">
        <v>27.45</v>
      </c>
      <c r="AT224" s="96" t="n">
        <v>35.25</v>
      </c>
      <c r="AU224" s="96" t="n">
        <v>42.71</v>
      </c>
      <c r="AV224" s="96" t="n">
        <v>23.15</v>
      </c>
      <c r="AW224" s="96" t="n">
        <v>30.61</v>
      </c>
      <c r="AX224" s="96" t="n">
        <v>24.88</v>
      </c>
      <c r="AY224" s="96" t="n">
        <v>21.79</v>
      </c>
      <c r="BA224" t="n">
        <v>207</v>
      </c>
      <c r="BB224" s="96" t="n">
        <v>19.69</v>
      </c>
      <c r="BC224" s="96" t="n">
        <v>27.6</v>
      </c>
      <c r="BD224" s="96" t="n">
        <v>34.49</v>
      </c>
      <c r="BE224" s="96" t="n">
        <v>43</v>
      </c>
      <c r="BF224" s="96" t="n">
        <v>59.02</v>
      </c>
    </row>
    <row r="225">
      <c r="A225" t="n">
        <v>208</v>
      </c>
      <c r="B225" s="96" t="n">
        <v>46.34</v>
      </c>
      <c r="C225" s="96" t="n">
        <v>40.39</v>
      </c>
      <c r="D225" s="96" t="n">
        <v>47.6</v>
      </c>
      <c r="E225" s="96" t="n">
        <v>30.55</v>
      </c>
      <c r="F225" s="96" t="n">
        <v>35.46</v>
      </c>
      <c r="G225" s="96" t="n">
        <v>39.65</v>
      </c>
      <c r="H225" s="96" t="n">
        <v>15.77</v>
      </c>
      <c r="I225" s="96" t="n">
        <v>30.86</v>
      </c>
      <c r="J225" s="96" t="n">
        <v>29.23</v>
      </c>
      <c r="K225" s="96" t="n">
        <v>71.84</v>
      </c>
      <c r="L225" s="96" t="n">
        <v>34.59</v>
      </c>
      <c r="M225" s="96" t="n">
        <v>38.2</v>
      </c>
      <c r="N225" s="96" t="n">
        <v>22.53</v>
      </c>
      <c r="O225" s="96" t="n">
        <v>36.22</v>
      </c>
      <c r="P225" s="96" t="n">
        <v>47.41</v>
      </c>
      <c r="Q225" s="96" t="n">
        <v>30.14</v>
      </c>
      <c r="R225" s="96" t="n">
        <v>48.92</v>
      </c>
      <c r="S225" s="96" t="n">
        <v>31.46</v>
      </c>
      <c r="T225" s="96" t="n">
        <v>41.94</v>
      </c>
      <c r="U225" s="96" t="n">
        <v>34.64</v>
      </c>
      <c r="V225" s="96" t="n">
        <v>16.4</v>
      </c>
      <c r="W225" s="96" t="n">
        <v>30.35</v>
      </c>
      <c r="X225" s="96" t="n">
        <v>31.54</v>
      </c>
      <c r="Y225" s="96" t="n">
        <v>18.44</v>
      </c>
      <c r="Z225" s="96" t="n">
        <v>44.04</v>
      </c>
      <c r="AA225" s="96" t="n">
        <v>21.44</v>
      </c>
      <c r="AB225" s="96" t="n">
        <v>42.02</v>
      </c>
      <c r="AC225" s="96" t="n">
        <v>37.55</v>
      </c>
      <c r="AD225" s="96" t="n">
        <v>26.99</v>
      </c>
      <c r="AE225" s="96" t="n">
        <v>26.19</v>
      </c>
      <c r="AF225" s="96" t="n">
        <v>38.71</v>
      </c>
      <c r="AG225" s="96" t="n">
        <v>23.75</v>
      </c>
      <c r="AH225" s="96" t="n">
        <v>61.19</v>
      </c>
      <c r="AI225" s="96" t="n">
        <v>26.09</v>
      </c>
      <c r="AJ225" s="96" t="n">
        <v>30.08</v>
      </c>
      <c r="AK225" s="96" t="n">
        <v>28.96</v>
      </c>
      <c r="AL225" s="96" t="n">
        <v>49.46</v>
      </c>
      <c r="AM225" s="96" t="n">
        <v>17.94</v>
      </c>
      <c r="AN225" s="96" t="n">
        <v>28.66</v>
      </c>
      <c r="AO225" s="96" t="n">
        <v>61.98</v>
      </c>
      <c r="AP225" s="96" t="n">
        <v>49.72</v>
      </c>
      <c r="AQ225" s="96" t="n">
        <v>29.09</v>
      </c>
      <c r="AR225" s="96" t="n">
        <v>18.44</v>
      </c>
      <c r="AS225" s="96" t="n">
        <v>28.1</v>
      </c>
      <c r="AT225" s="96" t="n">
        <v>34.75</v>
      </c>
      <c r="AU225" s="96" t="n">
        <v>43.11</v>
      </c>
      <c r="AV225" s="96" t="n">
        <v>23.26</v>
      </c>
      <c r="AW225" s="96" t="n">
        <v>31.56</v>
      </c>
      <c r="AX225" s="96" t="n">
        <v>25.46</v>
      </c>
      <c r="AY225" s="96" t="n">
        <v>21.65</v>
      </c>
      <c r="BA225" t="n">
        <v>208</v>
      </c>
      <c r="BB225" s="96" t="n">
        <v>19.67</v>
      </c>
      <c r="BC225" s="96" t="n">
        <v>27.82</v>
      </c>
      <c r="BD225" s="96" t="n">
        <v>34.34</v>
      </c>
      <c r="BE225" s="96" t="n">
        <v>43.12</v>
      </c>
      <c r="BF225" s="96" t="n">
        <v>59.79</v>
      </c>
    </row>
    <row r="226">
      <c r="A226" t="n">
        <v>209</v>
      </c>
      <c r="B226" s="96" t="n">
        <v>44.88</v>
      </c>
      <c r="C226" s="96" t="n">
        <v>39.57</v>
      </c>
      <c r="D226" s="96" t="n">
        <v>48.12</v>
      </c>
      <c r="E226" s="96" t="n">
        <v>31.13</v>
      </c>
      <c r="F226" s="96" t="n">
        <v>34.62</v>
      </c>
      <c r="G226" s="96" t="n">
        <v>39.39</v>
      </c>
      <c r="H226" s="96" t="n">
        <v>15.81</v>
      </c>
      <c r="I226" s="96" t="n">
        <v>30.96</v>
      </c>
      <c r="J226" s="96" t="n">
        <v>29.85</v>
      </c>
      <c r="K226" s="96" t="n">
        <v>75.31</v>
      </c>
      <c r="L226" s="96" t="n">
        <v>35.77</v>
      </c>
      <c r="M226" s="96" t="n">
        <v>38.55</v>
      </c>
      <c r="N226" s="96" t="n">
        <v>21.51</v>
      </c>
      <c r="O226" s="96" t="n">
        <v>36.22</v>
      </c>
      <c r="P226" s="96" t="n">
        <v>47.74</v>
      </c>
      <c r="Q226" s="96" t="n">
        <v>29.09</v>
      </c>
      <c r="R226" s="96" t="n">
        <v>49.07</v>
      </c>
      <c r="S226" s="96" t="n">
        <v>31.24</v>
      </c>
      <c r="T226" s="96" t="n">
        <v>42.5</v>
      </c>
      <c r="U226" s="96" t="n">
        <v>33.8</v>
      </c>
      <c r="V226" s="96" t="n">
        <v>16.42</v>
      </c>
      <c r="W226" s="96" t="n">
        <v>30.19</v>
      </c>
      <c r="X226" s="96" t="n">
        <v>31.03</v>
      </c>
      <c r="Y226" s="96" t="n">
        <v>18.37</v>
      </c>
      <c r="Z226" s="96" t="n">
        <v>44.01</v>
      </c>
      <c r="AA226" s="96" t="n">
        <v>21.75</v>
      </c>
      <c r="AB226" s="96" t="n">
        <v>41.34</v>
      </c>
      <c r="AC226" s="96" t="n">
        <v>36.44</v>
      </c>
      <c r="AD226" s="96" t="n">
        <v>26.73</v>
      </c>
      <c r="AE226" s="96" t="n">
        <v>25.9</v>
      </c>
      <c r="AF226" s="96" t="n">
        <v>38.92</v>
      </c>
      <c r="AG226" s="96" t="n">
        <v>23.97</v>
      </c>
      <c r="AH226" s="96" t="n">
        <v>62.07</v>
      </c>
      <c r="AI226" s="96" t="n">
        <v>24.66</v>
      </c>
      <c r="AJ226" s="96" t="n">
        <v>30.26</v>
      </c>
      <c r="AK226" s="96" t="n">
        <v>27.91</v>
      </c>
      <c r="AL226" s="96" t="n">
        <v>52.4</v>
      </c>
      <c r="AM226" s="96" t="n">
        <v>17.61</v>
      </c>
      <c r="AN226" s="96" t="n">
        <v>28.36</v>
      </c>
      <c r="AO226" s="96" t="n">
        <v>62.27</v>
      </c>
      <c r="AP226" s="96" t="n">
        <v>48.37</v>
      </c>
      <c r="AQ226" s="96" t="n">
        <v>28.81</v>
      </c>
      <c r="AR226" s="96" t="n">
        <v>18.49</v>
      </c>
      <c r="AS226" s="96" t="n">
        <v>28.42</v>
      </c>
      <c r="AT226" s="96" t="n">
        <v>34.14</v>
      </c>
      <c r="AU226" s="96" t="n">
        <v>42.03</v>
      </c>
      <c r="AV226" s="96" t="n">
        <v>23.64</v>
      </c>
      <c r="AW226" s="96" t="n">
        <v>30.67</v>
      </c>
      <c r="AX226" s="96" t="n">
        <v>27.26</v>
      </c>
      <c r="AY226" s="96" t="n">
        <v>21.64</v>
      </c>
      <c r="BA226" t="n">
        <v>209</v>
      </c>
      <c r="BB226" s="96" t="n">
        <v>19.45</v>
      </c>
      <c r="BC226" s="96" t="n">
        <v>27.77</v>
      </c>
      <c r="BD226" s="96" t="n">
        <v>34.39</v>
      </c>
      <c r="BE226" s="96" t="n">
        <v>43.06</v>
      </c>
      <c r="BF226" s="96" t="n">
        <v>59.66</v>
      </c>
    </row>
    <row r="227">
      <c r="A227" t="n">
        <v>210</v>
      </c>
      <c r="B227" s="96" t="n">
        <v>44.1</v>
      </c>
      <c r="C227" s="96" t="n">
        <v>38.54</v>
      </c>
      <c r="D227" s="96" t="n">
        <v>48.48</v>
      </c>
      <c r="E227" s="96" t="n">
        <v>31.17</v>
      </c>
      <c r="F227" s="96" t="n">
        <v>33.99</v>
      </c>
      <c r="G227" s="96" t="n">
        <v>39.18</v>
      </c>
      <c r="H227" s="96" t="n">
        <v>15.97</v>
      </c>
      <c r="I227" s="96" t="n">
        <v>31.38</v>
      </c>
      <c r="J227" s="96" t="n">
        <v>28.19</v>
      </c>
      <c r="K227" s="96" t="n">
        <v>71.40000000000001</v>
      </c>
      <c r="L227" s="96" t="n">
        <v>36.53</v>
      </c>
      <c r="M227" s="96" t="n">
        <v>37.58</v>
      </c>
      <c r="N227" s="96" t="n">
        <v>22.24</v>
      </c>
      <c r="O227" s="96" t="n">
        <v>36.38</v>
      </c>
      <c r="P227" s="96" t="n">
        <v>47.42</v>
      </c>
      <c r="Q227" s="96" t="n">
        <v>30.23</v>
      </c>
      <c r="R227" s="96" t="n">
        <v>47.39</v>
      </c>
      <c r="S227" s="96" t="n">
        <v>31.65</v>
      </c>
      <c r="T227" s="96" t="n">
        <v>43.51</v>
      </c>
      <c r="U227" s="96" t="n">
        <v>34.25</v>
      </c>
      <c r="V227" s="96" t="n">
        <v>16.61</v>
      </c>
      <c r="W227" s="96" t="n">
        <v>29.76</v>
      </c>
      <c r="X227" s="96" t="n">
        <v>29.46</v>
      </c>
      <c r="Y227" s="96" t="n">
        <v>18.74</v>
      </c>
      <c r="Z227" s="96" t="n">
        <v>44.64</v>
      </c>
      <c r="AA227" s="96" t="n">
        <v>21.6</v>
      </c>
      <c r="AB227" s="96" t="n">
        <v>41.42</v>
      </c>
      <c r="AC227" s="96" t="n">
        <v>36.78</v>
      </c>
      <c r="AD227" s="96" t="n">
        <v>26.43</v>
      </c>
      <c r="AE227" s="96" t="n">
        <v>25.73</v>
      </c>
      <c r="AF227" s="96" t="n">
        <v>40.2</v>
      </c>
      <c r="AG227" s="96" t="n">
        <v>24.01</v>
      </c>
      <c r="AH227" s="96" t="n">
        <v>61.37</v>
      </c>
      <c r="AI227" s="96" t="n">
        <v>23.7</v>
      </c>
      <c r="AJ227" s="96" t="n">
        <v>30.41</v>
      </c>
      <c r="AK227" s="96" t="n">
        <v>26.54</v>
      </c>
      <c r="AL227" s="96" t="n">
        <v>52.9</v>
      </c>
      <c r="AM227" s="96" t="n">
        <v>17.52</v>
      </c>
      <c r="AN227" s="96" t="n">
        <v>29.42</v>
      </c>
      <c r="AO227" s="96" t="n">
        <v>62.69</v>
      </c>
      <c r="AP227" s="96" t="n">
        <v>47.12</v>
      </c>
      <c r="AQ227" s="96" t="n">
        <v>28.28</v>
      </c>
      <c r="AR227" s="96" t="n">
        <v>18.06</v>
      </c>
      <c r="AS227" s="96" t="n">
        <v>27.07</v>
      </c>
      <c r="AT227" s="96" t="n">
        <v>34.22</v>
      </c>
      <c r="AU227" s="96" t="n">
        <v>41.14</v>
      </c>
      <c r="AV227" s="96" t="n">
        <v>23.07</v>
      </c>
      <c r="AW227" s="96" t="n">
        <v>29.12</v>
      </c>
      <c r="AX227" s="96" t="n">
        <v>26.59</v>
      </c>
      <c r="AY227" s="96" t="n">
        <v>21.42</v>
      </c>
      <c r="BA227" t="n">
        <v>210</v>
      </c>
      <c r="BB227" s="96" t="n">
        <v>19.58</v>
      </c>
      <c r="BC227" s="96" t="n">
        <v>27.33</v>
      </c>
      <c r="BD227" s="96" t="n">
        <v>34.35</v>
      </c>
      <c r="BE227" s="96" t="n">
        <v>43.07</v>
      </c>
      <c r="BF227" s="96" t="n">
        <v>59.51</v>
      </c>
    </row>
    <row r="228">
      <c r="A228" t="n">
        <v>211</v>
      </c>
      <c r="B228" s="96" t="n">
        <v>42.56</v>
      </c>
      <c r="C228" s="96" t="n">
        <v>37.42</v>
      </c>
      <c r="D228" s="96" t="n">
        <v>49.83</v>
      </c>
      <c r="E228" s="96" t="n">
        <v>30.75</v>
      </c>
      <c r="F228" s="96" t="n">
        <v>35.42</v>
      </c>
      <c r="G228" s="96" t="n">
        <v>38.22</v>
      </c>
      <c r="H228" s="96" t="n">
        <v>16.36</v>
      </c>
      <c r="I228" s="96" t="n">
        <v>31.99</v>
      </c>
      <c r="J228" s="96" t="n">
        <v>28.79</v>
      </c>
      <c r="K228" s="96" t="n">
        <v>72.93000000000001</v>
      </c>
      <c r="L228" s="96" t="n">
        <v>36.35</v>
      </c>
      <c r="M228" s="96" t="n">
        <v>38.24</v>
      </c>
      <c r="N228" s="96" t="n">
        <v>23.38</v>
      </c>
      <c r="O228" s="96" t="n">
        <v>36.91</v>
      </c>
      <c r="P228" s="96" t="n">
        <v>47.37</v>
      </c>
      <c r="Q228" s="96" t="n">
        <v>30.54</v>
      </c>
      <c r="R228" s="96" t="n">
        <v>47.7</v>
      </c>
      <c r="S228" s="96" t="n">
        <v>29.95</v>
      </c>
      <c r="T228" s="96" t="n">
        <v>41.27</v>
      </c>
      <c r="U228" s="96" t="n">
        <v>34.43</v>
      </c>
      <c r="V228" s="96" t="n">
        <v>17.08</v>
      </c>
      <c r="W228" s="96" t="n">
        <v>29.78</v>
      </c>
      <c r="X228" s="96" t="n">
        <v>30.49</v>
      </c>
      <c r="Y228" s="96" t="n">
        <v>19.16</v>
      </c>
      <c r="Z228" s="96" t="n">
        <v>44.28</v>
      </c>
      <c r="AA228" s="96" t="n">
        <v>21.28</v>
      </c>
      <c r="AB228" s="96" t="n">
        <v>41.26</v>
      </c>
      <c r="AC228" s="96" t="n">
        <v>36.51</v>
      </c>
      <c r="AD228" s="96" t="n">
        <v>26</v>
      </c>
      <c r="AE228" s="96" t="n">
        <v>26.33</v>
      </c>
      <c r="AF228" s="96" t="n">
        <v>40.97</v>
      </c>
      <c r="AG228" s="96" t="n">
        <v>23.72</v>
      </c>
      <c r="AH228" s="96" t="n">
        <v>60.56</v>
      </c>
      <c r="AI228" s="96" t="n">
        <v>24.2</v>
      </c>
      <c r="AJ228" s="96" t="n">
        <v>29.43</v>
      </c>
      <c r="AK228" s="96" t="n">
        <v>25.69</v>
      </c>
      <c r="AL228" s="96" t="n">
        <v>53.37</v>
      </c>
      <c r="AM228" s="96" t="n">
        <v>17.59</v>
      </c>
      <c r="AN228" s="96" t="n">
        <v>29.13</v>
      </c>
      <c r="AO228" s="96" t="n">
        <v>60.37</v>
      </c>
      <c r="AP228" s="96" t="n">
        <v>48.73</v>
      </c>
      <c r="AQ228" s="96" t="n">
        <v>27.05</v>
      </c>
      <c r="AR228" s="96" t="n">
        <v>18.63</v>
      </c>
      <c r="AS228" s="96" t="n">
        <v>27.22</v>
      </c>
      <c r="AT228" s="96" t="n">
        <v>34.68</v>
      </c>
      <c r="AU228" s="96" t="n">
        <v>40.86</v>
      </c>
      <c r="AV228" s="96" t="n">
        <v>23.06</v>
      </c>
      <c r="AW228" s="96" t="n">
        <v>29.2</v>
      </c>
      <c r="AX228" s="96" t="n">
        <v>26.37</v>
      </c>
      <c r="AY228" s="96" t="n">
        <v>21.52</v>
      </c>
      <c r="BA228" t="n">
        <v>211</v>
      </c>
      <c r="BB228" s="96" t="n">
        <v>19.6</v>
      </c>
      <c r="BC228" s="96" t="n">
        <v>27.23</v>
      </c>
      <c r="BD228" s="96" t="n">
        <v>34.44</v>
      </c>
      <c r="BE228" s="96" t="n">
        <v>42.99</v>
      </c>
      <c r="BF228" s="96" t="n">
        <v>59.1</v>
      </c>
    </row>
    <row r="229">
      <c r="A229" t="n">
        <v>212</v>
      </c>
      <c r="B229" s="96" t="n">
        <v>42.73</v>
      </c>
      <c r="C229" s="96" t="n">
        <v>36.45</v>
      </c>
      <c r="D229" s="96" t="n">
        <v>49.09</v>
      </c>
      <c r="E229" s="96" t="n">
        <v>31.13</v>
      </c>
      <c r="F229" s="96" t="n">
        <v>35.32</v>
      </c>
      <c r="G229" s="96" t="n">
        <v>38.93</v>
      </c>
      <c r="H229" s="96" t="n">
        <v>16.59</v>
      </c>
      <c r="I229" s="96" t="n">
        <v>32.33</v>
      </c>
      <c r="J229" s="96" t="n">
        <v>29.38</v>
      </c>
      <c r="K229" s="96" t="n">
        <v>72.08</v>
      </c>
      <c r="L229" s="96" t="n">
        <v>37.23</v>
      </c>
      <c r="M229" s="96" t="n">
        <v>37.93</v>
      </c>
      <c r="N229" s="96" t="n">
        <v>23.8</v>
      </c>
      <c r="O229" s="96" t="n">
        <v>37.54</v>
      </c>
      <c r="P229" s="96" t="n">
        <v>47.24</v>
      </c>
      <c r="Q229" s="96" t="n">
        <v>31.88</v>
      </c>
      <c r="R229" s="96" t="n">
        <v>46.63</v>
      </c>
      <c r="S229" s="96" t="n">
        <v>29.09</v>
      </c>
      <c r="T229" s="96" t="n">
        <v>40.94</v>
      </c>
      <c r="U229" s="96" t="n">
        <v>33.69</v>
      </c>
      <c r="V229" s="96" t="n">
        <v>18.1</v>
      </c>
      <c r="W229" s="96" t="n">
        <v>29.05</v>
      </c>
      <c r="X229" s="96" t="n">
        <v>30.67</v>
      </c>
      <c r="Y229" s="96" t="n">
        <v>19.03</v>
      </c>
      <c r="Z229" s="96" t="n">
        <v>45.17</v>
      </c>
      <c r="AA229" s="96" t="n">
        <v>22.41</v>
      </c>
      <c r="AB229" s="96" t="n">
        <v>40.68</v>
      </c>
      <c r="AC229" s="96" t="n">
        <v>36.62</v>
      </c>
      <c r="AD229" s="96" t="n">
        <v>25.69</v>
      </c>
      <c r="AE229" s="96" t="n">
        <v>27.07</v>
      </c>
      <c r="AF229" s="96" t="n">
        <v>40.48</v>
      </c>
      <c r="AG229" s="96" t="n">
        <v>23.41</v>
      </c>
      <c r="AH229" s="96" t="n">
        <v>60.3</v>
      </c>
      <c r="AI229" s="96" t="n">
        <v>23.84</v>
      </c>
      <c r="AJ229" s="96" t="n">
        <v>29.74</v>
      </c>
      <c r="AK229" s="96" t="n">
        <v>26.07</v>
      </c>
      <c r="AL229" s="96" t="n">
        <v>53.15</v>
      </c>
      <c r="AM229" s="96" t="n">
        <v>16.99</v>
      </c>
      <c r="AN229" s="96" t="n">
        <v>29.66</v>
      </c>
      <c r="AO229" s="96" t="n">
        <v>60.79</v>
      </c>
      <c r="AP229" s="96" t="n">
        <v>48.82</v>
      </c>
      <c r="AQ229" s="96" t="n">
        <v>25.84</v>
      </c>
      <c r="AR229" s="96" t="n">
        <v>18.71</v>
      </c>
      <c r="AS229" s="96" t="n">
        <v>25.18</v>
      </c>
      <c r="AT229" s="96" t="n">
        <v>33.63</v>
      </c>
      <c r="AU229" s="96" t="n">
        <v>39.82</v>
      </c>
      <c r="AV229" s="96" t="n">
        <v>23.46</v>
      </c>
      <c r="AW229" s="96" t="n">
        <v>28.42</v>
      </c>
      <c r="AX229" s="96" t="n">
        <v>27.32</v>
      </c>
      <c r="AY229" s="96" t="n">
        <v>20.31</v>
      </c>
      <c r="BA229" t="n">
        <v>212</v>
      </c>
      <c r="BB229" s="96" t="n">
        <v>19.44</v>
      </c>
      <c r="BC229" s="96" t="n">
        <v>27.1</v>
      </c>
      <c r="BD229" s="96" t="n">
        <v>34.26</v>
      </c>
      <c r="BE229" s="96" t="n">
        <v>42.73</v>
      </c>
      <c r="BF229" s="96" t="n">
        <v>58.28</v>
      </c>
    </row>
    <row r="230">
      <c r="A230" t="n">
        <v>213</v>
      </c>
      <c r="B230" s="96" t="n">
        <v>41.6</v>
      </c>
      <c r="C230" s="96" t="n">
        <v>37.16</v>
      </c>
      <c r="D230" s="96" t="n">
        <v>48.33</v>
      </c>
      <c r="E230" s="96" t="n">
        <v>30.48</v>
      </c>
      <c r="F230" s="96" t="n">
        <v>36.52</v>
      </c>
      <c r="G230" s="96" t="n">
        <v>38.86</v>
      </c>
      <c r="H230" s="96" t="n">
        <v>15.73</v>
      </c>
      <c r="I230" s="96" t="n">
        <v>32.73</v>
      </c>
      <c r="J230" s="96" t="n">
        <v>29.49</v>
      </c>
      <c r="K230" s="96" t="n">
        <v>73.45999999999999</v>
      </c>
      <c r="L230" s="96" t="n">
        <v>38.93</v>
      </c>
      <c r="M230" s="96" t="n">
        <v>37.59</v>
      </c>
      <c r="N230" s="96" t="n">
        <v>23.2</v>
      </c>
      <c r="O230" s="96" t="n">
        <v>37.05</v>
      </c>
      <c r="P230" s="96" t="n">
        <v>48.42</v>
      </c>
      <c r="Q230" s="96" t="n">
        <v>31.88</v>
      </c>
      <c r="R230" s="96" t="n">
        <v>46.86</v>
      </c>
      <c r="S230" s="96" t="n">
        <v>28.44</v>
      </c>
      <c r="T230" s="96" t="n">
        <v>41.97</v>
      </c>
      <c r="U230" s="96" t="n">
        <v>33.77</v>
      </c>
      <c r="V230" s="96" t="n">
        <v>17.74</v>
      </c>
      <c r="W230" s="96" t="n">
        <v>29.8</v>
      </c>
      <c r="X230" s="96" t="n">
        <v>30.99</v>
      </c>
      <c r="Y230" s="96" t="n">
        <v>18.68</v>
      </c>
      <c r="Z230" s="96" t="n">
        <v>46.35</v>
      </c>
      <c r="AA230" s="96" t="n">
        <v>22.43</v>
      </c>
      <c r="AB230" s="96" t="n">
        <v>40.73</v>
      </c>
      <c r="AC230" s="96" t="n">
        <v>38.07</v>
      </c>
      <c r="AD230" s="96" t="n">
        <v>26.4</v>
      </c>
      <c r="AE230" s="96" t="n">
        <v>27.54</v>
      </c>
      <c r="AF230" s="96" t="n">
        <v>38.45</v>
      </c>
      <c r="AG230" s="96" t="n">
        <v>22.55</v>
      </c>
      <c r="AH230" s="96" t="n">
        <v>58.02</v>
      </c>
      <c r="AI230" s="96" t="n">
        <v>23.31</v>
      </c>
      <c r="AJ230" s="96" t="n">
        <v>29.68</v>
      </c>
      <c r="AK230" s="96" t="n">
        <v>26.28</v>
      </c>
      <c r="AL230" s="96" t="n">
        <v>52.27</v>
      </c>
      <c r="AM230" s="96" t="n">
        <v>16.98</v>
      </c>
      <c r="AN230" s="96" t="n">
        <v>29.47</v>
      </c>
      <c r="AO230" s="96" t="n">
        <v>60.79</v>
      </c>
      <c r="AP230" s="96" t="n">
        <v>49.26</v>
      </c>
      <c r="AQ230" s="96" t="n">
        <v>26.38</v>
      </c>
      <c r="AR230" s="96" t="n">
        <v>17.51</v>
      </c>
      <c r="AS230" s="96" t="n">
        <v>25.66</v>
      </c>
      <c r="AT230" s="96" t="n">
        <v>33.82</v>
      </c>
      <c r="AU230" s="96" t="n">
        <v>39.36</v>
      </c>
      <c r="AV230" s="96" t="n">
        <v>23.3</v>
      </c>
      <c r="AW230" s="96" t="n">
        <v>28.2</v>
      </c>
      <c r="AX230" s="96" t="n">
        <v>28</v>
      </c>
      <c r="AY230" s="96" t="n">
        <v>20.39</v>
      </c>
      <c r="BA230" t="n">
        <v>213</v>
      </c>
      <c r="BB230" s="96" t="n">
        <v>19.32</v>
      </c>
      <c r="BC230" s="96" t="n">
        <v>27.39</v>
      </c>
      <c r="BD230" s="96" t="n">
        <v>34.45</v>
      </c>
      <c r="BE230" s="96" t="n">
        <v>42.65</v>
      </c>
      <c r="BF230" s="96" t="n">
        <v>58.05</v>
      </c>
    </row>
    <row r="231">
      <c r="A231" t="n">
        <v>214</v>
      </c>
      <c r="B231" s="96" t="n">
        <v>41.53</v>
      </c>
      <c r="C231" s="96" t="n">
        <v>35.5</v>
      </c>
      <c r="D231" s="96" t="n">
        <v>50.37</v>
      </c>
      <c r="E231" s="96" t="n">
        <v>30.16</v>
      </c>
      <c r="F231" s="96" t="n">
        <v>35.39</v>
      </c>
      <c r="G231" s="96" t="n">
        <v>39.46</v>
      </c>
      <c r="H231" s="96" t="n">
        <v>15.86</v>
      </c>
      <c r="I231" s="96" t="n">
        <v>33.02</v>
      </c>
      <c r="J231" s="96" t="n">
        <v>29.73</v>
      </c>
      <c r="K231" s="96" t="n">
        <v>71.8</v>
      </c>
      <c r="L231" s="96" t="n">
        <v>38.95</v>
      </c>
      <c r="M231" s="96" t="n">
        <v>38.45</v>
      </c>
      <c r="N231" s="96" t="n">
        <v>22.98</v>
      </c>
      <c r="O231" s="96" t="n">
        <v>36.31</v>
      </c>
      <c r="P231" s="96" t="n">
        <v>47.58</v>
      </c>
      <c r="Q231" s="96" t="n">
        <v>31.81</v>
      </c>
      <c r="R231" s="96" t="n">
        <v>47.7</v>
      </c>
      <c r="S231" s="96" t="n">
        <v>27.27</v>
      </c>
      <c r="T231" s="96" t="n">
        <v>41.22</v>
      </c>
      <c r="U231" s="96" t="n">
        <v>34.53</v>
      </c>
      <c r="V231" s="96" t="n">
        <v>17.33</v>
      </c>
      <c r="W231" s="96" t="n">
        <v>29.37</v>
      </c>
      <c r="X231" s="96" t="n">
        <v>32.43</v>
      </c>
      <c r="Y231" s="96" t="n">
        <v>18.56</v>
      </c>
      <c r="Z231" s="96" t="n">
        <v>46.35</v>
      </c>
      <c r="AA231" s="96" t="n">
        <v>22.9</v>
      </c>
      <c r="AB231" s="96" t="n">
        <v>40.38</v>
      </c>
      <c r="AC231" s="96" t="n">
        <v>38.51</v>
      </c>
      <c r="AD231" s="96" t="n">
        <v>26.93</v>
      </c>
      <c r="AE231" s="96" t="n">
        <v>26.57</v>
      </c>
      <c r="AF231" s="96" t="n">
        <v>38.2</v>
      </c>
      <c r="AG231" s="96" t="n">
        <v>23.04</v>
      </c>
      <c r="AH231" s="96" t="n">
        <v>56.81</v>
      </c>
      <c r="AI231" s="96" t="n">
        <v>24.14</v>
      </c>
      <c r="AJ231" s="96" t="n">
        <v>30.31</v>
      </c>
      <c r="AK231" s="96" t="n">
        <v>24.6</v>
      </c>
      <c r="AL231" s="96" t="n">
        <v>54.67</v>
      </c>
      <c r="AM231" s="96" t="n">
        <v>16.57</v>
      </c>
      <c r="AN231" s="96" t="n">
        <v>29.67</v>
      </c>
      <c r="AO231" s="96" t="n">
        <v>59.61</v>
      </c>
      <c r="AP231" s="96" t="n">
        <v>48.31</v>
      </c>
      <c r="AQ231" s="96" t="n">
        <v>27.66</v>
      </c>
      <c r="AR231" s="96" t="n">
        <v>17.54</v>
      </c>
      <c r="AS231" s="96" t="n">
        <v>26.06</v>
      </c>
      <c r="AT231" s="96" t="n">
        <v>33.08</v>
      </c>
      <c r="AU231" s="96" t="n">
        <v>39.85</v>
      </c>
      <c r="AV231" s="96" t="n">
        <v>23.78</v>
      </c>
      <c r="AW231" s="96" t="n">
        <v>27.68</v>
      </c>
      <c r="AX231" s="96" t="n">
        <v>27.8</v>
      </c>
      <c r="AY231" s="96" t="n">
        <v>19.91</v>
      </c>
      <c r="BA231" t="n">
        <v>214</v>
      </c>
      <c r="BB231" s="96" t="n">
        <v>19.05</v>
      </c>
      <c r="BC231" s="96" t="n">
        <v>27.22</v>
      </c>
      <c r="BD231" s="96" t="n">
        <v>34.34</v>
      </c>
      <c r="BE231" s="96" t="n">
        <v>42.6</v>
      </c>
      <c r="BF231" s="96" t="n">
        <v>58.63</v>
      </c>
    </row>
    <row r="232">
      <c r="A232" t="n">
        <v>215</v>
      </c>
      <c r="B232" s="96" t="n">
        <v>39.93</v>
      </c>
      <c r="C232" s="96" t="n">
        <v>36.47</v>
      </c>
      <c r="D232" s="96" t="n">
        <v>50.33</v>
      </c>
      <c r="E232" s="96" t="n">
        <v>29.98</v>
      </c>
      <c r="F232" s="96" t="n">
        <v>35.55</v>
      </c>
      <c r="G232" s="96" t="n">
        <v>41.17</v>
      </c>
      <c r="H232" s="96" t="n">
        <v>15.69</v>
      </c>
      <c r="I232" s="96" t="n">
        <v>31.88</v>
      </c>
      <c r="J232" s="96" t="n">
        <v>31.68</v>
      </c>
      <c r="K232" s="96" t="n">
        <v>70.90000000000001</v>
      </c>
      <c r="L232" s="96" t="n">
        <v>38.22</v>
      </c>
      <c r="M232" s="96" t="n">
        <v>38.52</v>
      </c>
      <c r="N232" s="96" t="n">
        <v>22.84</v>
      </c>
      <c r="O232" s="96" t="n">
        <v>36.98</v>
      </c>
      <c r="P232" s="96" t="n">
        <v>48.22</v>
      </c>
      <c r="Q232" s="96" t="n">
        <v>31.22</v>
      </c>
      <c r="R232" s="96" t="n">
        <v>47.43</v>
      </c>
      <c r="S232" s="96" t="n">
        <v>26.55</v>
      </c>
      <c r="T232" s="96" t="n">
        <v>42.13</v>
      </c>
      <c r="U232" s="96" t="n">
        <v>34.12</v>
      </c>
      <c r="V232" s="96" t="n">
        <v>17.28</v>
      </c>
      <c r="W232" s="96" t="n">
        <v>29.08</v>
      </c>
      <c r="X232" s="96" t="n">
        <v>32.14</v>
      </c>
      <c r="Y232" s="96" t="n">
        <v>18.86</v>
      </c>
      <c r="Z232" s="96" t="n">
        <v>46.04</v>
      </c>
      <c r="AA232" s="96" t="n">
        <v>22.96</v>
      </c>
      <c r="AB232" s="96" t="n">
        <v>39.6</v>
      </c>
      <c r="AC232" s="96" t="n">
        <v>37.58</v>
      </c>
      <c r="AD232" s="96" t="n">
        <v>28.18</v>
      </c>
      <c r="AE232" s="96" t="n">
        <v>25.7</v>
      </c>
      <c r="AF232" s="96" t="n">
        <v>37.05</v>
      </c>
      <c r="AG232" s="96" t="n">
        <v>22.59</v>
      </c>
      <c r="AH232" s="96" t="n">
        <v>57.83</v>
      </c>
      <c r="AI232" s="96" t="n">
        <v>24.74</v>
      </c>
      <c r="AJ232" s="96" t="n">
        <v>30.33</v>
      </c>
      <c r="AK232" s="96" t="n">
        <v>23.93</v>
      </c>
      <c r="AL232" s="96" t="n">
        <v>54.07</v>
      </c>
      <c r="AM232" s="96" t="n">
        <v>16.73</v>
      </c>
      <c r="AN232" s="96" t="n">
        <v>29.67</v>
      </c>
      <c r="AO232" s="96" t="n">
        <v>59.39</v>
      </c>
      <c r="AP232" s="96" t="n">
        <v>48.17</v>
      </c>
      <c r="AQ232" s="96" t="n">
        <v>28.36</v>
      </c>
      <c r="AR232" s="96" t="n">
        <v>17.7</v>
      </c>
      <c r="AS232" s="96" t="n">
        <v>25.07</v>
      </c>
      <c r="AT232" s="96" t="n">
        <v>35.12</v>
      </c>
      <c r="AU232" s="96" t="n">
        <v>40.41</v>
      </c>
      <c r="AV232" s="96" t="n">
        <v>23.56</v>
      </c>
      <c r="AW232" s="96" t="n">
        <v>26.97</v>
      </c>
      <c r="AX232" s="96" t="n">
        <v>27.91</v>
      </c>
      <c r="AY232" s="96" t="n">
        <v>19.33</v>
      </c>
      <c r="BA232" t="n">
        <v>215</v>
      </c>
      <c r="BB232" s="96" t="n">
        <v>19.16</v>
      </c>
      <c r="BC232" s="96" t="n">
        <v>27.22</v>
      </c>
      <c r="BD232" s="96" t="n">
        <v>34.38</v>
      </c>
      <c r="BE232" s="96" t="n">
        <v>42.69</v>
      </c>
      <c r="BF232" s="96" t="n">
        <v>58.93</v>
      </c>
    </row>
    <row r="233">
      <c r="A233" t="n">
        <v>216</v>
      </c>
      <c r="B233" s="96" t="n">
        <v>40.42</v>
      </c>
      <c r="C233" s="96" t="n">
        <v>36.53</v>
      </c>
      <c r="D233" s="96" t="n">
        <v>50.57</v>
      </c>
      <c r="E233" s="96" t="n">
        <v>29.12</v>
      </c>
      <c r="F233" s="96" t="n">
        <v>35.97</v>
      </c>
      <c r="G233" s="96" t="n">
        <v>40.55</v>
      </c>
      <c r="H233" s="96" t="n">
        <v>15.21</v>
      </c>
      <c r="I233" s="96" t="n">
        <v>31.72</v>
      </c>
      <c r="J233" s="96" t="n">
        <v>31.72</v>
      </c>
      <c r="K233" s="96" t="n">
        <v>71.73</v>
      </c>
      <c r="L233" s="96" t="n">
        <v>39.67</v>
      </c>
      <c r="M233" s="96" t="n">
        <v>37.29</v>
      </c>
      <c r="N233" s="96" t="n">
        <v>23.21</v>
      </c>
      <c r="O233" s="96" t="n">
        <v>37.36</v>
      </c>
      <c r="P233" s="96" t="n">
        <v>47.74</v>
      </c>
      <c r="Q233" s="96" t="n">
        <v>30.7</v>
      </c>
      <c r="R233" s="96" t="n">
        <v>46.46</v>
      </c>
      <c r="S233" s="96" t="n">
        <v>26.95</v>
      </c>
      <c r="T233" s="96" t="n">
        <v>43.76</v>
      </c>
      <c r="U233" s="96" t="n">
        <v>34.29</v>
      </c>
      <c r="V233" s="96" t="n">
        <v>17.59</v>
      </c>
      <c r="W233" s="96" t="n">
        <v>29.49</v>
      </c>
      <c r="X233" s="96" t="n">
        <v>31.93</v>
      </c>
      <c r="Y233" s="96" t="n">
        <v>18.59</v>
      </c>
      <c r="Z233" s="96" t="n">
        <v>44.24</v>
      </c>
      <c r="AA233" s="96" t="n">
        <v>23.44</v>
      </c>
      <c r="AB233" s="96" t="n">
        <v>38.38</v>
      </c>
      <c r="AC233" s="96" t="n">
        <v>38.95</v>
      </c>
      <c r="AD233" s="96" t="n">
        <v>28.73</v>
      </c>
      <c r="AE233" s="96" t="n">
        <v>26.69</v>
      </c>
      <c r="AF233" s="96" t="n">
        <v>36.63</v>
      </c>
      <c r="AG233" s="96" t="n">
        <v>22.05</v>
      </c>
      <c r="AH233" s="96" t="n">
        <v>55.88</v>
      </c>
      <c r="AI233" s="96" t="n">
        <v>24.67</v>
      </c>
      <c r="AJ233" s="96" t="n">
        <v>31.11</v>
      </c>
      <c r="AK233" s="96" t="n">
        <v>23.48</v>
      </c>
      <c r="AL233" s="96" t="n">
        <v>54.08</v>
      </c>
      <c r="AM233" s="96" t="n">
        <v>17.39</v>
      </c>
      <c r="AN233" s="96" t="n">
        <v>29.67</v>
      </c>
      <c r="AO233" s="96" t="n">
        <v>60.97</v>
      </c>
      <c r="AP233" s="96" t="n">
        <v>48.84</v>
      </c>
      <c r="AQ233" s="96" t="n">
        <v>28.59</v>
      </c>
      <c r="AR233" s="96" t="n">
        <v>17.81</v>
      </c>
      <c r="AS233" s="96" t="n">
        <v>24.65</v>
      </c>
      <c r="AT233" s="96" t="n">
        <v>35.36</v>
      </c>
      <c r="AU233" s="96" t="n">
        <v>41.51</v>
      </c>
      <c r="AV233" s="96" t="n">
        <v>23.38</v>
      </c>
      <c r="AW233" s="96" t="n">
        <v>25.75</v>
      </c>
      <c r="AX233" s="96" t="n">
        <v>28.26</v>
      </c>
      <c r="AY233" s="96" t="n">
        <v>19.3</v>
      </c>
      <c r="BA233" t="n">
        <v>216</v>
      </c>
      <c r="BB233" s="96" t="n">
        <v>19.3</v>
      </c>
      <c r="BC233" s="96" t="n">
        <v>27.28</v>
      </c>
      <c r="BD233" s="96" t="n">
        <v>34.3</v>
      </c>
      <c r="BE233" s="96" t="n">
        <v>42.88</v>
      </c>
      <c r="BF233" s="96" t="n">
        <v>58.93</v>
      </c>
    </row>
    <row r="234">
      <c r="A234" t="n">
        <v>217</v>
      </c>
      <c r="B234" s="96" t="n">
        <v>41.38</v>
      </c>
      <c r="C234" s="96" t="n">
        <v>36.04</v>
      </c>
      <c r="D234" s="96" t="n">
        <v>50.3</v>
      </c>
      <c r="E234" s="96" t="n">
        <v>29.09</v>
      </c>
      <c r="F234" s="96" t="n">
        <v>36.01</v>
      </c>
      <c r="G234" s="96" t="n">
        <v>40.49</v>
      </c>
      <c r="H234" s="96" t="n">
        <v>15.93</v>
      </c>
      <c r="I234" s="96" t="n">
        <v>31.93</v>
      </c>
      <c r="J234" s="96" t="n">
        <v>32.66</v>
      </c>
      <c r="K234" s="96" t="n">
        <v>71.17</v>
      </c>
      <c r="L234" s="96" t="n">
        <v>38.11</v>
      </c>
      <c r="M234" s="96" t="n">
        <v>37.36</v>
      </c>
      <c r="N234" s="96" t="n">
        <v>23.22</v>
      </c>
      <c r="O234" s="96" t="n">
        <v>37.6</v>
      </c>
      <c r="P234" s="96" t="n">
        <v>48.32</v>
      </c>
      <c r="Q234" s="96" t="n">
        <v>30.82</v>
      </c>
      <c r="R234" s="96" t="n">
        <v>46.96</v>
      </c>
      <c r="S234" s="96" t="n">
        <v>27.46</v>
      </c>
      <c r="T234" s="96" t="n">
        <v>44.68</v>
      </c>
      <c r="U234" s="96" t="n">
        <v>35.15</v>
      </c>
      <c r="V234" s="96" t="n">
        <v>17.85</v>
      </c>
      <c r="W234" s="96" t="n">
        <v>29.86</v>
      </c>
      <c r="X234" s="96" t="n">
        <v>32.73</v>
      </c>
      <c r="Y234" s="96" t="n">
        <v>18.51</v>
      </c>
      <c r="Z234" s="96" t="n">
        <v>43.79</v>
      </c>
      <c r="AA234" s="96" t="n">
        <v>24.03</v>
      </c>
      <c r="AB234" s="96" t="n">
        <v>37.85</v>
      </c>
      <c r="AC234" s="96" t="n">
        <v>38.22</v>
      </c>
      <c r="AD234" s="96" t="n">
        <v>28.92</v>
      </c>
      <c r="AE234" s="96" t="n">
        <v>27.35</v>
      </c>
      <c r="AF234" s="96" t="n">
        <v>37.08</v>
      </c>
      <c r="AG234" s="96" t="n">
        <v>22.09</v>
      </c>
      <c r="AH234" s="96" t="n">
        <v>56.99</v>
      </c>
      <c r="AI234" s="96" t="n">
        <v>25.56</v>
      </c>
      <c r="AJ234" s="96" t="n">
        <v>30.88</v>
      </c>
      <c r="AK234" s="96" t="n">
        <v>22.62</v>
      </c>
      <c r="AL234" s="96" t="n">
        <v>54.59</v>
      </c>
      <c r="AM234" s="96" t="n">
        <v>17.91</v>
      </c>
      <c r="AN234" s="96" t="n">
        <v>28.85</v>
      </c>
      <c r="AO234" s="96" t="n">
        <v>60.07</v>
      </c>
      <c r="AP234" s="96" t="n">
        <v>49.08</v>
      </c>
      <c r="AQ234" s="96" t="n">
        <v>28.04</v>
      </c>
      <c r="AR234" s="96" t="n">
        <v>17.91</v>
      </c>
      <c r="AS234" s="96" t="n">
        <v>24.47</v>
      </c>
      <c r="AT234" s="96" t="n">
        <v>35.9</v>
      </c>
      <c r="AU234" s="96" t="n">
        <v>41.59</v>
      </c>
      <c r="AV234" s="96" t="n">
        <v>23.39</v>
      </c>
      <c r="AW234" s="96" t="n">
        <v>25.82</v>
      </c>
      <c r="AX234" s="96" t="n">
        <v>27.72</v>
      </c>
      <c r="AY234" s="96" t="n">
        <v>19.06</v>
      </c>
      <c r="BA234" t="n">
        <v>217</v>
      </c>
      <c r="BB234" s="96" t="n">
        <v>19.34</v>
      </c>
      <c r="BC234" s="96" t="n">
        <v>27.35</v>
      </c>
      <c r="BD234" s="96" t="n">
        <v>34.32</v>
      </c>
      <c r="BE234" s="96" t="n">
        <v>42.77</v>
      </c>
      <c r="BF234" s="96" t="n">
        <v>59.25</v>
      </c>
    </row>
    <row r="235">
      <c r="A235" t="n">
        <v>218</v>
      </c>
      <c r="B235" s="96" t="n">
        <v>39.53</v>
      </c>
      <c r="C235" s="96" t="n">
        <v>35.52</v>
      </c>
      <c r="D235" s="96" t="n">
        <v>50.6</v>
      </c>
      <c r="E235" s="96" t="n">
        <v>29.67</v>
      </c>
      <c r="F235" s="96" t="n">
        <v>35.36</v>
      </c>
      <c r="G235" s="96" t="n">
        <v>40.05</v>
      </c>
      <c r="H235" s="96" t="n">
        <v>15.43</v>
      </c>
      <c r="I235" s="96" t="n">
        <v>30.83</v>
      </c>
      <c r="J235" s="96" t="n">
        <v>33</v>
      </c>
      <c r="K235" s="96" t="n">
        <v>69.70999999999999</v>
      </c>
      <c r="L235" s="96" t="n">
        <v>37.75</v>
      </c>
      <c r="M235" s="96" t="n">
        <v>37.76</v>
      </c>
      <c r="N235" s="96" t="n">
        <v>24.07</v>
      </c>
      <c r="O235" s="96" t="n">
        <v>36.49</v>
      </c>
      <c r="P235" s="96" t="n">
        <v>47.26</v>
      </c>
      <c r="Q235" s="96" t="n">
        <v>29.19</v>
      </c>
      <c r="R235" s="96" t="n">
        <v>48.21</v>
      </c>
      <c r="S235" s="96" t="n">
        <v>28.37</v>
      </c>
      <c r="T235" s="96" t="n">
        <v>45.23</v>
      </c>
      <c r="U235" s="96" t="n">
        <v>35.77</v>
      </c>
      <c r="V235" s="96" t="n">
        <v>17.54</v>
      </c>
      <c r="W235" s="96" t="n">
        <v>30.08</v>
      </c>
      <c r="X235" s="96" t="n">
        <v>33.66</v>
      </c>
      <c r="Y235" s="96" t="n">
        <v>18.84</v>
      </c>
      <c r="Z235" s="96" t="n">
        <v>44.49</v>
      </c>
      <c r="AA235" s="96" t="n">
        <v>24.32</v>
      </c>
      <c r="AB235" s="96" t="n">
        <v>39.22</v>
      </c>
      <c r="AC235" s="96" t="n">
        <v>37.12</v>
      </c>
      <c r="AD235" s="96" t="n">
        <v>29.26</v>
      </c>
      <c r="AE235" s="96" t="n">
        <v>28.25</v>
      </c>
      <c r="AF235" s="96" t="n">
        <v>35.9</v>
      </c>
      <c r="AG235" s="96" t="n">
        <v>21.61</v>
      </c>
      <c r="AH235" s="96" t="n">
        <v>59.71</v>
      </c>
      <c r="AI235" s="96" t="n">
        <v>25.53</v>
      </c>
      <c r="AJ235" s="96" t="n">
        <v>30.34</v>
      </c>
      <c r="AK235" s="96" t="n">
        <v>23.08</v>
      </c>
      <c r="AL235" s="96" t="n">
        <v>54.09</v>
      </c>
      <c r="AM235" s="96" t="n">
        <v>17.59</v>
      </c>
      <c r="AN235" s="96" t="n">
        <v>28.81</v>
      </c>
      <c r="AO235" s="96" t="n">
        <v>59.57</v>
      </c>
      <c r="AP235" s="96" t="n">
        <v>49.05</v>
      </c>
      <c r="AQ235" s="96" t="n">
        <v>27</v>
      </c>
      <c r="AR235" s="96" t="n">
        <v>17.73</v>
      </c>
      <c r="AS235" s="96" t="n">
        <v>23.48</v>
      </c>
      <c r="AT235" s="96" t="n">
        <v>34.53</v>
      </c>
      <c r="AU235" s="96" t="n">
        <v>41.56</v>
      </c>
      <c r="AV235" s="96" t="n">
        <v>23.55</v>
      </c>
      <c r="AW235" s="96" t="n">
        <v>25.81</v>
      </c>
      <c r="AX235" s="96" t="n">
        <v>28.45</v>
      </c>
      <c r="AY235" s="96" t="n">
        <v>19.06</v>
      </c>
      <c r="BA235" t="n">
        <v>218</v>
      </c>
      <c r="BB235" s="96" t="n">
        <v>19.39</v>
      </c>
      <c r="BC235" s="96" t="n">
        <v>27.2</v>
      </c>
      <c r="BD235" s="96" t="n">
        <v>34.3</v>
      </c>
      <c r="BE235" s="96" t="n">
        <v>42.63</v>
      </c>
      <c r="BF235" s="96" t="n">
        <v>58.84</v>
      </c>
    </row>
    <row r="236">
      <c r="A236" t="n">
        <v>219</v>
      </c>
      <c r="B236" s="96" t="n">
        <v>39.86</v>
      </c>
      <c r="C236" s="96" t="n">
        <v>35.06</v>
      </c>
      <c r="D236" s="96" t="n">
        <v>50.73</v>
      </c>
      <c r="E236" s="96" t="n">
        <v>28.38</v>
      </c>
      <c r="F236" s="96" t="n">
        <v>36.14</v>
      </c>
      <c r="G236" s="96" t="n">
        <v>40.91</v>
      </c>
      <c r="H236" s="96" t="n">
        <v>15.08</v>
      </c>
      <c r="I236" s="96" t="n">
        <v>31.32</v>
      </c>
      <c r="J236" s="96" t="n">
        <v>33.19</v>
      </c>
      <c r="K236" s="96" t="n">
        <v>69.97</v>
      </c>
      <c r="L236" s="96" t="n">
        <v>37.76</v>
      </c>
      <c r="M236" s="96" t="n">
        <v>38.55</v>
      </c>
      <c r="N236" s="96" t="n">
        <v>24.42</v>
      </c>
      <c r="O236" s="96" t="n">
        <v>37.11</v>
      </c>
      <c r="P236" s="96" t="n">
        <v>45.16</v>
      </c>
      <c r="Q236" s="96" t="n">
        <v>29.25</v>
      </c>
      <c r="R236" s="96" t="n">
        <v>47.61</v>
      </c>
      <c r="S236" s="96" t="n">
        <v>27.5</v>
      </c>
      <c r="T236" s="96" t="n">
        <v>44.82</v>
      </c>
      <c r="U236" s="96" t="n">
        <v>35.69</v>
      </c>
      <c r="V236" s="96" t="n">
        <v>17.2</v>
      </c>
      <c r="W236" s="96" t="n">
        <v>29.49</v>
      </c>
      <c r="X236" s="96" t="n">
        <v>34.01</v>
      </c>
      <c r="Y236" s="96" t="n">
        <v>18.93</v>
      </c>
      <c r="Z236" s="96" t="n">
        <v>45.03</v>
      </c>
      <c r="AA236" s="96" t="n">
        <v>24.09</v>
      </c>
      <c r="AB236" s="96" t="n">
        <v>38.79</v>
      </c>
      <c r="AC236" s="96" t="n">
        <v>36.93</v>
      </c>
      <c r="AD236" s="96" t="n">
        <v>28.61</v>
      </c>
      <c r="AE236" s="96" t="n">
        <v>27.24</v>
      </c>
      <c r="AF236" s="96" t="n">
        <v>35.55</v>
      </c>
      <c r="AG236" s="96" t="n">
        <v>21.23</v>
      </c>
      <c r="AH236" s="96" t="n">
        <v>59.26</v>
      </c>
      <c r="AI236" s="96" t="n">
        <v>25.61</v>
      </c>
      <c r="AJ236" s="96" t="n">
        <v>30.43</v>
      </c>
      <c r="AK236" s="96" t="n">
        <v>22.7</v>
      </c>
      <c r="AL236" s="96" t="n">
        <v>53.76</v>
      </c>
      <c r="AM236" s="96" t="n">
        <v>17.37</v>
      </c>
      <c r="AN236" s="96" t="n">
        <v>28.72</v>
      </c>
      <c r="AO236" s="96" t="n">
        <v>59.9</v>
      </c>
      <c r="AP236" s="96" t="n">
        <v>50.38</v>
      </c>
      <c r="AQ236" s="96" t="n">
        <v>28.44</v>
      </c>
      <c r="AR236" s="96" t="n">
        <v>18.1</v>
      </c>
      <c r="AS236" s="96" t="n">
        <v>23.78</v>
      </c>
      <c r="AT236" s="96" t="n">
        <v>34.59</v>
      </c>
      <c r="AU236" s="96" t="n">
        <v>41.53</v>
      </c>
      <c r="AV236" s="96" t="n">
        <v>22.67</v>
      </c>
      <c r="AW236" s="96" t="n">
        <v>26.16</v>
      </c>
      <c r="AX236" s="96" t="n">
        <v>28.21</v>
      </c>
      <c r="AY236" s="96" t="n">
        <v>18.6</v>
      </c>
      <c r="BA236" t="n">
        <v>219</v>
      </c>
      <c r="BB236" s="96" t="n">
        <v>19.19</v>
      </c>
      <c r="BC236" s="96" t="n">
        <v>27.23</v>
      </c>
      <c r="BD236" s="96" t="n">
        <v>34.14</v>
      </c>
      <c r="BE236" s="96" t="n">
        <v>42.5</v>
      </c>
      <c r="BF236" s="96" t="n">
        <v>59.34</v>
      </c>
    </row>
    <row r="237">
      <c r="A237" t="n">
        <v>220</v>
      </c>
      <c r="B237" s="96" t="n">
        <v>39.43</v>
      </c>
      <c r="C237" s="96" t="n">
        <v>35.69</v>
      </c>
      <c r="D237" s="96" t="n">
        <v>50.64</v>
      </c>
      <c r="E237" s="96" t="n">
        <v>27.35</v>
      </c>
      <c r="F237" s="96" t="n">
        <v>37.05</v>
      </c>
      <c r="G237" s="96" t="n">
        <v>40.37</v>
      </c>
      <c r="H237" s="96" t="n">
        <v>15.04</v>
      </c>
      <c r="I237" s="96" t="n">
        <v>32.42</v>
      </c>
      <c r="J237" s="96" t="n">
        <v>34.11</v>
      </c>
      <c r="K237" s="96" t="n">
        <v>71.44</v>
      </c>
      <c r="L237" s="96" t="n">
        <v>38.15</v>
      </c>
      <c r="M237" s="96" t="n">
        <v>39.99</v>
      </c>
      <c r="N237" s="96" t="n">
        <v>23.9</v>
      </c>
      <c r="O237" s="96" t="n">
        <v>35.22</v>
      </c>
      <c r="P237" s="96" t="n">
        <v>45.42</v>
      </c>
      <c r="Q237" s="96" t="n">
        <v>29.41</v>
      </c>
      <c r="R237" s="96" t="n">
        <v>47.57</v>
      </c>
      <c r="S237" s="96" t="n">
        <v>26.94</v>
      </c>
      <c r="T237" s="96" t="n">
        <v>45.52</v>
      </c>
      <c r="U237" s="96" t="n">
        <v>36.09</v>
      </c>
      <c r="V237" s="96" t="n">
        <v>17.27</v>
      </c>
      <c r="W237" s="96" t="n">
        <v>29.01</v>
      </c>
      <c r="X237" s="96" t="n">
        <v>32.44</v>
      </c>
      <c r="Y237" s="96" t="n">
        <v>18.25</v>
      </c>
      <c r="Z237" s="96" t="n">
        <v>46.44</v>
      </c>
      <c r="AA237" s="96" t="n">
        <v>24.57</v>
      </c>
      <c r="AB237" s="96" t="n">
        <v>38.12</v>
      </c>
      <c r="AC237" s="96" t="n">
        <v>37.28</v>
      </c>
      <c r="AD237" s="96" t="n">
        <v>27.79</v>
      </c>
      <c r="AE237" s="96" t="n">
        <v>27.74</v>
      </c>
      <c r="AF237" s="96" t="n">
        <v>34.44</v>
      </c>
      <c r="AG237" s="96" t="n">
        <v>20.98</v>
      </c>
      <c r="AH237" s="96" t="n">
        <v>59.36</v>
      </c>
      <c r="AI237" s="96" t="n">
        <v>24.91</v>
      </c>
      <c r="AJ237" s="96" t="n">
        <v>29.41</v>
      </c>
      <c r="AK237" s="96" t="n">
        <v>23.68</v>
      </c>
      <c r="AL237" s="96" t="n">
        <v>52.32</v>
      </c>
      <c r="AM237" s="96" t="n">
        <v>17.69</v>
      </c>
      <c r="AN237" s="96" t="n">
        <v>28.68</v>
      </c>
      <c r="AO237" s="96" t="n">
        <v>58.03</v>
      </c>
      <c r="AP237" s="96" t="n">
        <v>49.56</v>
      </c>
      <c r="AQ237" s="96" t="n">
        <v>27.55</v>
      </c>
      <c r="AR237" s="96" t="n">
        <v>18.36</v>
      </c>
      <c r="AS237" s="96" t="n">
        <v>22.38</v>
      </c>
      <c r="AT237" s="96" t="n">
        <v>34.21</v>
      </c>
      <c r="AU237" s="96" t="n">
        <v>43.19</v>
      </c>
      <c r="AV237" s="96" t="n">
        <v>23.02</v>
      </c>
      <c r="AW237" s="96" t="n">
        <v>26.03</v>
      </c>
      <c r="AX237" s="96" t="n">
        <v>28.45</v>
      </c>
      <c r="AY237" s="96" t="n">
        <v>18.13</v>
      </c>
      <c r="BA237" t="n">
        <v>220</v>
      </c>
      <c r="BB237" s="96" t="n">
        <v>19.02</v>
      </c>
      <c r="BC237" s="96" t="n">
        <v>27.34</v>
      </c>
      <c r="BD237" s="96" t="n">
        <v>34.12</v>
      </c>
      <c r="BE237" s="96" t="n">
        <v>42.49</v>
      </c>
      <c r="BF237" s="96" t="n">
        <v>58.76</v>
      </c>
    </row>
    <row r="238">
      <c r="A238" t="n">
        <v>221</v>
      </c>
      <c r="B238" s="96" t="n">
        <v>40.1</v>
      </c>
      <c r="C238" s="96" t="n">
        <v>35.73</v>
      </c>
      <c r="D238" s="96" t="n">
        <v>51.17</v>
      </c>
      <c r="E238" s="96" t="n">
        <v>28.1</v>
      </c>
      <c r="F238" s="96" t="n">
        <v>38.6</v>
      </c>
      <c r="G238" s="96" t="n">
        <v>42.11</v>
      </c>
      <c r="H238" s="96" t="n">
        <v>15.23</v>
      </c>
      <c r="I238" s="96" t="n">
        <v>31.61</v>
      </c>
      <c r="J238" s="96" t="n">
        <v>33.49</v>
      </c>
      <c r="K238" s="96" t="n">
        <v>69.79000000000001</v>
      </c>
      <c r="L238" s="96" t="n">
        <v>38.43</v>
      </c>
      <c r="M238" s="96" t="n">
        <v>38.77</v>
      </c>
      <c r="N238" s="96" t="n">
        <v>23.58</v>
      </c>
      <c r="O238" s="96" t="n">
        <v>35.83</v>
      </c>
      <c r="P238" s="96" t="n">
        <v>46.98</v>
      </c>
      <c r="Q238" s="96" t="n">
        <v>29.52</v>
      </c>
      <c r="R238" s="96" t="n">
        <v>48.99</v>
      </c>
      <c r="S238" s="96" t="n">
        <v>26.94</v>
      </c>
      <c r="T238" s="96" t="n">
        <v>45.25</v>
      </c>
      <c r="U238" s="96" t="n">
        <v>36.58</v>
      </c>
      <c r="V238" s="96" t="n">
        <v>17.29</v>
      </c>
      <c r="W238" s="96" t="n">
        <v>28.35</v>
      </c>
      <c r="X238" s="96" t="n">
        <v>31.75</v>
      </c>
      <c r="Y238" s="96" t="n">
        <v>17.86</v>
      </c>
      <c r="Z238" s="96" t="n">
        <v>44.68</v>
      </c>
      <c r="AA238" s="96" t="n">
        <v>24.52</v>
      </c>
      <c r="AB238" s="96" t="n">
        <v>38.28</v>
      </c>
      <c r="AC238" s="96" t="n">
        <v>37.08</v>
      </c>
      <c r="AD238" s="96" t="n">
        <v>27.4</v>
      </c>
      <c r="AE238" s="96" t="n">
        <v>26.58</v>
      </c>
      <c r="AF238" s="96" t="n">
        <v>33.77</v>
      </c>
      <c r="AG238" s="96" t="n">
        <v>20.28</v>
      </c>
      <c r="AH238" s="96" t="n">
        <v>59.03</v>
      </c>
      <c r="AI238" s="96" t="n">
        <v>25.02</v>
      </c>
      <c r="AJ238" s="96" t="n">
        <v>28.58</v>
      </c>
      <c r="AK238" s="96" t="n">
        <v>24.04</v>
      </c>
      <c r="AL238" s="96" t="n">
        <v>53.02</v>
      </c>
      <c r="AM238" s="96" t="n">
        <v>17.83</v>
      </c>
      <c r="AN238" s="96" t="n">
        <v>28.24</v>
      </c>
      <c r="AO238" s="96" t="n">
        <v>56.87</v>
      </c>
      <c r="AP238" s="96" t="n">
        <v>47.34</v>
      </c>
      <c r="AQ238" s="96" t="n">
        <v>27.48</v>
      </c>
      <c r="AR238" s="96" t="n">
        <v>17.95</v>
      </c>
      <c r="AS238" s="96" t="n">
        <v>23.4</v>
      </c>
      <c r="AT238" s="96" t="n">
        <v>35</v>
      </c>
      <c r="AU238" s="96" t="n">
        <v>44.35</v>
      </c>
      <c r="AV238" s="96" t="n">
        <v>23.01</v>
      </c>
      <c r="AW238" s="96" t="n">
        <v>26.48</v>
      </c>
      <c r="AX238" s="96" t="n">
        <v>28.18</v>
      </c>
      <c r="AY238" s="96" t="n">
        <v>17.87</v>
      </c>
      <c r="BA238" t="n">
        <v>221</v>
      </c>
      <c r="BB238" s="96" t="n">
        <v>19.07</v>
      </c>
      <c r="BC238" s="96" t="n">
        <v>27.04</v>
      </c>
      <c r="BD238" s="96" t="n">
        <v>33.9</v>
      </c>
      <c r="BE238" s="96" t="n">
        <v>42.87</v>
      </c>
      <c r="BF238" s="96" t="n">
        <v>58.45</v>
      </c>
    </row>
    <row r="239">
      <c r="A239" t="n">
        <v>222</v>
      </c>
      <c r="B239" s="96" t="n">
        <v>41.17</v>
      </c>
      <c r="C239" s="96" t="n">
        <v>36.46</v>
      </c>
      <c r="D239" s="96" t="n">
        <v>50.91</v>
      </c>
      <c r="E239" s="96" t="n">
        <v>28.4</v>
      </c>
      <c r="F239" s="96" t="n">
        <v>40.8</v>
      </c>
      <c r="G239" s="96" t="n">
        <v>42.27</v>
      </c>
      <c r="H239" s="96" t="n">
        <v>14.92</v>
      </c>
      <c r="I239" s="96" t="n">
        <v>33.21</v>
      </c>
      <c r="J239" s="96" t="n">
        <v>32.62</v>
      </c>
      <c r="K239" s="96" t="n">
        <v>70.15000000000001</v>
      </c>
      <c r="L239" s="96" t="n">
        <v>39.49</v>
      </c>
      <c r="M239" s="96" t="n">
        <v>38.35</v>
      </c>
      <c r="N239" s="96" t="n">
        <v>23.95</v>
      </c>
      <c r="O239" s="96" t="n">
        <v>37.71</v>
      </c>
      <c r="P239" s="96" t="n">
        <v>46.21</v>
      </c>
      <c r="Q239" s="96" t="n">
        <v>30.6</v>
      </c>
      <c r="R239" s="96" t="n">
        <v>47.96</v>
      </c>
      <c r="S239" s="96" t="n">
        <v>27.47</v>
      </c>
      <c r="T239" s="96" t="n">
        <v>43.89</v>
      </c>
      <c r="U239" s="96" t="n">
        <v>35.23</v>
      </c>
      <c r="V239" s="96" t="n">
        <v>17.2</v>
      </c>
      <c r="W239" s="96" t="n">
        <v>27.32</v>
      </c>
      <c r="X239" s="96" t="n">
        <v>31.75</v>
      </c>
      <c r="Y239" s="96" t="n">
        <v>18.66</v>
      </c>
      <c r="Z239" s="96" t="n">
        <v>44.19</v>
      </c>
      <c r="AA239" s="96" t="n">
        <v>25.24</v>
      </c>
      <c r="AB239" s="96" t="n">
        <v>38.25</v>
      </c>
      <c r="AC239" s="96" t="n">
        <v>36.44</v>
      </c>
      <c r="AD239" s="96" t="n">
        <v>28.09</v>
      </c>
      <c r="AE239" s="96" t="n">
        <v>26.58</v>
      </c>
      <c r="AF239" s="96" t="n">
        <v>32.52</v>
      </c>
      <c r="AG239" s="96" t="n">
        <v>20.07</v>
      </c>
      <c r="AH239" s="96" t="n">
        <v>58.74</v>
      </c>
      <c r="AI239" s="96" t="n">
        <v>24.52</v>
      </c>
      <c r="AJ239" s="96" t="n">
        <v>27.99</v>
      </c>
      <c r="AK239" s="96" t="n">
        <v>24.48</v>
      </c>
      <c r="AL239" s="96" t="n">
        <v>54.29</v>
      </c>
      <c r="AM239" s="96" t="n">
        <v>17.47</v>
      </c>
      <c r="AN239" s="96" t="n">
        <v>28.72</v>
      </c>
      <c r="AO239" s="96" t="n">
        <v>55.79</v>
      </c>
      <c r="AP239" s="96" t="n">
        <v>46.7</v>
      </c>
      <c r="AQ239" s="96" t="n">
        <v>26.79</v>
      </c>
      <c r="AR239" s="96" t="n">
        <v>17.67</v>
      </c>
      <c r="AS239" s="96" t="n">
        <v>23.25</v>
      </c>
      <c r="AT239" s="96" t="n">
        <v>34.59</v>
      </c>
      <c r="AU239" s="96" t="n">
        <v>45.79</v>
      </c>
      <c r="AV239" s="96" t="n">
        <v>22.88</v>
      </c>
      <c r="AW239" s="96" t="n">
        <v>27.06</v>
      </c>
      <c r="AX239" s="96" t="n">
        <v>29.32</v>
      </c>
      <c r="AY239" s="96" t="n">
        <v>17.55</v>
      </c>
      <c r="BA239" t="n">
        <v>222</v>
      </c>
      <c r="BB239" s="96" t="n">
        <v>19.07</v>
      </c>
      <c r="BC239" s="96" t="n">
        <v>27.13</v>
      </c>
      <c r="BD239" s="96" t="n">
        <v>33.91</v>
      </c>
      <c r="BE239" s="96" t="n">
        <v>42.63</v>
      </c>
      <c r="BF239" s="96" t="n">
        <v>58.68</v>
      </c>
    </row>
    <row r="240">
      <c r="A240" t="n">
        <v>223</v>
      </c>
      <c r="B240" s="96" t="n">
        <v>40.86</v>
      </c>
      <c r="C240" s="96" t="n">
        <v>36.66</v>
      </c>
      <c r="D240" s="96" t="n">
        <v>50.21</v>
      </c>
      <c r="E240" s="96" t="n">
        <v>28.29</v>
      </c>
      <c r="F240" s="96" t="n">
        <v>38.7</v>
      </c>
      <c r="G240" s="96" t="n">
        <v>41.52</v>
      </c>
      <c r="H240" s="96" t="n">
        <v>14.98</v>
      </c>
      <c r="I240" s="96" t="n">
        <v>32.98</v>
      </c>
      <c r="J240" s="96" t="n">
        <v>32.06</v>
      </c>
      <c r="K240" s="96" t="n">
        <v>70.11</v>
      </c>
      <c r="L240" s="96" t="n">
        <v>39.55</v>
      </c>
      <c r="M240" s="96" t="n">
        <v>36.91</v>
      </c>
      <c r="N240" s="96" t="n">
        <v>24.33</v>
      </c>
      <c r="O240" s="96" t="n">
        <v>37.42</v>
      </c>
      <c r="P240" s="96" t="n">
        <v>47.07</v>
      </c>
      <c r="Q240" s="96" t="n">
        <v>31.04</v>
      </c>
      <c r="R240" s="96" t="n">
        <v>46.66</v>
      </c>
      <c r="S240" s="96" t="n">
        <v>27.84</v>
      </c>
      <c r="T240" s="96" t="n">
        <v>43.26</v>
      </c>
      <c r="U240" s="96" t="n">
        <v>35.81</v>
      </c>
      <c r="V240" s="96" t="n">
        <v>17.16</v>
      </c>
      <c r="W240" s="96" t="n">
        <v>28.19</v>
      </c>
      <c r="X240" s="96" t="n">
        <v>31.81</v>
      </c>
      <c r="Y240" s="96" t="n">
        <v>18.13</v>
      </c>
      <c r="Z240" s="96" t="n">
        <v>45.49</v>
      </c>
      <c r="AA240" s="96" t="n">
        <v>24.69</v>
      </c>
      <c r="AB240" s="96" t="n">
        <v>38.69</v>
      </c>
      <c r="AC240" s="96" t="n">
        <v>35.8</v>
      </c>
      <c r="AD240" s="96" t="n">
        <v>27.7</v>
      </c>
      <c r="AE240" s="96" t="n">
        <v>26.78</v>
      </c>
      <c r="AF240" s="96" t="n">
        <v>32.51</v>
      </c>
      <c r="AG240" s="96" t="n">
        <v>20.59</v>
      </c>
      <c r="AH240" s="96" t="n">
        <v>56.7</v>
      </c>
      <c r="AI240" s="96" t="n">
        <v>24.94</v>
      </c>
      <c r="AJ240" s="96" t="n">
        <v>27.17</v>
      </c>
      <c r="AK240" s="96" t="n">
        <v>23.85</v>
      </c>
      <c r="AL240" s="96" t="n">
        <v>54.35</v>
      </c>
      <c r="AM240" s="96" t="n">
        <v>17.57</v>
      </c>
      <c r="AN240" s="96" t="n">
        <v>30.23</v>
      </c>
      <c r="AO240" s="96" t="n">
        <v>53.42</v>
      </c>
      <c r="AP240" s="96" t="n">
        <v>47.08</v>
      </c>
      <c r="AQ240" s="96" t="n">
        <v>26.08</v>
      </c>
      <c r="AR240" s="96" t="n">
        <v>18.01</v>
      </c>
      <c r="AS240" s="96" t="n">
        <v>23.35</v>
      </c>
      <c r="AT240" s="96" t="n">
        <v>33.67</v>
      </c>
      <c r="AU240" s="96" t="n">
        <v>46.66</v>
      </c>
      <c r="AV240" s="96" t="n">
        <v>22.35</v>
      </c>
      <c r="AW240" s="96" t="n">
        <v>26.8</v>
      </c>
      <c r="AX240" s="96" t="n">
        <v>29.05</v>
      </c>
      <c r="AY240" s="96" t="n">
        <v>17.58</v>
      </c>
      <c r="BA240" t="n">
        <v>223</v>
      </c>
      <c r="BB240" s="96" t="n">
        <v>19.1</v>
      </c>
      <c r="BC240" s="96" t="n">
        <v>27.05</v>
      </c>
      <c r="BD240" s="96" t="n">
        <v>33.97</v>
      </c>
      <c r="BE240" s="96" t="n">
        <v>42.69</v>
      </c>
      <c r="BF240" s="96" t="n">
        <v>57.67</v>
      </c>
    </row>
    <row r="241">
      <c r="A241" t="n">
        <v>224</v>
      </c>
      <c r="B241" s="96" t="n">
        <v>40.07</v>
      </c>
      <c r="C241" s="96" t="n">
        <v>37.44</v>
      </c>
      <c r="D241" s="96" t="n">
        <v>50.35</v>
      </c>
      <c r="E241" s="96" t="n">
        <v>27.94</v>
      </c>
      <c r="F241" s="96" t="n">
        <v>38.18</v>
      </c>
      <c r="G241" s="96" t="n">
        <v>41.13</v>
      </c>
      <c r="H241" s="96" t="n">
        <v>14.97</v>
      </c>
      <c r="I241" s="96" t="n">
        <v>32.84</v>
      </c>
      <c r="J241" s="96" t="n">
        <v>31.85</v>
      </c>
      <c r="K241" s="96" t="n">
        <v>68.66</v>
      </c>
      <c r="L241" s="96" t="n">
        <v>39.96</v>
      </c>
      <c r="M241" s="96" t="n">
        <v>37.47</v>
      </c>
      <c r="N241" s="96" t="n">
        <v>24.07</v>
      </c>
      <c r="O241" s="96" t="n">
        <v>37.92</v>
      </c>
      <c r="P241" s="96" t="n">
        <v>46.44</v>
      </c>
      <c r="Q241" s="96" t="n">
        <v>31.21</v>
      </c>
      <c r="R241" s="96" t="n">
        <v>47.42</v>
      </c>
      <c r="S241" s="96" t="n">
        <v>28.61</v>
      </c>
      <c r="T241" s="96" t="n">
        <v>43.64</v>
      </c>
      <c r="U241" s="96" t="n">
        <v>36.04</v>
      </c>
      <c r="V241" s="96" t="n">
        <v>17.39</v>
      </c>
      <c r="W241" s="96" t="n">
        <v>28.79</v>
      </c>
      <c r="X241" s="96" t="n">
        <v>32.25</v>
      </c>
      <c r="Y241" s="96" t="n">
        <v>17.42</v>
      </c>
      <c r="Z241" s="96" t="n">
        <v>47.87</v>
      </c>
      <c r="AA241" s="96" t="n">
        <v>24.63</v>
      </c>
      <c r="AB241" s="96" t="n">
        <v>38.26</v>
      </c>
      <c r="AC241" s="96" t="n">
        <v>35.74</v>
      </c>
      <c r="AD241" s="96" t="n">
        <v>27.41</v>
      </c>
      <c r="AE241" s="96" t="n">
        <v>26.1</v>
      </c>
      <c r="AF241" s="96" t="n">
        <v>32.96</v>
      </c>
      <c r="AG241" s="96" t="n">
        <v>20.19</v>
      </c>
      <c r="AH241" s="96" t="n">
        <v>57.28</v>
      </c>
      <c r="AI241" s="96" t="n">
        <v>24.92</v>
      </c>
      <c r="AJ241" s="96" t="n">
        <v>26.43</v>
      </c>
      <c r="AK241" s="96" t="n">
        <v>23.65</v>
      </c>
      <c r="AL241" s="96" t="n">
        <v>55.33</v>
      </c>
      <c r="AM241" s="96" t="n">
        <v>17.42</v>
      </c>
      <c r="AN241" s="96" t="n">
        <v>31.03</v>
      </c>
      <c r="AO241" s="96" t="n">
        <v>52.85</v>
      </c>
      <c r="AP241" s="96" t="n">
        <v>49.31</v>
      </c>
      <c r="AQ241" s="96" t="n">
        <v>26.64</v>
      </c>
      <c r="AR241" s="96" t="n">
        <v>18.03</v>
      </c>
      <c r="AS241" s="96" t="n">
        <v>23.64</v>
      </c>
      <c r="AT241" s="96" t="n">
        <v>33.71</v>
      </c>
      <c r="AU241" s="96" t="n">
        <v>46.71</v>
      </c>
      <c r="AV241" s="96" t="n">
        <v>21.96</v>
      </c>
      <c r="AW241" s="96" t="n">
        <v>26.18</v>
      </c>
      <c r="AX241" s="96" t="n">
        <v>29.62</v>
      </c>
      <c r="AY241" s="96" t="n">
        <v>17.68</v>
      </c>
      <c r="BA241" t="n">
        <v>224</v>
      </c>
      <c r="BB241" s="96" t="n">
        <v>18.98</v>
      </c>
      <c r="BC241" s="96" t="n">
        <v>27.11</v>
      </c>
      <c r="BD241" s="96" t="n">
        <v>33.88</v>
      </c>
      <c r="BE241" s="96" t="n">
        <v>42.77</v>
      </c>
      <c r="BF241" s="96" t="n">
        <v>58.3</v>
      </c>
    </row>
    <row r="242">
      <c r="A242" t="n">
        <v>225</v>
      </c>
      <c r="B242" s="96" t="n">
        <v>40.91</v>
      </c>
      <c r="C242" s="96" t="n">
        <v>36.43</v>
      </c>
      <c r="D242" s="96" t="n">
        <v>51.23</v>
      </c>
      <c r="E242" s="96" t="n">
        <v>28.44</v>
      </c>
      <c r="F242" s="96" t="n">
        <v>39.47</v>
      </c>
      <c r="G242" s="96" t="n">
        <v>42.49</v>
      </c>
      <c r="H242" s="96" t="n">
        <v>15.08</v>
      </c>
      <c r="I242" s="96" t="n">
        <v>32.88</v>
      </c>
      <c r="J242" s="96" t="n">
        <v>30.54</v>
      </c>
      <c r="K242" s="96" t="n">
        <v>67.81999999999999</v>
      </c>
      <c r="L242" s="96" t="n">
        <v>39.58</v>
      </c>
      <c r="M242" s="96" t="n">
        <v>37.07</v>
      </c>
      <c r="N242" s="96" t="n">
        <v>24.74</v>
      </c>
      <c r="O242" s="96" t="n">
        <v>37.55</v>
      </c>
      <c r="P242" s="96" t="n">
        <v>46.73</v>
      </c>
      <c r="Q242" s="96" t="n">
        <v>32.57</v>
      </c>
      <c r="R242" s="96" t="n">
        <v>47.96</v>
      </c>
      <c r="S242" s="96" t="n">
        <v>28.5</v>
      </c>
      <c r="T242" s="96" t="n">
        <v>44.06</v>
      </c>
      <c r="U242" s="96" t="n">
        <v>36.71</v>
      </c>
      <c r="V242" s="96" t="n">
        <v>17.76</v>
      </c>
      <c r="W242" s="96" t="n">
        <v>28.6</v>
      </c>
      <c r="X242" s="96" t="n">
        <v>31.94</v>
      </c>
      <c r="Y242" s="96" t="n">
        <v>17.08</v>
      </c>
      <c r="Z242" s="96" t="n">
        <v>45.65</v>
      </c>
      <c r="AA242" s="96" t="n">
        <v>24.57</v>
      </c>
      <c r="AB242" s="96" t="n">
        <v>37.12</v>
      </c>
      <c r="AC242" s="96" t="n">
        <v>36.24</v>
      </c>
      <c r="AD242" s="96" t="n">
        <v>28.18</v>
      </c>
      <c r="AE242" s="96" t="n">
        <v>26.73</v>
      </c>
      <c r="AF242" s="96" t="n">
        <v>33.4</v>
      </c>
      <c r="AG242" s="96" t="n">
        <v>20.94</v>
      </c>
      <c r="AH242" s="96" t="n">
        <v>60.42</v>
      </c>
      <c r="AI242" s="96" t="n">
        <v>25.14</v>
      </c>
      <c r="AJ242" s="96" t="n">
        <v>25.96</v>
      </c>
      <c r="AK242" s="96" t="n">
        <v>22.86</v>
      </c>
      <c r="AL242" s="96" t="n">
        <v>56.11</v>
      </c>
      <c r="AM242" s="96" t="n">
        <v>17.05</v>
      </c>
      <c r="AN242" s="96" t="n">
        <v>30.84</v>
      </c>
      <c r="AO242" s="96" t="n">
        <v>52.37</v>
      </c>
      <c r="AP242" s="96" t="n">
        <v>48.93</v>
      </c>
      <c r="AQ242" s="96" t="n">
        <v>27.09</v>
      </c>
      <c r="AR242" s="96" t="n">
        <v>18.62</v>
      </c>
      <c r="AS242" s="96" t="n">
        <v>23.61</v>
      </c>
      <c r="AT242" s="96" t="n">
        <v>33</v>
      </c>
      <c r="AU242" s="96" t="n">
        <v>47.51</v>
      </c>
      <c r="AV242" s="96" t="n">
        <v>21.9</v>
      </c>
      <c r="AW242" s="96" t="n">
        <v>26.06</v>
      </c>
      <c r="AX242" s="96" t="n">
        <v>29.69</v>
      </c>
      <c r="AY242" s="96" t="n">
        <v>17.93</v>
      </c>
      <c r="BA242" t="n">
        <v>225</v>
      </c>
      <c r="BB242" s="96" t="n">
        <v>19.18</v>
      </c>
      <c r="BC242" s="96" t="n">
        <v>27.01</v>
      </c>
      <c r="BD242" s="96" t="n">
        <v>33.72</v>
      </c>
      <c r="BE242" s="96" t="n">
        <v>42.54</v>
      </c>
      <c r="BF242" s="96" t="n">
        <v>58.35</v>
      </c>
    </row>
    <row r="243">
      <c r="A243" t="n">
        <v>226</v>
      </c>
      <c r="B243" s="96" t="n">
        <v>42.15</v>
      </c>
      <c r="C243" s="96" t="n">
        <v>35.85</v>
      </c>
      <c r="D243" s="96" t="n">
        <v>51.11</v>
      </c>
      <c r="E243" s="96" t="n">
        <v>29.01</v>
      </c>
      <c r="F243" s="96" t="n">
        <v>39.46</v>
      </c>
      <c r="G243" s="96" t="n">
        <v>41.72</v>
      </c>
      <c r="H243" s="96" t="n">
        <v>15.34</v>
      </c>
      <c r="I243" s="96" t="n">
        <v>32.95</v>
      </c>
      <c r="J243" s="96" t="n">
        <v>29.8</v>
      </c>
      <c r="K243" s="96" t="n">
        <v>71.22</v>
      </c>
      <c r="L243" s="96" t="n">
        <v>40.34</v>
      </c>
      <c r="M243" s="96" t="n">
        <v>35.53</v>
      </c>
      <c r="N243" s="96" t="n">
        <v>24.2</v>
      </c>
      <c r="O243" s="96" t="n">
        <v>35.55</v>
      </c>
      <c r="P243" s="96" t="n">
        <v>49</v>
      </c>
      <c r="Q243" s="96" t="n">
        <v>32.73</v>
      </c>
      <c r="R243" s="96" t="n">
        <v>48.45</v>
      </c>
      <c r="S243" s="96" t="n">
        <v>28.56</v>
      </c>
      <c r="T243" s="96" t="n">
        <v>43.64</v>
      </c>
      <c r="U243" s="96" t="n">
        <v>37.81</v>
      </c>
      <c r="V243" s="96" t="n">
        <v>17.52</v>
      </c>
      <c r="W243" s="96" t="n">
        <v>28.23</v>
      </c>
      <c r="X243" s="96" t="n">
        <v>32.69</v>
      </c>
      <c r="Y243" s="96" t="n">
        <v>16.44</v>
      </c>
      <c r="Z243" s="96" t="n">
        <v>46.9</v>
      </c>
      <c r="AA243" s="96" t="n">
        <v>25.79</v>
      </c>
      <c r="AB243" s="96" t="n">
        <v>37.8</v>
      </c>
      <c r="AC243" s="96" t="n">
        <v>36.71</v>
      </c>
      <c r="AD243" s="96" t="n">
        <v>27.53</v>
      </c>
      <c r="AE243" s="96" t="n">
        <v>27.81</v>
      </c>
      <c r="AF243" s="96" t="n">
        <v>33.21</v>
      </c>
      <c r="AG243" s="96" t="n">
        <v>20.54</v>
      </c>
      <c r="AH243" s="96" t="n">
        <v>60.33</v>
      </c>
      <c r="AI243" s="96" t="n">
        <v>24.8</v>
      </c>
      <c r="AJ243" s="96" t="n">
        <v>26.36</v>
      </c>
      <c r="AK243" s="96" t="n">
        <v>22.73</v>
      </c>
      <c r="AL243" s="96" t="n">
        <v>55.43</v>
      </c>
      <c r="AM243" s="96" t="n">
        <v>16.71</v>
      </c>
      <c r="AN243" s="96" t="n">
        <v>31.17</v>
      </c>
      <c r="AO243" s="96" t="n">
        <v>52.55</v>
      </c>
      <c r="AP243" s="96" t="n">
        <v>49.22</v>
      </c>
      <c r="AQ243" s="96" t="n">
        <v>27.49</v>
      </c>
      <c r="AR243" s="96" t="n">
        <v>19.14</v>
      </c>
      <c r="AS243" s="96" t="n">
        <v>23.48</v>
      </c>
      <c r="AT243" s="96" t="n">
        <v>33.88</v>
      </c>
      <c r="AU243" s="96" t="n">
        <v>49.38</v>
      </c>
      <c r="AV243" s="96" t="n">
        <v>22.51</v>
      </c>
      <c r="AW243" s="96" t="n">
        <v>25.08</v>
      </c>
      <c r="AX243" s="96" t="n">
        <v>29.06</v>
      </c>
      <c r="AY243" s="96" t="n">
        <v>17.85</v>
      </c>
      <c r="BA243" t="n">
        <v>226</v>
      </c>
      <c r="BB243" s="96" t="n">
        <v>19.07</v>
      </c>
      <c r="BC243" s="96" t="n">
        <v>26.95</v>
      </c>
      <c r="BD243" s="96" t="n">
        <v>33.76</v>
      </c>
      <c r="BE243" s="96" t="n">
        <v>42.32</v>
      </c>
      <c r="BF243" s="96" t="n">
        <v>58.69</v>
      </c>
    </row>
    <row r="244">
      <c r="A244" t="n">
        <v>227</v>
      </c>
      <c r="B244" s="96" t="n">
        <v>40.47</v>
      </c>
      <c r="C244" s="96" t="n">
        <v>36.37</v>
      </c>
      <c r="D244" s="96" t="n">
        <v>49.46</v>
      </c>
      <c r="E244" s="96" t="n">
        <v>27.52</v>
      </c>
      <c r="F244" s="96" t="n">
        <v>40.91</v>
      </c>
      <c r="G244" s="96" t="n">
        <v>41.14</v>
      </c>
      <c r="H244" s="96" t="n">
        <v>15.14</v>
      </c>
      <c r="I244" s="96" t="n">
        <v>33.29</v>
      </c>
      <c r="J244" s="96" t="n">
        <v>29.48</v>
      </c>
      <c r="K244" s="96" t="n">
        <v>71.54000000000001</v>
      </c>
      <c r="L244" s="96" t="n">
        <v>40.43</v>
      </c>
      <c r="M244" s="96" t="n">
        <v>37.2</v>
      </c>
      <c r="N244" s="96" t="n">
        <v>25.31</v>
      </c>
      <c r="O244" s="96" t="n">
        <v>36.27</v>
      </c>
      <c r="P244" s="96" t="n">
        <v>49.42</v>
      </c>
      <c r="Q244" s="96" t="n">
        <v>32.05</v>
      </c>
      <c r="R244" s="96" t="n">
        <v>48.11</v>
      </c>
      <c r="S244" s="96" t="n">
        <v>28.32</v>
      </c>
      <c r="T244" s="96" t="n">
        <v>44.68</v>
      </c>
      <c r="U244" s="96" t="n">
        <v>38.43</v>
      </c>
      <c r="V244" s="96" t="n">
        <v>18.27</v>
      </c>
      <c r="W244" s="96" t="n">
        <v>28.11</v>
      </c>
      <c r="X244" s="96" t="n">
        <v>33.14</v>
      </c>
      <c r="Y244" s="96" t="n">
        <v>16.27</v>
      </c>
      <c r="Z244" s="96" t="n">
        <v>46.98</v>
      </c>
      <c r="AA244" s="96" t="n">
        <v>27.04</v>
      </c>
      <c r="AB244" s="96" t="n">
        <v>38.4</v>
      </c>
      <c r="AC244" s="96" t="n">
        <v>38.62</v>
      </c>
      <c r="AD244" s="96" t="n">
        <v>28.22</v>
      </c>
      <c r="AE244" s="96" t="n">
        <v>27.34</v>
      </c>
      <c r="AF244" s="96" t="n">
        <v>31.85</v>
      </c>
      <c r="AG244" s="96" t="n">
        <v>20.6</v>
      </c>
      <c r="AH244" s="96" t="n">
        <v>59.4</v>
      </c>
      <c r="AI244" s="96" t="n">
        <v>25.37</v>
      </c>
      <c r="AJ244" s="96" t="n">
        <v>27.08</v>
      </c>
      <c r="AK244" s="96" t="n">
        <v>22.61</v>
      </c>
      <c r="AL244" s="96" t="n">
        <v>56</v>
      </c>
      <c r="AM244" s="96" t="n">
        <v>15.83</v>
      </c>
      <c r="AN244" s="96" t="n">
        <v>30.76</v>
      </c>
      <c r="AO244" s="96" t="n">
        <v>52.34</v>
      </c>
      <c r="AP244" s="96" t="n">
        <v>48.53</v>
      </c>
      <c r="AQ244" s="96" t="n">
        <v>28.11</v>
      </c>
      <c r="AR244" s="96" t="n">
        <v>19.15</v>
      </c>
      <c r="AS244" s="96" t="n">
        <v>23.83</v>
      </c>
      <c r="AT244" s="96" t="n">
        <v>33.27</v>
      </c>
      <c r="AU244" s="96" t="n">
        <v>47.78</v>
      </c>
      <c r="AV244" s="96" t="n">
        <v>22.94</v>
      </c>
      <c r="AW244" s="96" t="n">
        <v>24.56</v>
      </c>
      <c r="AX244" s="96" t="n">
        <v>28.86</v>
      </c>
      <c r="AY244" s="96" t="n">
        <v>18.68</v>
      </c>
      <c r="BA244" t="n">
        <v>227</v>
      </c>
      <c r="BB244" s="96" t="n">
        <v>19.12</v>
      </c>
      <c r="BC244" s="96" t="n">
        <v>27.04</v>
      </c>
      <c r="BD244" s="96" t="n">
        <v>33.7</v>
      </c>
      <c r="BE244" s="96" t="n">
        <v>42.44</v>
      </c>
      <c r="BF244" s="96" t="n">
        <v>58.88</v>
      </c>
    </row>
    <row r="245">
      <c r="A245" t="n">
        <v>228</v>
      </c>
      <c r="B245" s="96" t="n">
        <v>38.91</v>
      </c>
      <c r="C245" s="96" t="n">
        <v>35.2</v>
      </c>
      <c r="D245" s="96" t="n">
        <v>50.99</v>
      </c>
      <c r="E245" s="96" t="n">
        <v>27.01</v>
      </c>
      <c r="F245" s="96" t="n">
        <v>40.62</v>
      </c>
      <c r="G245" s="96" t="n">
        <v>41.31</v>
      </c>
      <c r="H245" s="96" t="n">
        <v>14.93</v>
      </c>
      <c r="I245" s="96" t="n">
        <v>32.93</v>
      </c>
      <c r="J245" s="96" t="n">
        <v>29.66</v>
      </c>
      <c r="K245" s="96" t="n">
        <v>69.56999999999999</v>
      </c>
      <c r="L245" s="96" t="n">
        <v>39.42</v>
      </c>
      <c r="M245" s="96" t="n">
        <v>37.37</v>
      </c>
      <c r="N245" s="96" t="n">
        <v>24.8</v>
      </c>
      <c r="O245" s="96" t="n">
        <v>36.69</v>
      </c>
      <c r="P245" s="96" t="n">
        <v>49.31</v>
      </c>
      <c r="Q245" s="96" t="n">
        <v>31.49</v>
      </c>
      <c r="R245" s="96" t="n">
        <v>47.85</v>
      </c>
      <c r="S245" s="96" t="n">
        <v>28.19</v>
      </c>
      <c r="T245" s="96" t="n">
        <v>43.66</v>
      </c>
      <c r="U245" s="96" t="n">
        <v>38</v>
      </c>
      <c r="V245" s="96" t="n">
        <v>18.22</v>
      </c>
      <c r="W245" s="96" t="n">
        <v>27.17</v>
      </c>
      <c r="X245" s="96" t="n">
        <v>34.44</v>
      </c>
      <c r="Y245" s="96" t="n">
        <v>16.49</v>
      </c>
      <c r="Z245" s="96" t="n">
        <v>46.72</v>
      </c>
      <c r="AA245" s="96" t="n">
        <v>25.79</v>
      </c>
      <c r="AB245" s="96" t="n">
        <v>39.42</v>
      </c>
      <c r="AC245" s="96" t="n">
        <v>39.09</v>
      </c>
      <c r="AD245" s="96" t="n">
        <v>29.08</v>
      </c>
      <c r="AE245" s="96" t="n">
        <v>28.26</v>
      </c>
      <c r="AF245" s="96" t="n">
        <v>31.51</v>
      </c>
      <c r="AG245" s="96" t="n">
        <v>20.43</v>
      </c>
      <c r="AH245" s="96" t="n">
        <v>61.46</v>
      </c>
      <c r="AI245" s="96" t="n">
        <v>24.88</v>
      </c>
      <c r="AJ245" s="96" t="n">
        <v>26.49</v>
      </c>
      <c r="AK245" s="96" t="n">
        <v>22.78</v>
      </c>
      <c r="AL245" s="96" t="n">
        <v>55.66</v>
      </c>
      <c r="AM245" s="96" t="n">
        <v>15.87</v>
      </c>
      <c r="AN245" s="96" t="n">
        <v>31.51</v>
      </c>
      <c r="AO245" s="96" t="n">
        <v>53.84</v>
      </c>
      <c r="AP245" s="96" t="n">
        <v>50.07</v>
      </c>
      <c r="AQ245" s="96" t="n">
        <v>28.39</v>
      </c>
      <c r="AR245" s="96" t="n">
        <v>19</v>
      </c>
      <c r="AS245" s="96" t="n">
        <v>23.24</v>
      </c>
      <c r="AT245" s="96" t="n">
        <v>33.63</v>
      </c>
      <c r="AU245" s="96" t="n">
        <v>48.72</v>
      </c>
      <c r="AV245" s="96" t="n">
        <v>22.38</v>
      </c>
      <c r="AW245" s="96" t="n">
        <v>24.12</v>
      </c>
      <c r="AX245" s="96" t="n">
        <v>28.78</v>
      </c>
      <c r="AY245" s="96" t="n">
        <v>19.11</v>
      </c>
      <c r="BA245" t="n">
        <v>228</v>
      </c>
      <c r="BB245" s="96" t="n">
        <v>19.17</v>
      </c>
      <c r="BC245" s="96" t="n">
        <v>27.02</v>
      </c>
      <c r="BD245" s="96" t="n">
        <v>33.65</v>
      </c>
      <c r="BE245" s="96" t="n">
        <v>42.39</v>
      </c>
      <c r="BF245" s="96" t="n">
        <v>58.66</v>
      </c>
    </row>
    <row r="246">
      <c r="A246" t="n">
        <v>229</v>
      </c>
      <c r="B246" s="96" t="n">
        <v>39.02</v>
      </c>
      <c r="C246" s="96" t="n">
        <v>35.16</v>
      </c>
      <c r="D246" s="96" t="n">
        <v>51.53</v>
      </c>
      <c r="E246" s="96" t="n">
        <v>26.77</v>
      </c>
      <c r="F246" s="96" t="n">
        <v>40.89</v>
      </c>
      <c r="G246" s="96" t="n">
        <v>43.73</v>
      </c>
      <c r="H246" s="96" t="n">
        <v>15.31</v>
      </c>
      <c r="I246" s="96" t="n">
        <v>32.6</v>
      </c>
      <c r="J246" s="96" t="n">
        <v>29.25</v>
      </c>
      <c r="K246" s="96" t="n">
        <v>68.66</v>
      </c>
      <c r="L246" s="96" t="n">
        <v>40.22</v>
      </c>
      <c r="M246" s="96" t="n">
        <v>37.28</v>
      </c>
      <c r="N246" s="96" t="n">
        <v>23.8</v>
      </c>
      <c r="O246" s="96" t="n">
        <v>36.69</v>
      </c>
      <c r="P246" s="96" t="n">
        <v>47.64</v>
      </c>
      <c r="Q246" s="96" t="n">
        <v>32.09</v>
      </c>
      <c r="R246" s="96" t="n">
        <v>48.98</v>
      </c>
      <c r="S246" s="96" t="n">
        <v>27.77</v>
      </c>
      <c r="T246" s="96" t="n">
        <v>44.99</v>
      </c>
      <c r="U246" s="96" t="n">
        <v>36.68</v>
      </c>
      <c r="V246" s="96" t="n">
        <v>18.71</v>
      </c>
      <c r="W246" s="96" t="n">
        <v>27.16</v>
      </c>
      <c r="X246" s="96" t="n">
        <v>34.39</v>
      </c>
      <c r="Y246" s="96" t="n">
        <v>16.15</v>
      </c>
      <c r="Z246" s="96" t="n">
        <v>45.33</v>
      </c>
      <c r="AA246" s="96" t="n">
        <v>26.01</v>
      </c>
      <c r="AB246" s="96" t="n">
        <v>37.63</v>
      </c>
      <c r="AC246" s="96" t="n">
        <v>39.21</v>
      </c>
      <c r="AD246" s="96" t="n">
        <v>29.81</v>
      </c>
      <c r="AE246" s="96" t="n">
        <v>27.91</v>
      </c>
      <c r="AF246" s="96" t="n">
        <v>31.01</v>
      </c>
      <c r="AG246" s="96" t="n">
        <v>20.39</v>
      </c>
      <c r="AH246" s="96" t="n">
        <v>61.19</v>
      </c>
      <c r="AI246" s="96" t="n">
        <v>24.48</v>
      </c>
      <c r="AJ246" s="96" t="n">
        <v>26.27</v>
      </c>
      <c r="AK246" s="96" t="n">
        <v>23.21</v>
      </c>
      <c r="AL246" s="96" t="n">
        <v>54.1</v>
      </c>
      <c r="AM246" s="96" t="n">
        <v>16</v>
      </c>
      <c r="AN246" s="96" t="n">
        <v>31.96</v>
      </c>
      <c r="AO246" s="96" t="n">
        <v>54.14</v>
      </c>
      <c r="AP246" s="96" t="n">
        <v>49.98</v>
      </c>
      <c r="AQ246" s="96" t="n">
        <v>29.15</v>
      </c>
      <c r="AR246" s="96" t="n">
        <v>19.11</v>
      </c>
      <c r="AS246" s="96" t="n">
        <v>24.32</v>
      </c>
      <c r="AT246" s="96" t="n">
        <v>33.53</v>
      </c>
      <c r="AU246" s="96" t="n">
        <v>49.02</v>
      </c>
      <c r="AV246" s="96" t="n">
        <v>22.04</v>
      </c>
      <c r="AW246" s="96" t="n">
        <v>24.07</v>
      </c>
      <c r="AX246" s="96" t="n">
        <v>28.91</v>
      </c>
      <c r="AY246" s="96" t="n">
        <v>17.94</v>
      </c>
      <c r="BA246" t="n">
        <v>229</v>
      </c>
      <c r="BB246" s="96" t="n">
        <v>19.2</v>
      </c>
      <c r="BC246" s="96" t="n">
        <v>27.06</v>
      </c>
      <c r="BD246" s="96" t="n">
        <v>33.7</v>
      </c>
      <c r="BE246" s="96" t="n">
        <v>42.56</v>
      </c>
      <c r="BF246" s="96" t="n">
        <v>57.96</v>
      </c>
    </row>
    <row r="247">
      <c r="A247" t="n">
        <v>230</v>
      </c>
      <c r="B247" s="96" t="n">
        <v>42.05</v>
      </c>
      <c r="C247" s="96" t="n">
        <v>34.84</v>
      </c>
      <c r="D247" s="96" t="n">
        <v>51.61</v>
      </c>
      <c r="E247" s="96" t="n">
        <v>27.14</v>
      </c>
      <c r="F247" s="96" t="n">
        <v>40.21</v>
      </c>
      <c r="G247" s="96" t="n">
        <v>41.95</v>
      </c>
      <c r="H247" s="96" t="n">
        <v>15.11</v>
      </c>
      <c r="I247" s="96" t="n">
        <v>33.82</v>
      </c>
      <c r="J247" s="96" t="n">
        <v>29.01</v>
      </c>
      <c r="K247" s="96" t="n">
        <v>68.05</v>
      </c>
      <c r="L247" s="96" t="n">
        <v>38.61</v>
      </c>
      <c r="M247" s="96" t="n">
        <v>34.92</v>
      </c>
      <c r="N247" s="96" t="n">
        <v>24.26</v>
      </c>
      <c r="O247" s="96" t="n">
        <v>36.68</v>
      </c>
      <c r="P247" s="96" t="n">
        <v>45.74</v>
      </c>
      <c r="Q247" s="96" t="n">
        <v>31.34</v>
      </c>
      <c r="R247" s="96" t="n">
        <v>49.88</v>
      </c>
      <c r="S247" s="96" t="n">
        <v>28.41</v>
      </c>
      <c r="T247" s="96" t="n">
        <v>43.88</v>
      </c>
      <c r="U247" s="96" t="n">
        <v>35.56</v>
      </c>
      <c r="V247" s="96" t="n">
        <v>18.84</v>
      </c>
      <c r="W247" s="96" t="n">
        <v>27.1</v>
      </c>
      <c r="X247" s="96" t="n">
        <v>33.99</v>
      </c>
      <c r="Y247" s="96" t="n">
        <v>16.14</v>
      </c>
      <c r="Z247" s="96" t="n">
        <v>44.77</v>
      </c>
      <c r="AA247" s="96" t="n">
        <v>26.17</v>
      </c>
      <c r="AB247" s="96" t="n">
        <v>38.6</v>
      </c>
      <c r="AC247" s="96" t="n">
        <v>39.11</v>
      </c>
      <c r="AD247" s="96" t="n">
        <v>30.3</v>
      </c>
      <c r="AE247" s="96" t="n">
        <v>26.92</v>
      </c>
      <c r="AF247" s="96" t="n">
        <v>32.34</v>
      </c>
      <c r="AG247" s="96" t="n">
        <v>20</v>
      </c>
      <c r="AH247" s="96" t="n">
        <v>60.29</v>
      </c>
      <c r="AI247" s="96" t="n">
        <v>24.52</v>
      </c>
      <c r="AJ247" s="96" t="n">
        <v>26.56</v>
      </c>
      <c r="AK247" s="96" t="n">
        <v>22.65</v>
      </c>
      <c r="AL247" s="96" t="n">
        <v>55.75</v>
      </c>
      <c r="AM247" s="96" t="n">
        <v>16.04</v>
      </c>
      <c r="AN247" s="96" t="n">
        <v>31.53</v>
      </c>
      <c r="AO247" s="96" t="n">
        <v>56.21</v>
      </c>
      <c r="AP247" s="96" t="n">
        <v>51.53</v>
      </c>
      <c r="AQ247" s="96" t="n">
        <v>29.52</v>
      </c>
      <c r="AR247" s="96" t="n">
        <v>19.19</v>
      </c>
      <c r="AS247" s="96" t="n">
        <v>23.94</v>
      </c>
      <c r="AT247" s="96" t="n">
        <v>33.6</v>
      </c>
      <c r="AU247" s="96" t="n">
        <v>49.46</v>
      </c>
      <c r="AV247" s="96" t="n">
        <v>22.18</v>
      </c>
      <c r="AW247" s="96" t="n">
        <v>24.1</v>
      </c>
      <c r="AX247" s="96" t="n">
        <v>28.04</v>
      </c>
      <c r="AY247" s="96" t="n">
        <v>17.82</v>
      </c>
      <c r="BA247" t="n">
        <v>230</v>
      </c>
      <c r="BB247" s="96" t="n">
        <v>19.19</v>
      </c>
      <c r="BC247" s="96" t="n">
        <v>26.92</v>
      </c>
      <c r="BD247" s="96" t="n">
        <v>33.83</v>
      </c>
      <c r="BE247" s="96" t="n">
        <v>42.14</v>
      </c>
      <c r="BF247" s="96" t="n">
        <v>57.26</v>
      </c>
    </row>
    <row r="248">
      <c r="A248" t="n">
        <v>231</v>
      </c>
      <c r="B248" s="96" t="n">
        <v>42.26</v>
      </c>
      <c r="C248" s="96" t="n">
        <v>35.18</v>
      </c>
      <c r="D248" s="96" t="n">
        <v>49.74</v>
      </c>
      <c r="E248" s="96" t="n">
        <v>27.25</v>
      </c>
      <c r="F248" s="96" t="n">
        <v>40.26</v>
      </c>
      <c r="G248" s="96" t="n">
        <v>40.63</v>
      </c>
      <c r="H248" s="96" t="n">
        <v>16.01</v>
      </c>
      <c r="I248" s="96" t="n">
        <v>34.08</v>
      </c>
      <c r="J248" s="96" t="n">
        <v>28.05</v>
      </c>
      <c r="K248" s="96" t="n">
        <v>67.98999999999999</v>
      </c>
      <c r="L248" s="96" t="n">
        <v>39.24</v>
      </c>
      <c r="M248" s="96" t="n">
        <v>34.69</v>
      </c>
      <c r="N248" s="96" t="n">
        <v>23.75</v>
      </c>
      <c r="O248" s="96" t="n">
        <v>35.75</v>
      </c>
      <c r="P248" s="96" t="n">
        <v>45.46</v>
      </c>
      <c r="Q248" s="96" t="n">
        <v>30.56</v>
      </c>
      <c r="R248" s="96" t="n">
        <v>48.91</v>
      </c>
      <c r="S248" s="96" t="n">
        <v>28.73</v>
      </c>
      <c r="T248" s="96" t="n">
        <v>44.16</v>
      </c>
      <c r="U248" s="96" t="n">
        <v>35.33</v>
      </c>
      <c r="V248" s="96" t="n">
        <v>18.81</v>
      </c>
      <c r="W248" s="96" t="n">
        <v>26.9</v>
      </c>
      <c r="X248" s="96" t="n">
        <v>33.76</v>
      </c>
      <c r="Y248" s="96" t="n">
        <v>15.91</v>
      </c>
      <c r="Z248" s="96" t="n">
        <v>43.56</v>
      </c>
      <c r="AA248" s="96" t="n">
        <v>25.22</v>
      </c>
      <c r="AB248" s="96" t="n">
        <v>37.77</v>
      </c>
      <c r="AC248" s="96" t="n">
        <v>38.45</v>
      </c>
      <c r="AD248" s="96" t="n">
        <v>31.78</v>
      </c>
      <c r="AE248" s="96" t="n">
        <v>27.42</v>
      </c>
      <c r="AF248" s="96" t="n">
        <v>31.29</v>
      </c>
      <c r="AG248" s="96" t="n">
        <v>20.7</v>
      </c>
      <c r="AH248" s="96" t="n">
        <v>60.33</v>
      </c>
      <c r="AI248" s="96" t="n">
        <v>24.36</v>
      </c>
      <c r="AJ248" s="96" t="n">
        <v>26.2</v>
      </c>
      <c r="AK248" s="96" t="n">
        <v>21.65</v>
      </c>
      <c r="AL248" s="96" t="n">
        <v>55.69</v>
      </c>
      <c r="AM248" s="96" t="n">
        <v>16.45</v>
      </c>
      <c r="AN248" s="96" t="n">
        <v>31.34</v>
      </c>
      <c r="AO248" s="96" t="n">
        <v>58.68</v>
      </c>
      <c r="AP248" s="96" t="n">
        <v>50.5</v>
      </c>
      <c r="AQ248" s="96" t="n">
        <v>30.84</v>
      </c>
      <c r="AR248" s="96" t="n">
        <v>19.12</v>
      </c>
      <c r="AS248" s="96" t="n">
        <v>24.51</v>
      </c>
      <c r="AT248" s="96" t="n">
        <v>33.35</v>
      </c>
      <c r="AU248" s="96" t="n">
        <v>50.96</v>
      </c>
      <c r="AV248" s="96" t="n">
        <v>22.61</v>
      </c>
      <c r="AW248" s="96" t="n">
        <v>24.46</v>
      </c>
      <c r="AX248" s="96" t="n">
        <v>27.96</v>
      </c>
      <c r="AY248" s="96" t="n">
        <v>17.51</v>
      </c>
      <c r="BA248" t="n">
        <v>231</v>
      </c>
      <c r="BB248" s="96" t="n">
        <v>19.05</v>
      </c>
      <c r="BC248" s="96" t="n">
        <v>26.86</v>
      </c>
      <c r="BD248" s="96" t="n">
        <v>33.78</v>
      </c>
      <c r="BE248" s="96" t="n">
        <v>42.34</v>
      </c>
      <c r="BF248" s="96" t="n">
        <v>57.4</v>
      </c>
    </row>
    <row r="249">
      <c r="A249" t="n">
        <v>232</v>
      </c>
      <c r="B249" s="96" t="n">
        <v>42.61</v>
      </c>
      <c r="C249" s="96" t="n">
        <v>35.15</v>
      </c>
      <c r="D249" s="96" t="n">
        <v>48.89</v>
      </c>
      <c r="E249" s="96" t="n">
        <v>27.44</v>
      </c>
      <c r="F249" s="96" t="n">
        <v>39.75</v>
      </c>
      <c r="G249" s="96" t="n">
        <v>41.04</v>
      </c>
      <c r="H249" s="96" t="n">
        <v>16.33</v>
      </c>
      <c r="I249" s="96" t="n">
        <v>34.47</v>
      </c>
      <c r="J249" s="96" t="n">
        <v>26.18</v>
      </c>
      <c r="K249" s="96" t="n">
        <v>72.56</v>
      </c>
      <c r="L249" s="96" t="n">
        <v>37.61</v>
      </c>
      <c r="M249" s="96" t="n">
        <v>34.96</v>
      </c>
      <c r="N249" s="96" t="n">
        <v>23.44</v>
      </c>
      <c r="O249" s="96" t="n">
        <v>36.01</v>
      </c>
      <c r="P249" s="96" t="n">
        <v>46.39</v>
      </c>
      <c r="Q249" s="96" t="n">
        <v>29.86</v>
      </c>
      <c r="R249" s="96" t="n">
        <v>50.53</v>
      </c>
      <c r="S249" s="96" t="n">
        <v>29.22</v>
      </c>
      <c r="T249" s="96" t="n">
        <v>43.25</v>
      </c>
      <c r="U249" s="96" t="n">
        <v>34.6</v>
      </c>
      <c r="V249" s="96" t="n">
        <v>18.88</v>
      </c>
      <c r="W249" s="96" t="n">
        <v>26.65</v>
      </c>
      <c r="X249" s="96" t="n">
        <v>33.91</v>
      </c>
      <c r="Y249" s="96" t="n">
        <v>15.57</v>
      </c>
      <c r="Z249" s="96" t="n">
        <v>42.85</v>
      </c>
      <c r="AA249" s="96" t="n">
        <v>25</v>
      </c>
      <c r="AB249" s="96" t="n">
        <v>37.32</v>
      </c>
      <c r="AC249" s="96" t="n">
        <v>37.82</v>
      </c>
      <c r="AD249" s="96" t="n">
        <v>30.79</v>
      </c>
      <c r="AE249" s="96" t="n">
        <v>27.09</v>
      </c>
      <c r="AF249" s="96" t="n">
        <v>32.53</v>
      </c>
      <c r="AG249" s="96" t="n">
        <v>20.91</v>
      </c>
      <c r="AH249" s="96" t="n">
        <v>59.72</v>
      </c>
      <c r="AI249" s="96" t="n">
        <v>24.15</v>
      </c>
      <c r="AJ249" s="96" t="n">
        <v>26.12</v>
      </c>
      <c r="AK249" s="96" t="n">
        <v>21.33</v>
      </c>
      <c r="AL249" s="96" t="n">
        <v>55.36</v>
      </c>
      <c r="AM249" s="96" t="n">
        <v>16.57</v>
      </c>
      <c r="AN249" s="96" t="n">
        <v>30.87</v>
      </c>
      <c r="AO249" s="96" t="n">
        <v>58.23</v>
      </c>
      <c r="AP249" s="96" t="n">
        <v>50.74</v>
      </c>
      <c r="AQ249" s="96" t="n">
        <v>31.35</v>
      </c>
      <c r="AR249" s="96" t="n">
        <v>20.07</v>
      </c>
      <c r="AS249" s="96" t="n">
        <v>22.91</v>
      </c>
      <c r="AT249" s="96" t="n">
        <v>34.58</v>
      </c>
      <c r="AU249" s="96" t="n">
        <v>51.94</v>
      </c>
      <c r="AV249" s="96" t="n">
        <v>23.24</v>
      </c>
      <c r="AW249" s="96" t="n">
        <v>25.05</v>
      </c>
      <c r="AX249" s="96" t="n">
        <v>27.5</v>
      </c>
      <c r="AY249" s="96" t="n">
        <v>17.64</v>
      </c>
      <c r="BA249" t="n">
        <v>232</v>
      </c>
      <c r="BB249" s="96" t="n">
        <v>19.09</v>
      </c>
      <c r="BC249" s="96" t="n">
        <v>26.59</v>
      </c>
      <c r="BD249" s="96" t="n">
        <v>33.62</v>
      </c>
      <c r="BE249" s="96" t="n">
        <v>42.64</v>
      </c>
      <c r="BF249" s="96" t="n">
        <v>58.25</v>
      </c>
    </row>
    <row r="250">
      <c r="A250" t="n">
        <v>233</v>
      </c>
      <c r="B250" s="96" t="n">
        <v>42.99</v>
      </c>
      <c r="C250" s="96" t="n">
        <v>34.99</v>
      </c>
      <c r="D250" s="96" t="n">
        <v>49.19</v>
      </c>
      <c r="E250" s="96" t="n">
        <v>26.66</v>
      </c>
      <c r="F250" s="96" t="n">
        <v>38.04</v>
      </c>
      <c r="G250" s="96" t="n">
        <v>41.04</v>
      </c>
      <c r="H250" s="96" t="n">
        <v>16.32</v>
      </c>
      <c r="I250" s="96" t="n">
        <v>33.73</v>
      </c>
      <c r="J250" s="96" t="n">
        <v>25.8</v>
      </c>
      <c r="K250" s="96" t="n">
        <v>75.45</v>
      </c>
      <c r="L250" s="96" t="n">
        <v>37.4</v>
      </c>
      <c r="M250" s="96" t="n">
        <v>34.31</v>
      </c>
      <c r="N250" s="96" t="n">
        <v>23.57</v>
      </c>
      <c r="O250" s="96" t="n">
        <v>36.19</v>
      </c>
      <c r="P250" s="96" t="n">
        <v>43.79</v>
      </c>
      <c r="Q250" s="96" t="n">
        <v>30.82</v>
      </c>
      <c r="R250" s="96" t="n">
        <v>50.42</v>
      </c>
      <c r="S250" s="96" t="n">
        <v>28.37</v>
      </c>
      <c r="T250" s="96" t="n">
        <v>42.56</v>
      </c>
      <c r="U250" s="96" t="n">
        <v>35.14</v>
      </c>
      <c r="V250" s="96" t="n">
        <v>18.44</v>
      </c>
      <c r="W250" s="96" t="n">
        <v>26.68</v>
      </c>
      <c r="X250" s="96" t="n">
        <v>34.09</v>
      </c>
      <c r="Y250" s="96" t="n">
        <v>15.95</v>
      </c>
      <c r="Z250" s="96" t="n">
        <v>43.15</v>
      </c>
      <c r="AA250" s="96" t="n">
        <v>23.77</v>
      </c>
      <c r="AB250" s="96" t="n">
        <v>38.77</v>
      </c>
      <c r="AC250" s="96" t="n">
        <v>39.31</v>
      </c>
      <c r="AD250" s="96" t="n">
        <v>30.77</v>
      </c>
      <c r="AE250" s="96" t="n">
        <v>26.77</v>
      </c>
      <c r="AF250" s="96" t="n">
        <v>31.27</v>
      </c>
      <c r="AG250" s="96" t="n">
        <v>21.39</v>
      </c>
      <c r="AH250" s="96" t="n">
        <v>59.12</v>
      </c>
      <c r="AI250" s="96" t="n">
        <v>24.83</v>
      </c>
      <c r="AJ250" s="96" t="n">
        <v>26.77</v>
      </c>
      <c r="AK250" s="96" t="n">
        <v>21.78</v>
      </c>
      <c r="AL250" s="96" t="n">
        <v>54.06</v>
      </c>
      <c r="AM250" s="96" t="n">
        <v>16.81</v>
      </c>
      <c r="AN250" s="96" t="n">
        <v>30</v>
      </c>
      <c r="AO250" s="96" t="n">
        <v>57.87</v>
      </c>
      <c r="AP250" s="96" t="n">
        <v>48.64</v>
      </c>
      <c r="AQ250" s="96" t="n">
        <v>31.29</v>
      </c>
      <c r="AR250" s="96" t="n">
        <v>19.88</v>
      </c>
      <c r="AS250" s="96" t="n">
        <v>21.87</v>
      </c>
      <c r="AT250" s="96" t="n">
        <v>34.59</v>
      </c>
      <c r="AU250" s="96" t="n">
        <v>51.22</v>
      </c>
      <c r="AV250" s="96" t="n">
        <v>22.16</v>
      </c>
      <c r="AW250" s="96" t="n">
        <v>25.72</v>
      </c>
      <c r="AX250" s="96" t="n">
        <v>27.27</v>
      </c>
      <c r="AY250" s="96" t="n">
        <v>17.86</v>
      </c>
      <c r="BA250" t="n">
        <v>233</v>
      </c>
      <c r="BB250" s="96" t="n">
        <v>19</v>
      </c>
      <c r="BC250" s="96" t="n">
        <v>26.66</v>
      </c>
      <c r="BD250" s="96" t="n">
        <v>33.74</v>
      </c>
      <c r="BE250" s="96" t="n">
        <v>42.79</v>
      </c>
      <c r="BF250" s="96" t="n">
        <v>58.34</v>
      </c>
    </row>
    <row r="251">
      <c r="A251" t="n">
        <v>234</v>
      </c>
      <c r="B251" s="96" t="n">
        <v>41.45</v>
      </c>
      <c r="C251" s="96" t="n">
        <v>34.01</v>
      </c>
      <c r="D251" s="96" t="n">
        <v>47.77</v>
      </c>
      <c r="E251" s="96" t="n">
        <v>26.9</v>
      </c>
      <c r="F251" s="96" t="n">
        <v>38</v>
      </c>
      <c r="G251" s="96" t="n">
        <v>41.14</v>
      </c>
      <c r="H251" s="96" t="n">
        <v>17.02</v>
      </c>
      <c r="I251" s="96" t="n">
        <v>33.89</v>
      </c>
      <c r="J251" s="96" t="n">
        <v>26.16</v>
      </c>
      <c r="K251" s="96" t="n">
        <v>73.89</v>
      </c>
      <c r="L251" s="96" t="n">
        <v>38.2</v>
      </c>
      <c r="M251" s="96" t="n">
        <v>33.22</v>
      </c>
      <c r="N251" s="96" t="n">
        <v>24.03</v>
      </c>
      <c r="O251" s="96" t="n">
        <v>36.17</v>
      </c>
      <c r="P251" s="96" t="n">
        <v>42.32</v>
      </c>
      <c r="Q251" s="96" t="n">
        <v>30.51</v>
      </c>
      <c r="R251" s="96" t="n">
        <v>49.92</v>
      </c>
      <c r="S251" s="96" t="n">
        <v>28.76</v>
      </c>
      <c r="T251" s="96" t="n">
        <v>43.79</v>
      </c>
      <c r="U251" s="96" t="n">
        <v>34.8</v>
      </c>
      <c r="V251" s="96" t="n">
        <v>18.13</v>
      </c>
      <c r="W251" s="96" t="n">
        <v>28.67</v>
      </c>
      <c r="X251" s="96" t="n">
        <v>34.02</v>
      </c>
      <c r="Y251" s="96" t="n">
        <v>16.25</v>
      </c>
      <c r="Z251" s="96" t="n">
        <v>42.21</v>
      </c>
      <c r="AA251" s="96" t="n">
        <v>23.45</v>
      </c>
      <c r="AB251" s="96" t="n">
        <v>39.57</v>
      </c>
      <c r="AC251" s="96" t="n">
        <v>40.23</v>
      </c>
      <c r="AD251" s="96" t="n">
        <v>29.6</v>
      </c>
      <c r="AE251" s="96" t="n">
        <v>26.93</v>
      </c>
      <c r="AF251" s="96" t="n">
        <v>30.6</v>
      </c>
      <c r="AG251" s="96" t="n">
        <v>22.39</v>
      </c>
      <c r="AH251" s="96" t="n">
        <v>58.57</v>
      </c>
      <c r="AI251" s="96" t="n">
        <v>24.01</v>
      </c>
      <c r="AJ251" s="96" t="n">
        <v>25.92</v>
      </c>
      <c r="AK251" s="96" t="n">
        <v>21.23</v>
      </c>
      <c r="AL251" s="96" t="n">
        <v>55.14</v>
      </c>
      <c r="AM251" s="96" t="n">
        <v>16.64</v>
      </c>
      <c r="AN251" s="96" t="n">
        <v>29.7</v>
      </c>
      <c r="AO251" s="96" t="n">
        <v>59.51</v>
      </c>
      <c r="AP251" s="96" t="n">
        <v>49.27</v>
      </c>
      <c r="AQ251" s="96" t="n">
        <v>30.59</v>
      </c>
      <c r="AR251" s="96" t="n">
        <v>20.29</v>
      </c>
      <c r="AS251" s="96" t="n">
        <v>21.35</v>
      </c>
      <c r="AT251" s="96" t="n">
        <v>33.6</v>
      </c>
      <c r="AU251" s="96" t="n">
        <v>52.21</v>
      </c>
      <c r="AV251" s="96" t="n">
        <v>23.33</v>
      </c>
      <c r="AW251" s="96" t="n">
        <v>26</v>
      </c>
      <c r="AX251" s="96" t="n">
        <v>26.45</v>
      </c>
      <c r="AY251" s="96" t="n">
        <v>17.47</v>
      </c>
      <c r="BA251" t="n">
        <v>234</v>
      </c>
      <c r="BB251" s="96" t="n">
        <v>19.02</v>
      </c>
      <c r="BC251" s="96" t="n">
        <v>26.45</v>
      </c>
      <c r="BD251" s="96" t="n">
        <v>33.61</v>
      </c>
      <c r="BE251" s="96" t="n">
        <v>42.4</v>
      </c>
      <c r="BF251" s="96" t="n">
        <v>58.58</v>
      </c>
    </row>
    <row r="252">
      <c r="A252" t="n">
        <v>235</v>
      </c>
      <c r="B252" s="96" t="n">
        <v>42.08</v>
      </c>
      <c r="C252" s="96" t="n">
        <v>34.81</v>
      </c>
      <c r="D252" s="96" t="n">
        <v>46.15</v>
      </c>
      <c r="E252" s="96" t="n">
        <v>27</v>
      </c>
      <c r="F252" s="96" t="n">
        <v>38.14</v>
      </c>
      <c r="G252" s="96" t="n">
        <v>40.15</v>
      </c>
      <c r="H252" s="96" t="n">
        <v>16.66</v>
      </c>
      <c r="I252" s="96" t="n">
        <v>35.82</v>
      </c>
      <c r="J252" s="96" t="n">
        <v>25.99</v>
      </c>
      <c r="K252" s="96" t="n">
        <v>73.98</v>
      </c>
      <c r="L252" s="96" t="n">
        <v>37.28</v>
      </c>
      <c r="M252" s="96" t="n">
        <v>33.43</v>
      </c>
      <c r="N252" s="96" t="n">
        <v>23.61</v>
      </c>
      <c r="O252" s="96" t="n">
        <v>36.46</v>
      </c>
      <c r="P252" s="96" t="n">
        <v>42.04</v>
      </c>
      <c r="Q252" s="96" t="n">
        <v>30.16</v>
      </c>
      <c r="R252" s="96" t="n">
        <v>49.91</v>
      </c>
      <c r="S252" s="96" t="n">
        <v>29.44</v>
      </c>
      <c r="T252" s="96" t="n">
        <v>43.66</v>
      </c>
      <c r="U252" s="96" t="n">
        <v>34.25</v>
      </c>
      <c r="V252" s="96" t="n">
        <v>17.94</v>
      </c>
      <c r="W252" s="96" t="n">
        <v>27.94</v>
      </c>
      <c r="X252" s="96" t="n">
        <v>34.06</v>
      </c>
      <c r="Y252" s="96" t="n">
        <v>15.88</v>
      </c>
      <c r="Z252" s="96" t="n">
        <v>43.46</v>
      </c>
      <c r="AA252" s="96" t="n">
        <v>22.48</v>
      </c>
      <c r="AB252" s="96" t="n">
        <v>39.44</v>
      </c>
      <c r="AC252" s="96" t="n">
        <v>41.11</v>
      </c>
      <c r="AD252" s="96" t="n">
        <v>30.45</v>
      </c>
      <c r="AE252" s="96" t="n">
        <v>26.55</v>
      </c>
      <c r="AF252" s="96" t="n">
        <v>30.3</v>
      </c>
      <c r="AG252" s="96" t="n">
        <v>22.84</v>
      </c>
      <c r="AH252" s="96" t="n">
        <v>61.55</v>
      </c>
      <c r="AI252" s="96" t="n">
        <v>23.86</v>
      </c>
      <c r="AJ252" s="96" t="n">
        <v>26.07</v>
      </c>
      <c r="AK252" s="96" t="n">
        <v>20.24</v>
      </c>
      <c r="AL252" s="96" t="n">
        <v>56.05</v>
      </c>
      <c r="AM252" s="96" t="n">
        <v>16.99</v>
      </c>
      <c r="AN252" s="96" t="n">
        <v>29.38</v>
      </c>
      <c r="AO252" s="96" t="n">
        <v>58.06</v>
      </c>
      <c r="AP252" s="96" t="n">
        <v>47.88</v>
      </c>
      <c r="AQ252" s="96" t="n">
        <v>30.99</v>
      </c>
      <c r="AR252" s="96" t="n">
        <v>20.22</v>
      </c>
      <c r="AS252" s="96" t="n">
        <v>21.6</v>
      </c>
      <c r="AT252" s="96" t="n">
        <v>33.21</v>
      </c>
      <c r="AU252" s="96" t="n">
        <v>53.09</v>
      </c>
      <c r="AV252" s="96" t="n">
        <v>23.83</v>
      </c>
      <c r="AW252" s="96" t="n">
        <v>25.64</v>
      </c>
      <c r="AX252" s="96" t="n">
        <v>26.38</v>
      </c>
      <c r="AY252" s="96" t="n">
        <v>17.49</v>
      </c>
      <c r="BA252" t="n">
        <v>235</v>
      </c>
      <c r="BB252" s="96" t="n">
        <v>18.98</v>
      </c>
      <c r="BC252" s="96" t="n">
        <v>26.49</v>
      </c>
      <c r="BD252" s="96" t="n">
        <v>33.64</v>
      </c>
      <c r="BE252" s="96" t="n">
        <v>42.24</v>
      </c>
      <c r="BF252" s="96" t="n">
        <v>58.51</v>
      </c>
    </row>
    <row r="253">
      <c r="A253" t="n">
        <v>236</v>
      </c>
      <c r="B253" s="96" t="n">
        <v>41.4</v>
      </c>
      <c r="C253" s="96" t="n">
        <v>34.4</v>
      </c>
      <c r="D253" s="96" t="n">
        <v>45.37</v>
      </c>
      <c r="E253" s="96" t="n">
        <v>26.93</v>
      </c>
      <c r="F253" s="96" t="n">
        <v>40.54</v>
      </c>
      <c r="G253" s="96" t="n">
        <v>40.99</v>
      </c>
      <c r="H253" s="96" t="n">
        <v>16.3</v>
      </c>
      <c r="I253" s="96" t="n">
        <v>36.25</v>
      </c>
      <c r="J253" s="96" t="n">
        <v>25.87</v>
      </c>
      <c r="K253" s="96" t="n">
        <v>73.23</v>
      </c>
      <c r="L253" s="96" t="n">
        <v>37.02</v>
      </c>
      <c r="M253" s="96" t="n">
        <v>33.5</v>
      </c>
      <c r="N253" s="96" t="n">
        <v>23.54</v>
      </c>
      <c r="O253" s="96" t="n">
        <v>36.31</v>
      </c>
      <c r="P253" s="96" t="n">
        <v>41.25</v>
      </c>
      <c r="Q253" s="96" t="n">
        <v>30.84</v>
      </c>
      <c r="R253" s="96" t="n">
        <v>48.85</v>
      </c>
      <c r="S253" s="96" t="n">
        <v>29.43</v>
      </c>
      <c r="T253" s="96" t="n">
        <v>42.74</v>
      </c>
      <c r="U253" s="96" t="n">
        <v>35.31</v>
      </c>
      <c r="V253" s="96" t="n">
        <v>17.87</v>
      </c>
      <c r="W253" s="96" t="n">
        <v>27.64</v>
      </c>
      <c r="X253" s="96" t="n">
        <v>34.4</v>
      </c>
      <c r="Y253" s="96" t="n">
        <v>15.82</v>
      </c>
      <c r="Z253" s="96" t="n">
        <v>42.42</v>
      </c>
      <c r="AA253" s="96" t="n">
        <v>21.96</v>
      </c>
      <c r="AB253" s="96" t="n">
        <v>39.67</v>
      </c>
      <c r="AC253" s="96" t="n">
        <v>42.57</v>
      </c>
      <c r="AD253" s="96" t="n">
        <v>30.77</v>
      </c>
      <c r="AE253" s="96" t="n">
        <v>24.74</v>
      </c>
      <c r="AF253" s="96" t="n">
        <v>30.18</v>
      </c>
      <c r="AG253" s="96" t="n">
        <v>22.21</v>
      </c>
      <c r="AH253" s="96" t="n">
        <v>62.55</v>
      </c>
      <c r="AI253" s="96" t="n">
        <v>24.01</v>
      </c>
      <c r="AJ253" s="96" t="n">
        <v>26.25</v>
      </c>
      <c r="AK253" s="96" t="n">
        <v>21.16</v>
      </c>
      <c r="AL253" s="96" t="n">
        <v>57.15</v>
      </c>
      <c r="AM253" s="96" t="n">
        <v>17.57</v>
      </c>
      <c r="AN253" s="96" t="n">
        <v>30.01</v>
      </c>
      <c r="AO253" s="96" t="n">
        <v>58.72</v>
      </c>
      <c r="AP253" s="96" t="n">
        <v>48.84</v>
      </c>
      <c r="AQ253" s="96" t="n">
        <v>31.14</v>
      </c>
      <c r="AR253" s="96" t="n">
        <v>20.29</v>
      </c>
      <c r="AS253" s="96" t="n">
        <v>22.33</v>
      </c>
      <c r="AT253" s="96" t="n">
        <v>33.48</v>
      </c>
      <c r="AU253" s="96" t="n">
        <v>54.57</v>
      </c>
      <c r="AV253" s="96" t="n">
        <v>24.38</v>
      </c>
      <c r="AW253" s="96" t="n">
        <v>25.26</v>
      </c>
      <c r="AX253" s="96" t="n">
        <v>26.39</v>
      </c>
      <c r="AY253" s="96" t="n">
        <v>17.62</v>
      </c>
      <c r="BA253" t="n">
        <v>236</v>
      </c>
      <c r="BB253" s="96" t="n">
        <v>18.9</v>
      </c>
      <c r="BC253" s="96" t="n">
        <v>26.53</v>
      </c>
      <c r="BD253" s="96" t="n">
        <v>33.59</v>
      </c>
      <c r="BE253" s="96" t="n">
        <v>42.24</v>
      </c>
      <c r="BF253" s="96" t="n">
        <v>58.77</v>
      </c>
    </row>
    <row r="254">
      <c r="A254" t="n">
        <v>237</v>
      </c>
      <c r="B254" s="96" t="n">
        <v>41.09</v>
      </c>
      <c r="C254" s="96" t="n">
        <v>34.02</v>
      </c>
      <c r="D254" s="96" t="n">
        <v>44.2</v>
      </c>
      <c r="E254" s="96" t="n">
        <v>27.85</v>
      </c>
      <c r="F254" s="96" t="n">
        <v>41.12</v>
      </c>
      <c r="G254" s="96" t="n">
        <v>40.74</v>
      </c>
      <c r="H254" s="96" t="n">
        <v>15.88</v>
      </c>
      <c r="I254" s="96" t="n">
        <v>36.8</v>
      </c>
      <c r="J254" s="96" t="n">
        <v>26.2</v>
      </c>
      <c r="K254" s="96" t="n">
        <v>71.51000000000001</v>
      </c>
      <c r="L254" s="96" t="n">
        <v>37.28</v>
      </c>
      <c r="M254" s="96" t="n">
        <v>33.8</v>
      </c>
      <c r="N254" s="96" t="n">
        <v>23.27</v>
      </c>
      <c r="O254" s="96" t="n">
        <v>36.02</v>
      </c>
      <c r="P254" s="96" t="n">
        <v>41.51</v>
      </c>
      <c r="Q254" s="96" t="n">
        <v>30.71</v>
      </c>
      <c r="R254" s="96" t="n">
        <v>46.74</v>
      </c>
      <c r="S254" s="96" t="n">
        <v>30.13</v>
      </c>
      <c r="T254" s="96" t="n">
        <v>43.11</v>
      </c>
      <c r="U254" s="96" t="n">
        <v>34.99</v>
      </c>
      <c r="V254" s="96" t="n">
        <v>18.29</v>
      </c>
      <c r="W254" s="96" t="n">
        <v>28.52</v>
      </c>
      <c r="X254" s="96" t="n">
        <v>36.6</v>
      </c>
      <c r="Y254" s="96" t="n">
        <v>15.9</v>
      </c>
      <c r="Z254" s="96" t="n">
        <v>41.73</v>
      </c>
      <c r="AA254" s="96" t="n">
        <v>21.86</v>
      </c>
      <c r="AB254" s="96" t="n">
        <v>39.26</v>
      </c>
      <c r="AC254" s="96" t="n">
        <v>43.66</v>
      </c>
      <c r="AD254" s="96" t="n">
        <v>31.11</v>
      </c>
      <c r="AE254" s="96" t="n">
        <v>24.88</v>
      </c>
      <c r="AF254" s="96" t="n">
        <v>30.74</v>
      </c>
      <c r="AG254" s="96" t="n">
        <v>21.93</v>
      </c>
      <c r="AH254" s="96" t="n">
        <v>61.92</v>
      </c>
      <c r="AI254" s="96" t="n">
        <v>24.44</v>
      </c>
      <c r="AJ254" s="96" t="n">
        <v>26.56</v>
      </c>
      <c r="AK254" s="96" t="n">
        <v>21.5</v>
      </c>
      <c r="AL254" s="96" t="n">
        <v>56.34</v>
      </c>
      <c r="AM254" s="96" t="n">
        <v>17.17</v>
      </c>
      <c r="AN254" s="96" t="n">
        <v>29.45</v>
      </c>
      <c r="AO254" s="96" t="n">
        <v>58.78</v>
      </c>
      <c r="AP254" s="96" t="n">
        <v>48.28</v>
      </c>
      <c r="AQ254" s="96" t="n">
        <v>31.61</v>
      </c>
      <c r="AR254" s="96" t="n">
        <v>20.4</v>
      </c>
      <c r="AS254" s="96" t="n">
        <v>22.03</v>
      </c>
      <c r="AT254" s="96" t="n">
        <v>34.53</v>
      </c>
      <c r="AU254" s="96" t="n">
        <v>53.04</v>
      </c>
      <c r="AV254" s="96" t="n">
        <v>24.03</v>
      </c>
      <c r="AW254" s="96" t="n">
        <v>25.07</v>
      </c>
      <c r="AX254" s="96" t="n">
        <v>27.3</v>
      </c>
      <c r="AY254" s="96" t="n">
        <v>17.55</v>
      </c>
      <c r="BA254" t="n">
        <v>237</v>
      </c>
      <c r="BB254" s="96" t="n">
        <v>19.11</v>
      </c>
      <c r="BC254" s="96" t="n">
        <v>26.66</v>
      </c>
      <c r="BD254" s="96" t="n">
        <v>33.47</v>
      </c>
      <c r="BE254" s="96" t="n">
        <v>42.04</v>
      </c>
      <c r="BF254" s="96" t="n">
        <v>58.99</v>
      </c>
    </row>
    <row r="255">
      <c r="A255" t="n">
        <v>238</v>
      </c>
      <c r="B255" s="96" t="n">
        <v>40.67</v>
      </c>
      <c r="C255" s="96" t="n">
        <v>34.66</v>
      </c>
      <c r="D255" s="96" t="n">
        <v>45.39</v>
      </c>
      <c r="E255" s="96" t="n">
        <v>27.36</v>
      </c>
      <c r="F255" s="96" t="n">
        <v>40.66</v>
      </c>
      <c r="G255" s="96" t="n">
        <v>42.22</v>
      </c>
      <c r="H255" s="96" t="n">
        <v>15.53</v>
      </c>
      <c r="I255" s="96" t="n">
        <v>39</v>
      </c>
      <c r="J255" s="96" t="n">
        <v>27.09</v>
      </c>
      <c r="K255" s="96" t="n">
        <v>71</v>
      </c>
      <c r="L255" s="96" t="n">
        <v>36.12</v>
      </c>
      <c r="M255" s="96" t="n">
        <v>34.26</v>
      </c>
      <c r="N255" s="96" t="n">
        <v>22.89</v>
      </c>
      <c r="O255" s="96" t="n">
        <v>36.94</v>
      </c>
      <c r="P255" s="96" t="n">
        <v>40.2</v>
      </c>
      <c r="Q255" s="96" t="n">
        <v>29.49</v>
      </c>
      <c r="R255" s="96" t="n">
        <v>47.41</v>
      </c>
      <c r="S255" s="96" t="n">
        <v>31.71</v>
      </c>
      <c r="T255" s="96" t="n">
        <v>43.4</v>
      </c>
      <c r="U255" s="96" t="n">
        <v>35.77</v>
      </c>
      <c r="V255" s="96" t="n">
        <v>18.22</v>
      </c>
      <c r="W255" s="96" t="n">
        <v>27.48</v>
      </c>
      <c r="X255" s="96" t="n">
        <v>36.2</v>
      </c>
      <c r="Y255" s="96" t="n">
        <v>15.92</v>
      </c>
      <c r="Z255" s="96" t="n">
        <v>40.9</v>
      </c>
      <c r="AA255" s="96" t="n">
        <v>21.19</v>
      </c>
      <c r="AB255" s="96" t="n">
        <v>38.92</v>
      </c>
      <c r="AC255" s="96" t="n">
        <v>44.24</v>
      </c>
      <c r="AD255" s="96" t="n">
        <v>31.74</v>
      </c>
      <c r="AE255" s="96" t="n">
        <v>26.21</v>
      </c>
      <c r="AF255" s="96" t="n">
        <v>30.47</v>
      </c>
      <c r="AG255" s="96" t="n">
        <v>22.62</v>
      </c>
      <c r="AH255" s="96" t="n">
        <v>61.58</v>
      </c>
      <c r="AI255" s="96" t="n">
        <v>24.97</v>
      </c>
      <c r="AJ255" s="96" t="n">
        <v>27.28</v>
      </c>
      <c r="AK255" s="96" t="n">
        <v>21.44</v>
      </c>
      <c r="AL255" s="96" t="n">
        <v>56.03</v>
      </c>
      <c r="AM255" s="96" t="n">
        <v>16.98</v>
      </c>
      <c r="AN255" s="96" t="n">
        <v>29.23</v>
      </c>
      <c r="AO255" s="96" t="n">
        <v>58.16</v>
      </c>
      <c r="AP255" s="96" t="n">
        <v>47.41</v>
      </c>
      <c r="AQ255" s="96" t="n">
        <v>30.85</v>
      </c>
      <c r="AR255" s="96" t="n">
        <v>19.97</v>
      </c>
      <c r="AS255" s="96" t="n">
        <v>22.1</v>
      </c>
      <c r="AT255" s="96" t="n">
        <v>35.92</v>
      </c>
      <c r="AU255" s="96" t="n">
        <v>52.33</v>
      </c>
      <c r="AV255" s="96" t="n">
        <v>24.13</v>
      </c>
      <c r="AW255" s="96" t="n">
        <v>24.71</v>
      </c>
      <c r="AX255" s="96" t="n">
        <v>27.85</v>
      </c>
      <c r="AY255" s="96" t="n">
        <v>17.41</v>
      </c>
      <c r="BA255" t="n">
        <v>238</v>
      </c>
      <c r="BB255" s="96" t="n">
        <v>18.84</v>
      </c>
      <c r="BC255" s="96" t="n">
        <v>26.58</v>
      </c>
      <c r="BD255" s="96" t="n">
        <v>33.36</v>
      </c>
      <c r="BE255" s="96" t="n">
        <v>42.2</v>
      </c>
      <c r="BF255" s="96" t="n">
        <v>58.8</v>
      </c>
    </row>
    <row r="256">
      <c r="A256" t="n">
        <v>239</v>
      </c>
      <c r="B256" s="96" t="n">
        <v>39.54</v>
      </c>
      <c r="C256" s="96" t="n">
        <v>34.76</v>
      </c>
      <c r="D256" s="96" t="n">
        <v>45.09</v>
      </c>
      <c r="E256" s="96" t="n">
        <v>26.58</v>
      </c>
      <c r="F256" s="96" t="n">
        <v>40.86</v>
      </c>
      <c r="G256" s="96" t="n">
        <v>43.27</v>
      </c>
      <c r="H256" s="96" t="n">
        <v>15.78</v>
      </c>
      <c r="I256" s="96" t="n">
        <v>39.83</v>
      </c>
      <c r="J256" s="96" t="n">
        <v>26.02</v>
      </c>
      <c r="K256" s="96" t="n">
        <v>71.17</v>
      </c>
      <c r="L256" s="96" t="n">
        <v>37.05</v>
      </c>
      <c r="M256" s="96" t="n">
        <v>33.83</v>
      </c>
      <c r="N256" s="96" t="n">
        <v>23.09</v>
      </c>
      <c r="O256" s="96" t="n">
        <v>35.85</v>
      </c>
      <c r="P256" s="96" t="n">
        <v>40.37</v>
      </c>
      <c r="Q256" s="96" t="n">
        <v>28.84</v>
      </c>
      <c r="R256" s="96" t="n">
        <v>47.69</v>
      </c>
      <c r="S256" s="96" t="n">
        <v>31.61</v>
      </c>
      <c r="T256" s="96" t="n">
        <v>43.83</v>
      </c>
      <c r="U256" s="96" t="n">
        <v>34.63</v>
      </c>
      <c r="V256" s="96" t="n">
        <v>18.31</v>
      </c>
      <c r="W256" s="96" t="n">
        <v>26.43</v>
      </c>
      <c r="X256" s="96" t="n">
        <v>35.9</v>
      </c>
      <c r="Y256" s="96" t="n">
        <v>15.41</v>
      </c>
      <c r="Z256" s="96" t="n">
        <v>39.85</v>
      </c>
      <c r="AA256" s="96" t="n">
        <v>21.19</v>
      </c>
      <c r="AB256" s="96" t="n">
        <v>39.33</v>
      </c>
      <c r="AC256" s="96" t="n">
        <v>47.05</v>
      </c>
      <c r="AD256" s="96" t="n">
        <v>31.91</v>
      </c>
      <c r="AE256" s="96" t="n">
        <v>26.8</v>
      </c>
      <c r="AF256" s="96" t="n">
        <v>30.34</v>
      </c>
      <c r="AG256" s="96" t="n">
        <v>22.63</v>
      </c>
      <c r="AH256" s="96" t="n">
        <v>59.41</v>
      </c>
      <c r="AI256" s="96" t="n">
        <v>24.35</v>
      </c>
      <c r="AJ256" s="96" t="n">
        <v>26.81</v>
      </c>
      <c r="AK256" s="96" t="n">
        <v>21.4</v>
      </c>
      <c r="AL256" s="96" t="n">
        <v>54.81</v>
      </c>
      <c r="AM256" s="96" t="n">
        <v>16.79</v>
      </c>
      <c r="AN256" s="96" t="n">
        <v>29.01</v>
      </c>
      <c r="AO256" s="96" t="n">
        <v>57.53</v>
      </c>
      <c r="AP256" s="96" t="n">
        <v>47.06</v>
      </c>
      <c r="AQ256" s="96" t="n">
        <v>30.32</v>
      </c>
      <c r="AR256" s="96" t="n">
        <v>20.04</v>
      </c>
      <c r="AS256" s="96" t="n">
        <v>21.72</v>
      </c>
      <c r="AT256" s="96" t="n">
        <v>35.19</v>
      </c>
      <c r="AU256" s="96" t="n">
        <v>52.61</v>
      </c>
      <c r="AV256" s="96" t="n">
        <v>23.75</v>
      </c>
      <c r="AW256" s="96" t="n">
        <v>24.77</v>
      </c>
      <c r="AX256" s="96" t="n">
        <v>27.43</v>
      </c>
      <c r="AY256" s="96" t="n">
        <v>17.33</v>
      </c>
      <c r="BA256" t="n">
        <v>239</v>
      </c>
      <c r="BB256" s="96" t="n">
        <v>18.65</v>
      </c>
      <c r="BC256" s="96" t="n">
        <v>26.43</v>
      </c>
      <c r="BD256" s="96" t="n">
        <v>33.46</v>
      </c>
      <c r="BE256" s="96" t="n">
        <v>42.48</v>
      </c>
      <c r="BF256" s="96" t="n">
        <v>59.06</v>
      </c>
    </row>
    <row r="257">
      <c r="A257" t="n">
        <v>240</v>
      </c>
      <c r="B257" s="96" t="n">
        <v>39.35</v>
      </c>
      <c r="C257" s="96" t="n">
        <v>35.2</v>
      </c>
      <c r="D257" s="96" t="n">
        <v>43.75</v>
      </c>
      <c r="E257" s="96" t="n">
        <v>26.66</v>
      </c>
      <c r="F257" s="96" t="n">
        <v>41.12</v>
      </c>
      <c r="G257" s="96" t="n">
        <v>43.37</v>
      </c>
      <c r="H257" s="96" t="n">
        <v>15.7</v>
      </c>
      <c r="I257" s="96" t="n">
        <v>39.33</v>
      </c>
      <c r="J257" s="96" t="n">
        <v>25.37</v>
      </c>
      <c r="K257" s="96" t="n">
        <v>69.12</v>
      </c>
      <c r="L257" s="96" t="n">
        <v>37.12</v>
      </c>
      <c r="M257" s="96" t="n">
        <v>34.62</v>
      </c>
      <c r="N257" s="96" t="n">
        <v>22.51</v>
      </c>
      <c r="O257" s="96" t="n">
        <v>36.34</v>
      </c>
      <c r="P257" s="96" t="n">
        <v>39.88</v>
      </c>
      <c r="Q257" s="96" t="n">
        <v>28.72</v>
      </c>
      <c r="R257" s="96" t="n">
        <v>50.53</v>
      </c>
      <c r="S257" s="96" t="n">
        <v>32.4</v>
      </c>
      <c r="T257" s="96" t="n">
        <v>43.95</v>
      </c>
      <c r="U257" s="96" t="n">
        <v>35.58</v>
      </c>
      <c r="V257" s="96" t="n">
        <v>18.19</v>
      </c>
      <c r="W257" s="96" t="n">
        <v>26.22</v>
      </c>
      <c r="X257" s="96" t="n">
        <v>35.54</v>
      </c>
      <c r="Y257" s="96" t="n">
        <v>15.22</v>
      </c>
      <c r="Z257" s="96" t="n">
        <v>39.33</v>
      </c>
      <c r="AA257" s="96" t="n">
        <v>21.37</v>
      </c>
      <c r="AB257" s="96" t="n">
        <v>40.95</v>
      </c>
      <c r="AC257" s="96" t="n">
        <v>49.67</v>
      </c>
      <c r="AD257" s="96" t="n">
        <v>31.23</v>
      </c>
      <c r="AE257" s="96" t="n">
        <v>27.08</v>
      </c>
      <c r="AF257" s="96" t="n">
        <v>31.45</v>
      </c>
      <c r="AG257" s="96" t="n">
        <v>23.58</v>
      </c>
      <c r="AH257" s="96" t="n">
        <v>60.03</v>
      </c>
      <c r="AI257" s="96" t="n">
        <v>24.77</v>
      </c>
      <c r="AJ257" s="96" t="n">
        <v>26.43</v>
      </c>
      <c r="AK257" s="96" t="n">
        <v>21.25</v>
      </c>
      <c r="AL257" s="96" t="n">
        <v>55.04</v>
      </c>
      <c r="AM257" s="96" t="n">
        <v>17.25</v>
      </c>
      <c r="AN257" s="96" t="n">
        <v>28.78</v>
      </c>
      <c r="AO257" s="96" t="n">
        <v>55.57</v>
      </c>
      <c r="AP257" s="96" t="n">
        <v>47.44</v>
      </c>
      <c r="AQ257" s="96" t="n">
        <v>30.79</v>
      </c>
      <c r="AR257" s="96" t="n">
        <v>20.01</v>
      </c>
      <c r="AS257" s="96" t="n">
        <v>21.78</v>
      </c>
      <c r="AT257" s="96" t="n">
        <v>35.03</v>
      </c>
      <c r="AU257" s="96" t="n">
        <v>54.86</v>
      </c>
      <c r="AV257" s="96" t="n">
        <v>23.73</v>
      </c>
      <c r="AW257" s="96" t="n">
        <v>24.99</v>
      </c>
      <c r="AX257" s="96" t="n">
        <v>26.52</v>
      </c>
      <c r="AY257" s="96" t="n">
        <v>17.26</v>
      </c>
      <c r="BA257" t="n">
        <v>240</v>
      </c>
      <c r="BB257" s="96" t="n">
        <v>18.75</v>
      </c>
      <c r="BC257" s="96" t="n">
        <v>26.42</v>
      </c>
      <c r="BD257" s="96" t="n">
        <v>33.38</v>
      </c>
      <c r="BE257" s="96" t="n">
        <v>42.22</v>
      </c>
      <c r="BF257" s="96" t="n">
        <v>58.3</v>
      </c>
    </row>
    <row r="258">
      <c r="A258" t="n">
        <v>241</v>
      </c>
      <c r="B258" s="96" t="n">
        <v>40.71</v>
      </c>
      <c r="C258" s="96" t="n">
        <v>34.67</v>
      </c>
      <c r="D258" s="96" t="n">
        <v>44.48</v>
      </c>
      <c r="E258" s="96" t="n">
        <v>26.55</v>
      </c>
      <c r="F258" s="96" t="n">
        <v>39.88</v>
      </c>
      <c r="G258" s="96" t="n">
        <v>42.21</v>
      </c>
      <c r="H258" s="96" t="n">
        <v>15.83</v>
      </c>
      <c r="I258" s="96" t="n">
        <v>40.83</v>
      </c>
      <c r="J258" s="96" t="n">
        <v>25.64</v>
      </c>
      <c r="K258" s="96" t="n">
        <v>67.69</v>
      </c>
      <c r="L258" s="96" t="n">
        <v>35.1</v>
      </c>
      <c r="M258" s="96" t="n">
        <v>35.13</v>
      </c>
      <c r="N258" s="96" t="n">
        <v>22.49</v>
      </c>
      <c r="O258" s="96" t="n">
        <v>38.22</v>
      </c>
      <c r="P258" s="96" t="n">
        <v>39.47</v>
      </c>
      <c r="Q258" s="96" t="n">
        <v>29.13</v>
      </c>
      <c r="R258" s="96" t="n">
        <v>50.48</v>
      </c>
      <c r="S258" s="96" t="n">
        <v>32.43</v>
      </c>
      <c r="T258" s="96" t="n">
        <v>43.94</v>
      </c>
      <c r="U258" s="96" t="n">
        <v>35.68</v>
      </c>
      <c r="V258" s="96" t="n">
        <v>18.7</v>
      </c>
      <c r="W258" s="96" t="n">
        <v>25.3</v>
      </c>
      <c r="X258" s="96" t="n">
        <v>34.97</v>
      </c>
      <c r="Y258" s="96" t="n">
        <v>15.07</v>
      </c>
      <c r="Z258" s="96" t="n">
        <v>39.21</v>
      </c>
      <c r="AA258" s="96" t="n">
        <v>21.34</v>
      </c>
      <c r="AB258" s="96" t="n">
        <v>40.94</v>
      </c>
      <c r="AC258" s="96" t="n">
        <v>51.12</v>
      </c>
      <c r="AD258" s="96" t="n">
        <v>32.35</v>
      </c>
      <c r="AE258" s="96" t="n">
        <v>26.8</v>
      </c>
      <c r="AF258" s="96" t="n">
        <v>30.55</v>
      </c>
      <c r="AG258" s="96" t="n">
        <v>24.6</v>
      </c>
      <c r="AH258" s="96" t="n">
        <v>59.15</v>
      </c>
      <c r="AI258" s="96" t="n">
        <v>24.61</v>
      </c>
      <c r="AJ258" s="96" t="n">
        <v>26.32</v>
      </c>
      <c r="AK258" s="96" t="n">
        <v>21.51</v>
      </c>
      <c r="AL258" s="96" t="n">
        <v>54.37</v>
      </c>
      <c r="AM258" s="96" t="n">
        <v>17.14</v>
      </c>
      <c r="AN258" s="96" t="n">
        <v>28.09</v>
      </c>
      <c r="AO258" s="96" t="n">
        <v>55.97</v>
      </c>
      <c r="AP258" s="96" t="n">
        <v>45.85</v>
      </c>
      <c r="AQ258" s="96" t="n">
        <v>29.97</v>
      </c>
      <c r="AR258" s="96" t="n">
        <v>19.77</v>
      </c>
      <c r="AS258" s="96" t="n">
        <v>21.8</v>
      </c>
      <c r="AT258" s="96" t="n">
        <v>34.81</v>
      </c>
      <c r="AU258" s="96" t="n">
        <v>52.41</v>
      </c>
      <c r="AV258" s="96" t="n">
        <v>23.84</v>
      </c>
      <c r="AW258" s="96" t="n">
        <v>24.83</v>
      </c>
      <c r="AX258" s="96" t="n">
        <v>26.31</v>
      </c>
      <c r="AY258" s="96" t="n">
        <v>17.77</v>
      </c>
      <c r="BA258" t="n">
        <v>241</v>
      </c>
      <c r="BB258" s="96" t="n">
        <v>18.8</v>
      </c>
      <c r="BC258" s="96" t="n">
        <v>26.21</v>
      </c>
      <c r="BD258" s="96" t="n">
        <v>33.14</v>
      </c>
      <c r="BE258" s="96" t="n">
        <v>42.12</v>
      </c>
      <c r="BF258" s="96" t="n">
        <v>58.72</v>
      </c>
    </row>
    <row r="259">
      <c r="A259" t="n">
        <v>242</v>
      </c>
      <c r="B259" s="96" t="n">
        <v>39.56</v>
      </c>
      <c r="C259" s="96" t="n">
        <v>35.45</v>
      </c>
      <c r="D259" s="96" t="n">
        <v>45.15</v>
      </c>
      <c r="E259" s="96" t="n">
        <v>26.32</v>
      </c>
      <c r="F259" s="96" t="n">
        <v>40.03</v>
      </c>
      <c r="G259" s="96" t="n">
        <v>41.08</v>
      </c>
      <c r="H259" s="96" t="n">
        <v>15.46</v>
      </c>
      <c r="I259" s="96" t="n">
        <v>41.63</v>
      </c>
      <c r="J259" s="96" t="n">
        <v>26</v>
      </c>
      <c r="K259" s="96" t="n">
        <v>68.90000000000001</v>
      </c>
      <c r="L259" s="96" t="n">
        <v>34.59</v>
      </c>
      <c r="M259" s="96" t="n">
        <v>34.77</v>
      </c>
      <c r="N259" s="96" t="n">
        <v>23</v>
      </c>
      <c r="O259" s="96" t="n">
        <v>39.9</v>
      </c>
      <c r="P259" s="96" t="n">
        <v>39.05</v>
      </c>
      <c r="Q259" s="96" t="n">
        <v>28.42</v>
      </c>
      <c r="R259" s="96" t="n">
        <v>50.84</v>
      </c>
      <c r="S259" s="96" t="n">
        <v>33.66</v>
      </c>
      <c r="T259" s="96" t="n">
        <v>43.38</v>
      </c>
      <c r="U259" s="96" t="n">
        <v>34.92</v>
      </c>
      <c r="V259" s="96" t="n">
        <v>18.32</v>
      </c>
      <c r="W259" s="96" t="n">
        <v>25.12</v>
      </c>
      <c r="X259" s="96" t="n">
        <v>34.24</v>
      </c>
      <c r="Y259" s="96" t="n">
        <v>15.3</v>
      </c>
      <c r="Z259" s="96" t="n">
        <v>38.69</v>
      </c>
      <c r="AA259" s="96" t="n">
        <v>22.21</v>
      </c>
      <c r="AB259" s="96" t="n">
        <v>41.51</v>
      </c>
      <c r="AC259" s="96" t="n">
        <v>51.16</v>
      </c>
      <c r="AD259" s="96" t="n">
        <v>32.2</v>
      </c>
      <c r="AE259" s="96" t="n">
        <v>26.98</v>
      </c>
      <c r="AF259" s="96" t="n">
        <v>31.03</v>
      </c>
      <c r="AG259" s="96" t="n">
        <v>25.14</v>
      </c>
      <c r="AH259" s="96" t="n">
        <v>58.27</v>
      </c>
      <c r="AI259" s="96" t="n">
        <v>24.2</v>
      </c>
      <c r="AJ259" s="96" t="n">
        <v>27.19</v>
      </c>
      <c r="AK259" s="96" t="n">
        <v>20.9</v>
      </c>
      <c r="AL259" s="96" t="n">
        <v>54.21</v>
      </c>
      <c r="AM259" s="96" t="n">
        <v>17.38</v>
      </c>
      <c r="AN259" s="96" t="n">
        <v>26.74</v>
      </c>
      <c r="AO259" s="96" t="n">
        <v>54.45</v>
      </c>
      <c r="AP259" s="96" t="n">
        <v>46.14</v>
      </c>
      <c r="AQ259" s="96" t="n">
        <v>28.48</v>
      </c>
      <c r="AR259" s="96" t="n">
        <v>20.27</v>
      </c>
      <c r="AS259" s="96" t="n">
        <v>21.67</v>
      </c>
      <c r="AT259" s="96" t="n">
        <v>34.33</v>
      </c>
      <c r="AU259" s="96" t="n">
        <v>51.54</v>
      </c>
      <c r="AV259" s="96" t="n">
        <v>24.12</v>
      </c>
      <c r="AW259" s="96" t="n">
        <v>24.78</v>
      </c>
      <c r="AX259" s="96" t="n">
        <v>26.24</v>
      </c>
      <c r="AY259" s="96" t="n">
        <v>17.68</v>
      </c>
      <c r="BA259" t="n">
        <v>242</v>
      </c>
      <c r="BB259" s="96" t="n">
        <v>18.86</v>
      </c>
      <c r="BC259" s="96" t="n">
        <v>26.24</v>
      </c>
      <c r="BD259" s="96" t="n">
        <v>33.01</v>
      </c>
      <c r="BE259" s="96" t="n">
        <v>41.88</v>
      </c>
      <c r="BF259" s="96" t="n">
        <v>58.28</v>
      </c>
    </row>
    <row r="260">
      <c r="A260" t="n">
        <v>243</v>
      </c>
      <c r="B260" s="96" t="n">
        <v>38.57</v>
      </c>
      <c r="C260" s="96" t="n">
        <v>33.4</v>
      </c>
      <c r="D260" s="96" t="n">
        <v>46.65</v>
      </c>
      <c r="E260" s="96" t="n">
        <v>26.74</v>
      </c>
      <c r="F260" s="96" t="n">
        <v>40.09</v>
      </c>
      <c r="G260" s="96" t="n">
        <v>40.47</v>
      </c>
      <c r="H260" s="96" t="n">
        <v>15.41</v>
      </c>
      <c r="I260" s="96" t="n">
        <v>42.19</v>
      </c>
      <c r="J260" s="96" t="n">
        <v>25.08</v>
      </c>
      <c r="K260" s="96" t="n">
        <v>67.55</v>
      </c>
      <c r="L260" s="96" t="n">
        <v>34.81</v>
      </c>
      <c r="M260" s="96" t="n">
        <v>34.27</v>
      </c>
      <c r="N260" s="96" t="n">
        <v>23.87</v>
      </c>
      <c r="O260" s="96" t="n">
        <v>38.81</v>
      </c>
      <c r="P260" s="96" t="n">
        <v>38.88</v>
      </c>
      <c r="Q260" s="96" t="n">
        <v>28.61</v>
      </c>
      <c r="R260" s="96" t="n">
        <v>51.33</v>
      </c>
      <c r="S260" s="96" t="n">
        <v>32.84</v>
      </c>
      <c r="T260" s="96" t="n">
        <v>42.69</v>
      </c>
      <c r="U260" s="96" t="n">
        <v>36.33</v>
      </c>
      <c r="V260" s="96" t="n">
        <v>17.65</v>
      </c>
      <c r="W260" s="96" t="n">
        <v>25.17</v>
      </c>
      <c r="X260" s="96" t="n">
        <v>35.24</v>
      </c>
      <c r="Y260" s="96" t="n">
        <v>15.6</v>
      </c>
      <c r="Z260" s="96" t="n">
        <v>38.42</v>
      </c>
      <c r="AA260" s="96" t="n">
        <v>21.67</v>
      </c>
      <c r="AB260" s="96" t="n">
        <v>42.08</v>
      </c>
      <c r="AC260" s="96" t="n">
        <v>53.54</v>
      </c>
      <c r="AD260" s="96" t="n">
        <v>33.42</v>
      </c>
      <c r="AE260" s="96" t="n">
        <v>26.56</v>
      </c>
      <c r="AF260" s="96" t="n">
        <v>30.72</v>
      </c>
      <c r="AG260" s="96" t="n">
        <v>25.36</v>
      </c>
      <c r="AH260" s="96" t="n">
        <v>54.77</v>
      </c>
      <c r="AI260" s="96" t="n">
        <v>23.02</v>
      </c>
      <c r="AJ260" s="96" t="n">
        <v>27.1</v>
      </c>
      <c r="AK260" s="96" t="n">
        <v>20.8</v>
      </c>
      <c r="AL260" s="96" t="n">
        <v>54.32</v>
      </c>
      <c r="AM260" s="96" t="n">
        <v>17.25</v>
      </c>
      <c r="AN260" s="96" t="n">
        <v>26.86</v>
      </c>
      <c r="AO260" s="96" t="n">
        <v>54.12</v>
      </c>
      <c r="AP260" s="96" t="n">
        <v>44.85</v>
      </c>
      <c r="AQ260" s="96" t="n">
        <v>29.62</v>
      </c>
      <c r="AR260" s="96" t="n">
        <v>19.74</v>
      </c>
      <c r="AS260" s="96" t="n">
        <v>21.73</v>
      </c>
      <c r="AT260" s="96" t="n">
        <v>35.15</v>
      </c>
      <c r="AU260" s="96" t="n">
        <v>52.41</v>
      </c>
      <c r="AV260" s="96" t="n">
        <v>23.73</v>
      </c>
      <c r="AW260" s="96" t="n">
        <v>24.82</v>
      </c>
      <c r="AX260" s="96" t="n">
        <v>25.7</v>
      </c>
      <c r="AY260" s="96" t="n">
        <v>18.06</v>
      </c>
      <c r="BA260" t="n">
        <v>243</v>
      </c>
      <c r="BB260" s="96" t="n">
        <v>18.82</v>
      </c>
      <c r="BC260" s="96" t="n">
        <v>26.13</v>
      </c>
      <c r="BD260" s="96" t="n">
        <v>32.95</v>
      </c>
      <c r="BE260" s="96" t="n">
        <v>42.05</v>
      </c>
      <c r="BF260" s="96" t="n">
        <v>57.9</v>
      </c>
    </row>
    <row r="261">
      <c r="A261" t="n">
        <v>244</v>
      </c>
      <c r="B261" s="96" t="n">
        <v>38.95</v>
      </c>
      <c r="C261" s="96" t="n">
        <v>33.93</v>
      </c>
      <c r="D261" s="96" t="n">
        <v>47.15</v>
      </c>
      <c r="E261" s="96" t="n">
        <v>27.36</v>
      </c>
      <c r="F261" s="96" t="n">
        <v>40.4</v>
      </c>
      <c r="G261" s="96" t="n">
        <v>40.61</v>
      </c>
      <c r="H261" s="96" t="n">
        <v>15.8</v>
      </c>
      <c r="I261" s="96" t="n">
        <v>43.55</v>
      </c>
      <c r="J261" s="96" t="n">
        <v>25.43</v>
      </c>
      <c r="K261" s="96" t="n">
        <v>69.36</v>
      </c>
      <c r="L261" s="96" t="n">
        <v>34.9</v>
      </c>
      <c r="M261" s="96" t="n">
        <v>33.11</v>
      </c>
      <c r="N261" s="96" t="n">
        <v>23.87</v>
      </c>
      <c r="O261" s="96" t="n">
        <v>37.52</v>
      </c>
      <c r="P261" s="96" t="n">
        <v>38.79</v>
      </c>
      <c r="Q261" s="96" t="n">
        <v>27.38</v>
      </c>
      <c r="R261" s="96" t="n">
        <v>53.13</v>
      </c>
      <c r="S261" s="96" t="n">
        <v>33.25</v>
      </c>
      <c r="T261" s="96" t="n">
        <v>43.14</v>
      </c>
      <c r="U261" s="96" t="n">
        <v>35.43</v>
      </c>
      <c r="V261" s="96" t="n">
        <v>17.54</v>
      </c>
      <c r="W261" s="96" t="n">
        <v>25.27</v>
      </c>
      <c r="X261" s="96" t="n">
        <v>35.44</v>
      </c>
      <c r="Y261" s="96" t="n">
        <v>14.98</v>
      </c>
      <c r="Z261" s="96" t="n">
        <v>39.63</v>
      </c>
      <c r="AA261" s="96" t="n">
        <v>21.98</v>
      </c>
      <c r="AB261" s="96" t="n">
        <v>41.71</v>
      </c>
      <c r="AC261" s="96" t="n">
        <v>55.46</v>
      </c>
      <c r="AD261" s="96" t="n">
        <v>33.51</v>
      </c>
      <c r="AE261" s="96" t="n">
        <v>26.11</v>
      </c>
      <c r="AF261" s="96" t="n">
        <v>29.4</v>
      </c>
      <c r="AG261" s="96" t="n">
        <v>24.8</v>
      </c>
      <c r="AH261" s="96" t="n">
        <v>56.99</v>
      </c>
      <c r="AI261" s="96" t="n">
        <v>22.81</v>
      </c>
      <c r="AJ261" s="96" t="n">
        <v>28.06</v>
      </c>
      <c r="AK261" s="96" t="n">
        <v>20.94</v>
      </c>
      <c r="AL261" s="96" t="n">
        <v>53.65</v>
      </c>
      <c r="AM261" s="96" t="n">
        <v>17.33</v>
      </c>
      <c r="AN261" s="96" t="n">
        <v>26.85</v>
      </c>
      <c r="AO261" s="96" t="n">
        <v>53.48</v>
      </c>
      <c r="AP261" s="96" t="n">
        <v>45.51</v>
      </c>
      <c r="AQ261" s="96" t="n">
        <v>29.52</v>
      </c>
      <c r="AR261" s="96" t="n">
        <v>19.94</v>
      </c>
      <c r="AS261" s="96" t="n">
        <v>20.74</v>
      </c>
      <c r="AT261" s="96" t="n">
        <v>33.89</v>
      </c>
      <c r="AU261" s="96" t="n">
        <v>52.64</v>
      </c>
      <c r="AV261" s="96" t="n">
        <v>23.17</v>
      </c>
      <c r="AW261" s="96" t="n">
        <v>24.11</v>
      </c>
      <c r="AX261" s="96" t="n">
        <v>25.32</v>
      </c>
      <c r="AY261" s="96" t="n">
        <v>18.43</v>
      </c>
      <c r="BA261" t="n">
        <v>244</v>
      </c>
      <c r="BB261" s="96" t="n">
        <v>18.66</v>
      </c>
      <c r="BC261" s="96" t="n">
        <v>26.01</v>
      </c>
      <c r="BD261" s="96" t="n">
        <v>33.01</v>
      </c>
      <c r="BE261" s="96" t="n">
        <v>41.97</v>
      </c>
      <c r="BF261" s="96" t="n">
        <v>57.76</v>
      </c>
    </row>
    <row r="262">
      <c r="A262" t="n">
        <v>245</v>
      </c>
      <c r="B262" s="96" t="n">
        <v>38.71</v>
      </c>
      <c r="C262" s="96" t="n">
        <v>32.87</v>
      </c>
      <c r="D262" s="96" t="n">
        <v>47.48</v>
      </c>
      <c r="E262" s="96" t="n">
        <v>27.3</v>
      </c>
      <c r="F262" s="96" t="n">
        <v>39.7</v>
      </c>
      <c r="G262" s="96" t="n">
        <v>41.53</v>
      </c>
      <c r="H262" s="96" t="n">
        <v>16.13</v>
      </c>
      <c r="I262" s="96" t="n">
        <v>45.87</v>
      </c>
      <c r="J262" s="96" t="n">
        <v>24.97</v>
      </c>
      <c r="K262" s="96" t="n">
        <v>69.13</v>
      </c>
      <c r="L262" s="96" t="n">
        <v>34.29</v>
      </c>
      <c r="M262" s="96" t="n">
        <v>33.14</v>
      </c>
      <c r="N262" s="96" t="n">
        <v>24.25</v>
      </c>
      <c r="O262" s="96" t="n">
        <v>36.45</v>
      </c>
      <c r="P262" s="96" t="n">
        <v>40.17</v>
      </c>
      <c r="Q262" s="96" t="n">
        <v>27.4</v>
      </c>
      <c r="R262" s="96" t="n">
        <v>52.73</v>
      </c>
      <c r="S262" s="96" t="n">
        <v>32.51</v>
      </c>
      <c r="T262" s="96" t="n">
        <v>46.41</v>
      </c>
      <c r="U262" s="96" t="n">
        <v>35.67</v>
      </c>
      <c r="V262" s="96" t="n">
        <v>17.29</v>
      </c>
      <c r="W262" s="96" t="n">
        <v>25.61</v>
      </c>
      <c r="X262" s="96" t="n">
        <v>35.32</v>
      </c>
      <c r="Y262" s="96" t="n">
        <v>14.67</v>
      </c>
      <c r="Z262" s="96" t="n">
        <v>39.74</v>
      </c>
      <c r="AA262" s="96" t="n">
        <v>21.64</v>
      </c>
      <c r="AB262" s="96" t="n">
        <v>43.26</v>
      </c>
      <c r="AC262" s="96" t="n">
        <v>54.2</v>
      </c>
      <c r="AD262" s="96" t="n">
        <v>33.77</v>
      </c>
      <c r="AE262" s="96" t="n">
        <v>25.97</v>
      </c>
      <c r="AF262" s="96" t="n">
        <v>29.33</v>
      </c>
      <c r="AG262" s="96" t="n">
        <v>24.48</v>
      </c>
      <c r="AH262" s="96" t="n">
        <v>56</v>
      </c>
      <c r="AI262" s="96" t="n">
        <v>23.19</v>
      </c>
      <c r="AJ262" s="96" t="n">
        <v>28.6</v>
      </c>
      <c r="AK262" s="96" t="n">
        <v>20.61</v>
      </c>
      <c r="AL262" s="96" t="n">
        <v>54.73</v>
      </c>
      <c r="AM262" s="96" t="n">
        <v>17.29</v>
      </c>
      <c r="AN262" s="96" t="n">
        <v>27.16</v>
      </c>
      <c r="AO262" s="96" t="n">
        <v>53.56</v>
      </c>
      <c r="AP262" s="96" t="n">
        <v>46.71</v>
      </c>
      <c r="AQ262" s="96" t="n">
        <v>29.03</v>
      </c>
      <c r="AR262" s="96" t="n">
        <v>20.28</v>
      </c>
      <c r="AS262" s="96" t="n">
        <v>19.82</v>
      </c>
      <c r="AT262" s="96" t="n">
        <v>33.01</v>
      </c>
      <c r="AU262" s="96" t="n">
        <v>51.14</v>
      </c>
      <c r="AV262" s="96" t="n">
        <v>23.58</v>
      </c>
      <c r="AW262" s="96" t="n">
        <v>24.02</v>
      </c>
      <c r="AX262" s="96" t="n">
        <v>24.36</v>
      </c>
      <c r="AY262" s="96" t="n">
        <v>18.3</v>
      </c>
      <c r="BA262" t="n">
        <v>245</v>
      </c>
      <c r="BB262" s="96" t="n">
        <v>18.77</v>
      </c>
      <c r="BC262" s="96" t="n">
        <v>25.97</v>
      </c>
      <c r="BD262" s="96" t="n">
        <v>32.99</v>
      </c>
      <c r="BE262" s="96" t="n">
        <v>42.31</v>
      </c>
      <c r="BF262" s="96" t="n">
        <v>58.03</v>
      </c>
    </row>
    <row r="263">
      <c r="A263" t="n">
        <v>246</v>
      </c>
      <c r="B263" s="96" t="n">
        <v>39.07</v>
      </c>
      <c r="C263" s="96" t="n">
        <v>31.73</v>
      </c>
      <c r="D263" s="96" t="n">
        <v>46.98</v>
      </c>
      <c r="E263" s="96" t="n">
        <v>27.73</v>
      </c>
      <c r="F263" s="96" t="n">
        <v>39.34</v>
      </c>
      <c r="G263" s="96" t="n">
        <v>40.95</v>
      </c>
      <c r="H263" s="96" t="n">
        <v>15.32</v>
      </c>
      <c r="I263" s="96" t="n">
        <v>46.27</v>
      </c>
      <c r="J263" s="96" t="n">
        <v>24.91</v>
      </c>
      <c r="K263" s="96" t="n">
        <v>68.36</v>
      </c>
      <c r="L263" s="96" t="n">
        <v>34.08</v>
      </c>
      <c r="M263" s="96" t="n">
        <v>32.77</v>
      </c>
      <c r="N263" s="96" t="n">
        <v>23.77</v>
      </c>
      <c r="O263" s="96" t="n">
        <v>36.05</v>
      </c>
      <c r="P263" s="96" t="n">
        <v>39.53</v>
      </c>
      <c r="Q263" s="96" t="n">
        <v>27.61</v>
      </c>
      <c r="R263" s="96" t="n">
        <v>52.21</v>
      </c>
      <c r="S263" s="96" t="n">
        <v>31.47</v>
      </c>
      <c r="T263" s="96" t="n">
        <v>43.72</v>
      </c>
      <c r="U263" s="96" t="n">
        <v>35.32</v>
      </c>
      <c r="V263" s="96" t="n">
        <v>16.5</v>
      </c>
      <c r="W263" s="96" t="n">
        <v>24.59</v>
      </c>
      <c r="X263" s="96" t="n">
        <v>35.03</v>
      </c>
      <c r="Y263" s="96" t="n">
        <v>14.66</v>
      </c>
      <c r="Z263" s="96" t="n">
        <v>39.21</v>
      </c>
      <c r="AA263" s="96" t="n">
        <v>20.96</v>
      </c>
      <c r="AB263" s="96" t="n">
        <v>43.79</v>
      </c>
      <c r="AC263" s="96" t="n">
        <v>54.91</v>
      </c>
      <c r="AD263" s="96" t="n">
        <v>32.51</v>
      </c>
      <c r="AE263" s="96" t="n">
        <v>26.09</v>
      </c>
      <c r="AF263" s="96" t="n">
        <v>30.39</v>
      </c>
      <c r="AG263" s="96" t="n">
        <v>24.1</v>
      </c>
      <c r="AH263" s="96" t="n">
        <v>56.68</v>
      </c>
      <c r="AI263" s="96" t="n">
        <v>23.64</v>
      </c>
      <c r="AJ263" s="96" t="n">
        <v>28.61</v>
      </c>
      <c r="AK263" s="96" t="n">
        <v>20.08</v>
      </c>
      <c r="AL263" s="96" t="n">
        <v>55.71</v>
      </c>
      <c r="AM263" s="96" t="n">
        <v>17.32</v>
      </c>
      <c r="AN263" s="96" t="n">
        <v>27.4</v>
      </c>
      <c r="AO263" s="96" t="n">
        <v>53.71</v>
      </c>
      <c r="AP263" s="96" t="n">
        <v>47.04</v>
      </c>
      <c r="AQ263" s="96" t="n">
        <v>28.13</v>
      </c>
      <c r="AR263" s="96" t="n">
        <v>19.94</v>
      </c>
      <c r="AS263" s="96" t="n">
        <v>20.22</v>
      </c>
      <c r="AT263" s="96" t="n">
        <v>31.24</v>
      </c>
      <c r="AU263" s="96" t="n">
        <v>50.41</v>
      </c>
      <c r="AV263" s="96" t="n">
        <v>23.53</v>
      </c>
      <c r="AW263" s="96" t="n">
        <v>23.45</v>
      </c>
      <c r="AX263" s="96" t="n">
        <v>24.01</v>
      </c>
      <c r="AY263" s="96" t="n">
        <v>17.53</v>
      </c>
      <c r="BA263" t="n">
        <v>246</v>
      </c>
      <c r="BB263" s="96" t="n">
        <v>18.67</v>
      </c>
      <c r="BC263" s="96" t="n">
        <v>25.91</v>
      </c>
      <c r="BD263" s="96" t="n">
        <v>32.86</v>
      </c>
      <c r="BE263" s="96" t="n">
        <v>42.18</v>
      </c>
      <c r="BF263" s="96" t="n">
        <v>58.68</v>
      </c>
    </row>
    <row r="264">
      <c r="A264" t="n">
        <v>247</v>
      </c>
      <c r="B264" s="96" t="n">
        <v>38.41</v>
      </c>
      <c r="C264" s="96" t="n">
        <v>31.57</v>
      </c>
      <c r="D264" s="96" t="n">
        <v>45.73</v>
      </c>
      <c r="E264" s="96" t="n">
        <v>27.95</v>
      </c>
      <c r="F264" s="96" t="n">
        <v>39.56</v>
      </c>
      <c r="G264" s="96" t="n">
        <v>41.61</v>
      </c>
      <c r="H264" s="96" t="n">
        <v>15.42</v>
      </c>
      <c r="I264" s="96" t="n">
        <v>45.7</v>
      </c>
      <c r="J264" s="96" t="n">
        <v>25.58</v>
      </c>
      <c r="K264" s="96" t="n">
        <v>68.95</v>
      </c>
      <c r="L264" s="96" t="n">
        <v>34.69</v>
      </c>
      <c r="M264" s="96" t="n">
        <v>32.41</v>
      </c>
      <c r="N264" s="96" t="n">
        <v>24.07</v>
      </c>
      <c r="O264" s="96" t="n">
        <v>36</v>
      </c>
      <c r="P264" s="96" t="n">
        <v>40.8</v>
      </c>
      <c r="Q264" s="96" t="n">
        <v>27.14</v>
      </c>
      <c r="R264" s="96" t="n">
        <v>49.97</v>
      </c>
      <c r="S264" s="96" t="n">
        <v>32.16</v>
      </c>
      <c r="T264" s="96" t="n">
        <v>43.76</v>
      </c>
      <c r="U264" s="96" t="n">
        <v>35.25</v>
      </c>
      <c r="V264" s="96" t="n">
        <v>15.94</v>
      </c>
      <c r="W264" s="96" t="n">
        <v>24.11</v>
      </c>
      <c r="X264" s="96" t="n">
        <v>35.15</v>
      </c>
      <c r="Y264" s="96" t="n">
        <v>14.77</v>
      </c>
      <c r="Z264" s="96" t="n">
        <v>38.96</v>
      </c>
      <c r="AA264" s="96" t="n">
        <v>21.04</v>
      </c>
      <c r="AB264" s="96" t="n">
        <v>43.93</v>
      </c>
      <c r="AC264" s="96" t="n">
        <v>55.36</v>
      </c>
      <c r="AD264" s="96" t="n">
        <v>33.12</v>
      </c>
      <c r="AE264" s="96" t="n">
        <v>26.05</v>
      </c>
      <c r="AF264" s="96" t="n">
        <v>30.11</v>
      </c>
      <c r="AG264" s="96" t="n">
        <v>25.6</v>
      </c>
      <c r="AH264" s="96" t="n">
        <v>57.02</v>
      </c>
      <c r="AI264" s="96" t="n">
        <v>23.95</v>
      </c>
      <c r="AJ264" s="96" t="n">
        <v>28.93</v>
      </c>
      <c r="AK264" s="96" t="n">
        <v>20.12</v>
      </c>
      <c r="AL264" s="96" t="n">
        <v>55.52</v>
      </c>
      <c r="AM264" s="96" t="n">
        <v>17.57</v>
      </c>
      <c r="AN264" s="96" t="n">
        <v>27.06</v>
      </c>
      <c r="AO264" s="96" t="n">
        <v>52.99</v>
      </c>
      <c r="AP264" s="96" t="n">
        <v>47.27</v>
      </c>
      <c r="AQ264" s="96" t="n">
        <v>27.49</v>
      </c>
      <c r="AR264" s="96" t="n">
        <v>20.39</v>
      </c>
      <c r="AS264" s="96" t="n">
        <v>20.42</v>
      </c>
      <c r="AT264" s="96" t="n">
        <v>30.81</v>
      </c>
      <c r="AU264" s="96" t="n">
        <v>50.17</v>
      </c>
      <c r="AV264" s="96" t="n">
        <v>23.63</v>
      </c>
      <c r="AW264" s="96" t="n">
        <v>24.09</v>
      </c>
      <c r="AX264" s="96" t="n">
        <v>24.18</v>
      </c>
      <c r="AY264" s="96" t="n">
        <v>17.55</v>
      </c>
      <c r="BA264" t="n">
        <v>247</v>
      </c>
      <c r="BB264" s="96" t="n">
        <v>18.59</v>
      </c>
      <c r="BC264" s="96" t="n">
        <v>25.96</v>
      </c>
      <c r="BD264" s="96" t="n">
        <v>32.79</v>
      </c>
      <c r="BE264" s="96" t="n">
        <v>42.21</v>
      </c>
      <c r="BF264" s="96" t="n">
        <v>58.62</v>
      </c>
    </row>
    <row r="265">
      <c r="A265" t="n">
        <v>248</v>
      </c>
      <c r="B265" s="96" t="n">
        <v>37.98</v>
      </c>
      <c r="C265" s="96" t="n">
        <v>30.56</v>
      </c>
      <c r="D265" s="96" t="n">
        <v>47.09</v>
      </c>
      <c r="E265" s="96" t="n">
        <v>27.05</v>
      </c>
      <c r="F265" s="96" t="n">
        <v>40.3</v>
      </c>
      <c r="G265" s="96" t="n">
        <v>42.77</v>
      </c>
      <c r="H265" s="96" t="n">
        <v>15.05</v>
      </c>
      <c r="I265" s="96" t="n">
        <v>45.16</v>
      </c>
      <c r="J265" s="96" t="n">
        <v>26.63</v>
      </c>
      <c r="K265" s="96" t="n">
        <v>68.90000000000001</v>
      </c>
      <c r="L265" s="96" t="n">
        <v>34.79</v>
      </c>
      <c r="M265" s="96" t="n">
        <v>32.18</v>
      </c>
      <c r="N265" s="96" t="n">
        <v>23.48</v>
      </c>
      <c r="O265" s="96" t="n">
        <v>36.61</v>
      </c>
      <c r="P265" s="96" t="n">
        <v>40.65</v>
      </c>
      <c r="Q265" s="96" t="n">
        <v>26.25</v>
      </c>
      <c r="R265" s="96" t="n">
        <v>48.24</v>
      </c>
      <c r="S265" s="96" t="n">
        <v>32.17</v>
      </c>
      <c r="T265" s="96" t="n">
        <v>43.13</v>
      </c>
      <c r="U265" s="96" t="n">
        <v>34.39</v>
      </c>
      <c r="V265" s="96" t="n">
        <v>15.9</v>
      </c>
      <c r="W265" s="96" t="n">
        <v>24.12</v>
      </c>
      <c r="X265" s="96" t="n">
        <v>35.77</v>
      </c>
      <c r="Y265" s="96" t="n">
        <v>14.69</v>
      </c>
      <c r="Z265" s="96" t="n">
        <v>38.22</v>
      </c>
      <c r="AA265" s="96" t="n">
        <v>20.59</v>
      </c>
      <c r="AB265" s="96" t="n">
        <v>44.63</v>
      </c>
      <c r="AC265" s="96" t="n">
        <v>53.85</v>
      </c>
      <c r="AD265" s="96" t="n">
        <v>34.44</v>
      </c>
      <c r="AE265" s="96" t="n">
        <v>26.41</v>
      </c>
      <c r="AF265" s="96" t="n">
        <v>29.68</v>
      </c>
      <c r="AG265" s="96" t="n">
        <v>26.28</v>
      </c>
      <c r="AH265" s="96" t="n">
        <v>56.21</v>
      </c>
      <c r="AI265" s="96" t="n">
        <v>24.76</v>
      </c>
      <c r="AJ265" s="96" t="n">
        <v>27.84</v>
      </c>
      <c r="AK265" s="96" t="n">
        <v>20.08</v>
      </c>
      <c r="AL265" s="96" t="n">
        <v>56.54</v>
      </c>
      <c r="AM265" s="96" t="n">
        <v>16.88</v>
      </c>
      <c r="AN265" s="96" t="n">
        <v>27.6</v>
      </c>
      <c r="AO265" s="96" t="n">
        <v>53.07</v>
      </c>
      <c r="AP265" s="96" t="n">
        <v>46.52</v>
      </c>
      <c r="AQ265" s="96" t="n">
        <v>27.13</v>
      </c>
      <c r="AR265" s="96" t="n">
        <v>20.94</v>
      </c>
      <c r="AS265" s="96" t="n">
        <v>20.59</v>
      </c>
      <c r="AT265" s="96" t="n">
        <v>31.9</v>
      </c>
      <c r="AU265" s="96" t="n">
        <v>49.73</v>
      </c>
      <c r="AV265" s="96" t="n">
        <v>22.81</v>
      </c>
      <c r="AW265" s="96" t="n">
        <v>24.63</v>
      </c>
      <c r="AX265" s="96" t="n">
        <v>24.15</v>
      </c>
      <c r="AY265" s="96" t="n">
        <v>17.79</v>
      </c>
      <c r="BA265" t="n">
        <v>248</v>
      </c>
      <c r="BB265" s="96" t="n">
        <v>18.58</v>
      </c>
      <c r="BC265" s="96" t="n">
        <v>25.92</v>
      </c>
      <c r="BD265" s="96" t="n">
        <v>32.76</v>
      </c>
      <c r="BE265" s="96" t="n">
        <v>42.18</v>
      </c>
      <c r="BF265" s="96" t="n">
        <v>58.71</v>
      </c>
    </row>
    <row r="266">
      <c r="A266" t="n">
        <v>249</v>
      </c>
      <c r="B266" s="96" t="n">
        <v>38.43</v>
      </c>
      <c r="C266" s="96" t="n">
        <v>31.4</v>
      </c>
      <c r="D266" s="96" t="n">
        <v>46.5</v>
      </c>
      <c r="E266" s="96" t="n">
        <v>27</v>
      </c>
      <c r="F266" s="96" t="n">
        <v>39.2</v>
      </c>
      <c r="G266" s="96" t="n">
        <v>44.62</v>
      </c>
      <c r="H266" s="96" t="n">
        <v>15.4</v>
      </c>
      <c r="I266" s="96" t="n">
        <v>45.22</v>
      </c>
      <c r="J266" s="96" t="n">
        <v>26.85</v>
      </c>
      <c r="K266" s="96" t="n">
        <v>66.06999999999999</v>
      </c>
      <c r="L266" s="96" t="n">
        <v>36.62</v>
      </c>
      <c r="M266" s="96" t="n">
        <v>31.76</v>
      </c>
      <c r="N266" s="96" t="n">
        <v>23.97</v>
      </c>
      <c r="O266" s="96" t="n">
        <v>36.06</v>
      </c>
      <c r="P266" s="96" t="n">
        <v>40.24</v>
      </c>
      <c r="Q266" s="96" t="n">
        <v>24.78</v>
      </c>
      <c r="R266" s="96" t="n">
        <v>48.82</v>
      </c>
      <c r="S266" s="96" t="n">
        <v>32.79</v>
      </c>
      <c r="T266" s="96" t="n">
        <v>44.44</v>
      </c>
      <c r="U266" s="96" t="n">
        <v>34.07</v>
      </c>
      <c r="V266" s="96" t="n">
        <v>15.56</v>
      </c>
      <c r="W266" s="96" t="n">
        <v>23.47</v>
      </c>
      <c r="X266" s="96" t="n">
        <v>36.56</v>
      </c>
      <c r="Y266" s="96" t="n">
        <v>14.29</v>
      </c>
      <c r="Z266" s="96" t="n">
        <v>39.15</v>
      </c>
      <c r="AA266" s="96" t="n">
        <v>20.47</v>
      </c>
      <c r="AB266" s="96" t="n">
        <v>45.68</v>
      </c>
      <c r="AC266" s="96" t="n">
        <v>52.98</v>
      </c>
      <c r="AD266" s="96" t="n">
        <v>33.64</v>
      </c>
      <c r="AE266" s="96" t="n">
        <v>26.89</v>
      </c>
      <c r="AF266" s="96" t="n">
        <v>28.61</v>
      </c>
      <c r="AG266" s="96" t="n">
        <v>25.27</v>
      </c>
      <c r="AH266" s="96" t="n">
        <v>55.82</v>
      </c>
      <c r="AI266" s="96" t="n">
        <v>23.95</v>
      </c>
      <c r="AJ266" s="96" t="n">
        <v>28.08</v>
      </c>
      <c r="AK266" s="96" t="n">
        <v>19.25</v>
      </c>
      <c r="AL266" s="96" t="n">
        <v>56.9</v>
      </c>
      <c r="AM266" s="96" t="n">
        <v>16.34</v>
      </c>
      <c r="AN266" s="96" t="n">
        <v>28.38</v>
      </c>
      <c r="AO266" s="96" t="n">
        <v>53.29</v>
      </c>
      <c r="AP266" s="96" t="n">
        <v>47.42</v>
      </c>
      <c r="AQ266" s="96" t="n">
        <v>27.39</v>
      </c>
      <c r="AR266" s="96" t="n">
        <v>21.53</v>
      </c>
      <c r="AS266" s="96" t="n">
        <v>20.9</v>
      </c>
      <c r="AT266" s="96" t="n">
        <v>32.27</v>
      </c>
      <c r="AU266" s="96" t="n">
        <v>49.95</v>
      </c>
      <c r="AV266" s="96" t="n">
        <v>23.29</v>
      </c>
      <c r="AW266" s="96" t="n">
        <v>24.97</v>
      </c>
      <c r="AX266" s="96" t="n">
        <v>23.18</v>
      </c>
      <c r="AY266" s="96" t="n">
        <v>17.83</v>
      </c>
      <c r="BA266" t="n">
        <v>249</v>
      </c>
      <c r="BB266" s="96" t="n">
        <v>18.5</v>
      </c>
      <c r="BC266" s="96" t="n">
        <v>25.94</v>
      </c>
      <c r="BD266" s="96" t="n">
        <v>32.69</v>
      </c>
      <c r="BE266" s="96" t="n">
        <v>42.12</v>
      </c>
      <c r="BF266" s="96" t="n">
        <v>58.4</v>
      </c>
    </row>
    <row r="267">
      <c r="A267" t="n">
        <v>250</v>
      </c>
      <c r="B267" s="96" t="n">
        <v>38.12</v>
      </c>
      <c r="C267" s="96" t="n">
        <v>32.35</v>
      </c>
      <c r="D267" s="96" t="n">
        <v>47.17</v>
      </c>
      <c r="E267" s="96" t="n">
        <v>27.93</v>
      </c>
      <c r="F267" s="96" t="n">
        <v>39.15</v>
      </c>
      <c r="G267" s="96" t="n">
        <v>42.69</v>
      </c>
      <c r="H267" s="96" t="n">
        <v>15.33</v>
      </c>
      <c r="I267" s="96" t="n">
        <v>43.8</v>
      </c>
      <c r="J267" s="96" t="n">
        <v>27.68</v>
      </c>
      <c r="K267" s="96" t="n">
        <v>65.39</v>
      </c>
      <c r="L267" s="96" t="n">
        <v>36.33</v>
      </c>
      <c r="M267" s="96" t="n">
        <v>31.09</v>
      </c>
      <c r="N267" s="96" t="n">
        <v>22.95</v>
      </c>
      <c r="O267" s="96" t="n">
        <v>36.54</v>
      </c>
      <c r="P267" s="96" t="n">
        <v>37.73</v>
      </c>
      <c r="Q267" s="96" t="n">
        <v>24.86</v>
      </c>
      <c r="R267" s="96" t="n">
        <v>49.46</v>
      </c>
      <c r="S267" s="96" t="n">
        <v>33.66</v>
      </c>
      <c r="T267" s="96" t="n">
        <v>44.83</v>
      </c>
      <c r="U267" s="96" t="n">
        <v>33.98</v>
      </c>
      <c r="V267" s="96" t="n">
        <v>15.73</v>
      </c>
      <c r="W267" s="96" t="n">
        <v>23.61</v>
      </c>
      <c r="X267" s="96" t="n">
        <v>36.93</v>
      </c>
      <c r="Y267" s="96" t="n">
        <v>13.82</v>
      </c>
      <c r="Z267" s="96" t="n">
        <v>40.22</v>
      </c>
      <c r="AA267" s="96" t="n">
        <v>20.97</v>
      </c>
      <c r="AB267" s="96" t="n">
        <v>46.26</v>
      </c>
      <c r="AC267" s="96" t="n">
        <v>55.78</v>
      </c>
      <c r="AD267" s="96" t="n">
        <v>34.31</v>
      </c>
      <c r="AE267" s="96" t="n">
        <v>26.42</v>
      </c>
      <c r="AF267" s="96" t="n">
        <v>28</v>
      </c>
      <c r="AG267" s="96" t="n">
        <v>24.58</v>
      </c>
      <c r="AH267" s="96" t="n">
        <v>57.95</v>
      </c>
      <c r="AI267" s="96" t="n">
        <v>23.97</v>
      </c>
      <c r="AJ267" s="96" t="n">
        <v>27.96</v>
      </c>
      <c r="AK267" s="96" t="n">
        <v>18.52</v>
      </c>
      <c r="AL267" s="96" t="n">
        <v>58.3</v>
      </c>
      <c r="AM267" s="96" t="n">
        <v>16.34</v>
      </c>
      <c r="AN267" s="96" t="n">
        <v>28.8</v>
      </c>
      <c r="AO267" s="96" t="n">
        <v>53.79</v>
      </c>
      <c r="AP267" s="96" t="n">
        <v>46.52</v>
      </c>
      <c r="AQ267" s="96" t="n">
        <v>26.67</v>
      </c>
      <c r="AR267" s="96" t="n">
        <v>21.83</v>
      </c>
      <c r="AS267" s="96" t="n">
        <v>21.19</v>
      </c>
      <c r="AT267" s="96" t="n">
        <v>32.28</v>
      </c>
      <c r="AU267" s="96" t="n">
        <v>49.16</v>
      </c>
      <c r="AV267" s="96" t="n">
        <v>22.91</v>
      </c>
      <c r="AW267" s="96" t="n">
        <v>24.95</v>
      </c>
      <c r="AX267" s="96" t="n">
        <v>23.42</v>
      </c>
      <c r="AY267" s="96" t="n">
        <v>18.03</v>
      </c>
      <c r="BA267" t="n">
        <v>250</v>
      </c>
      <c r="BB267" s="96" t="n">
        <v>18.45</v>
      </c>
      <c r="BC267" s="96" t="n">
        <v>25.83</v>
      </c>
      <c r="BD267" s="96" t="n">
        <v>32.54</v>
      </c>
      <c r="BE267" s="96" t="n">
        <v>42.18</v>
      </c>
      <c r="BF267" s="96" t="n">
        <v>58.05</v>
      </c>
    </row>
    <row r="268">
      <c r="A268" t="n">
        <v>251</v>
      </c>
      <c r="B268" s="96" t="n">
        <v>38.22</v>
      </c>
      <c r="C268" s="96" t="n">
        <v>33.21</v>
      </c>
      <c r="D268" s="96" t="n">
        <v>47.89</v>
      </c>
      <c r="E268" s="96" t="n">
        <v>28.22</v>
      </c>
      <c r="F268" s="96" t="n">
        <v>39.04</v>
      </c>
      <c r="G268" s="96" t="n">
        <v>43.65</v>
      </c>
      <c r="H268" s="96" t="n">
        <v>15.53</v>
      </c>
      <c r="I268" s="96" t="n">
        <v>44.77</v>
      </c>
      <c r="J268" s="96" t="n">
        <v>28.93</v>
      </c>
      <c r="K268" s="96" t="n">
        <v>63.19</v>
      </c>
      <c r="L268" s="96" t="n">
        <v>36.63</v>
      </c>
      <c r="M268" s="96" t="n">
        <v>31.06</v>
      </c>
      <c r="N268" s="96" t="n">
        <v>22.36</v>
      </c>
      <c r="O268" s="96" t="n">
        <v>37.88</v>
      </c>
      <c r="P268" s="96" t="n">
        <v>39.54</v>
      </c>
      <c r="Q268" s="96" t="n">
        <v>24.49</v>
      </c>
      <c r="R268" s="96" t="n">
        <v>51.47</v>
      </c>
      <c r="S268" s="96" t="n">
        <v>33.83</v>
      </c>
      <c r="T268" s="96" t="n">
        <v>46.57</v>
      </c>
      <c r="U268" s="96" t="n">
        <v>34.37</v>
      </c>
      <c r="V268" s="96" t="n">
        <v>16.32</v>
      </c>
      <c r="W268" s="96" t="n">
        <v>23.78</v>
      </c>
      <c r="X268" s="96" t="n">
        <v>37.19</v>
      </c>
      <c r="Y268" s="96" t="n">
        <v>13.97</v>
      </c>
      <c r="Z268" s="96" t="n">
        <v>42.2</v>
      </c>
      <c r="AA268" s="96" t="n">
        <v>21.54</v>
      </c>
      <c r="AB268" s="96" t="n">
        <v>46.8</v>
      </c>
      <c r="AC268" s="96" t="n">
        <v>57.69</v>
      </c>
      <c r="AD268" s="96" t="n">
        <v>34.09</v>
      </c>
      <c r="AE268" s="96" t="n">
        <v>26.38</v>
      </c>
      <c r="AF268" s="96" t="n">
        <v>28.3</v>
      </c>
      <c r="AG268" s="96" t="n">
        <v>23.58</v>
      </c>
      <c r="AH268" s="96" t="n">
        <v>59.35</v>
      </c>
      <c r="AI268" s="96" t="n">
        <v>23.44</v>
      </c>
      <c r="AJ268" s="96" t="n">
        <v>28.11</v>
      </c>
      <c r="AK268" s="96" t="n">
        <v>18.14</v>
      </c>
      <c r="AL268" s="96" t="n">
        <v>56.82</v>
      </c>
      <c r="AM268" s="96" t="n">
        <v>16.57</v>
      </c>
      <c r="AN268" s="96" t="n">
        <v>29.46</v>
      </c>
      <c r="AO268" s="96" t="n">
        <v>52.13</v>
      </c>
      <c r="AP268" s="96" t="n">
        <v>43.6</v>
      </c>
      <c r="AQ268" s="96" t="n">
        <v>27.27</v>
      </c>
      <c r="AR268" s="96" t="n">
        <v>21.09</v>
      </c>
      <c r="AS268" s="96" t="n">
        <v>21.1</v>
      </c>
      <c r="AT268" s="96" t="n">
        <v>32.46</v>
      </c>
      <c r="AU268" s="96" t="n">
        <v>51.56</v>
      </c>
      <c r="AV268" s="96" t="n">
        <v>23.1</v>
      </c>
      <c r="AW268" s="96" t="n">
        <v>25.56</v>
      </c>
      <c r="AX268" s="96" t="n">
        <v>23.72</v>
      </c>
      <c r="AY268" s="96" t="n">
        <v>18.62</v>
      </c>
      <c r="BA268" t="n">
        <v>251</v>
      </c>
      <c r="BB268" s="96" t="n">
        <v>18.37</v>
      </c>
      <c r="BC268" s="96" t="n">
        <v>25.79</v>
      </c>
      <c r="BD268" s="96" t="n">
        <v>32.75</v>
      </c>
      <c r="BE268" s="96" t="n">
        <v>42.25</v>
      </c>
      <c r="BF268" s="96" t="n">
        <v>57.42</v>
      </c>
    </row>
    <row r="269">
      <c r="A269" t="n">
        <v>252</v>
      </c>
      <c r="B269" s="96" t="n">
        <v>38.21</v>
      </c>
      <c r="C269" s="96" t="n">
        <v>32.92</v>
      </c>
      <c r="D269" s="96" t="n">
        <v>45.06</v>
      </c>
      <c r="E269" s="96" t="n">
        <v>28.24</v>
      </c>
      <c r="F269" s="96" t="n">
        <v>39.5</v>
      </c>
      <c r="G269" s="96" t="n">
        <v>43.04</v>
      </c>
      <c r="H269" s="96" t="n">
        <v>15.26</v>
      </c>
      <c r="I269" s="96" t="n">
        <v>43.13</v>
      </c>
      <c r="J269" s="96" t="n">
        <v>28.52</v>
      </c>
      <c r="K269" s="96" t="n">
        <v>61.85</v>
      </c>
      <c r="L269" s="96" t="n">
        <v>36.14</v>
      </c>
      <c r="M269" s="96" t="n">
        <v>30.01</v>
      </c>
      <c r="N269" s="96" t="n">
        <v>22.41</v>
      </c>
      <c r="O269" s="96" t="n">
        <v>37.92</v>
      </c>
      <c r="P269" s="96" t="n">
        <v>39.43</v>
      </c>
      <c r="Q269" s="96" t="n">
        <v>23.98</v>
      </c>
      <c r="R269" s="96" t="n">
        <v>52.47</v>
      </c>
      <c r="S269" s="96" t="n">
        <v>33.91</v>
      </c>
      <c r="T269" s="96" t="n">
        <v>46.24</v>
      </c>
      <c r="U269" s="96" t="n">
        <v>34.3</v>
      </c>
      <c r="V269" s="96" t="n">
        <v>15.73</v>
      </c>
      <c r="W269" s="96" t="n">
        <v>23.27</v>
      </c>
      <c r="X269" s="96" t="n">
        <v>37.29</v>
      </c>
      <c r="Y269" s="96" t="n">
        <v>14.13</v>
      </c>
      <c r="Z269" s="96" t="n">
        <v>41.31</v>
      </c>
      <c r="AA269" s="96" t="n">
        <v>21.37</v>
      </c>
      <c r="AB269" s="96" t="n">
        <v>45.98</v>
      </c>
      <c r="AC269" s="96" t="n">
        <v>59.57</v>
      </c>
      <c r="AD269" s="96" t="n">
        <v>33.04</v>
      </c>
      <c r="AE269" s="96" t="n">
        <v>26.41</v>
      </c>
      <c r="AF269" s="96" t="n">
        <v>28.71</v>
      </c>
      <c r="AG269" s="96" t="n">
        <v>23.78</v>
      </c>
      <c r="AH269" s="96" t="n">
        <v>57.73</v>
      </c>
      <c r="AI269" s="96" t="n">
        <v>24.44</v>
      </c>
      <c r="AJ269" s="96" t="n">
        <v>27.17</v>
      </c>
      <c r="AK269" s="96" t="n">
        <v>17.89</v>
      </c>
      <c r="AL269" s="96" t="n">
        <v>56.87</v>
      </c>
      <c r="AM269" s="96" t="n">
        <v>16.8</v>
      </c>
      <c r="AN269" s="96" t="n">
        <v>29.76</v>
      </c>
      <c r="AO269" s="96" t="n">
        <v>53.17</v>
      </c>
      <c r="AP269" s="96" t="n">
        <v>43.24</v>
      </c>
      <c r="AQ269" s="96" t="n">
        <v>26.6</v>
      </c>
      <c r="AR269" s="96" t="n">
        <v>21.22</v>
      </c>
      <c r="AS269" s="96" t="n">
        <v>21.3</v>
      </c>
      <c r="AT269" s="96" t="n">
        <v>31.69</v>
      </c>
      <c r="AU269" s="96" t="n">
        <v>51.33</v>
      </c>
      <c r="AV269" s="96" t="n">
        <v>23.61</v>
      </c>
      <c r="AW269" s="96" t="n">
        <v>25.94</v>
      </c>
      <c r="AX269" s="96" t="n">
        <v>23.34</v>
      </c>
      <c r="AY269" s="96" t="n">
        <v>18.9</v>
      </c>
      <c r="BA269" t="n">
        <v>252</v>
      </c>
      <c r="BB269" s="96" t="n">
        <v>18.45</v>
      </c>
      <c r="BC269" s="96" t="n">
        <v>25.9</v>
      </c>
      <c r="BD269" s="96" t="n">
        <v>32.76</v>
      </c>
      <c r="BE269" s="96" t="n">
        <v>42.14</v>
      </c>
      <c r="BF269" s="96" t="n">
        <v>57.28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40"/>
  <sheetViews>
    <sheetView showGridLines="0" workbookViewId="0">
      <pane ySplit="2" topLeftCell="A3" activePane="bottomLeft" state="frozen"/>
      <selection pane="bottomLeft" activeCell="A1" sqref="A1"/>
    </sheetView>
  </sheetViews>
  <sheetFormatPr baseColWidth="8" defaultRowHeight="15"/>
  <cols>
    <col width="26" customWidth="1" min="1" max="1"/>
    <col width="98" customWidth="1" min="2" max="2"/>
  </cols>
  <sheetData>
    <row r="1">
      <c r="A1" s="49" t="inlineStr">
        <is>
          <t>Methodology &amp; Definitions</t>
        </is>
      </c>
    </row>
    <row r="2">
      <c r="A2" s="50" t="inlineStr">
        <is>
          <t>Every metric in this report, in plain language and with its key assumptions — so nothing reads as a black box.</t>
        </is>
      </c>
    </row>
    <row r="4" ht="18" customHeight="1">
      <c r="A4" s="51" t="inlineStr">
        <is>
          <t>Risk &amp; Return</t>
        </is>
      </c>
    </row>
    <row r="5" ht="24" customHeight="1">
      <c r="A5" s="110" t="inlineStr">
        <is>
          <t>Annualised Volatility</t>
        </is>
      </c>
      <c r="B5" s="111" t="inlineStr">
        <is>
          <t>Standard deviation of daily returns × √252. How much the price swings; higher = riskier.</t>
        </is>
      </c>
    </row>
    <row r="6" ht="31" customHeight="1">
      <c r="A6" s="110" t="inlineStr">
        <is>
          <t>Sharpe Ratio</t>
        </is>
      </c>
      <c r="B6" s="111" t="inlineStr">
        <is>
          <t>(Annualised return − risk-free rate) ÷ annualised volatility — excess return per unit of total risk. Risk-free rate = current 3-month US Treasury yield via FRED (3.96% now). Above 1 is strong.</t>
        </is>
      </c>
    </row>
    <row r="7" ht="31" customHeight="1">
      <c r="A7" s="110" t="inlineStr">
        <is>
          <t>Sortino Ratio</t>
        </is>
      </c>
      <c r="B7" s="111" t="inlineStr">
        <is>
          <t>Like Sharpe, but divides by downside deviation (negative-return days only), so it doesn't penalise upside volatility.</t>
        </is>
      </c>
    </row>
    <row r="8" ht="24" customHeight="1">
      <c r="A8" s="110" t="inlineStr">
        <is>
          <t>Max Drawdown</t>
        </is>
      </c>
      <c r="B8" s="111" t="inlineStr">
        <is>
          <t>Largest peak-to-trough decline over the window — how deep the worst fall was.</t>
        </is>
      </c>
    </row>
    <row r="10" ht="18" customHeight="1">
      <c r="A10" s="51" t="inlineStr">
        <is>
          <t>Technical Indicators</t>
        </is>
      </c>
    </row>
    <row r="11" ht="31" customHeight="1">
      <c r="A11" s="110" t="inlineStr">
        <is>
          <t>Moving Average (20/50/200-day)</t>
        </is>
      </c>
      <c r="B11" s="111" t="inlineStr">
        <is>
          <t>Average close over the last N sessions; smooths the trend. Price above the average is bullish, below is cautionary.</t>
        </is>
      </c>
    </row>
    <row r="12" ht="24" customHeight="1">
      <c r="A12" s="110" t="inlineStr">
        <is>
          <t>RSI (14)</t>
        </is>
      </c>
      <c r="B12" s="111" t="inlineStr">
        <is>
          <t>Relative Strength Index, 0–100. &gt;70 overbought (stretched up), &lt;30 oversold, 30–70 neutral.</t>
        </is>
      </c>
    </row>
    <row r="13" ht="31" customHeight="1">
      <c r="A13" s="110" t="inlineStr">
        <is>
          <t>MACD</t>
        </is>
      </c>
      <c r="B13" s="111" t="inlineStr">
        <is>
          <t>12-day minus 26-day exponential moving average vs a 9-day signal line. MACD above signal = bullish momentum.</t>
        </is>
      </c>
    </row>
    <row r="14" ht="31" customHeight="1">
      <c r="A14" s="110" t="inlineStr">
        <is>
          <t>Bollinger Bands (20, 2σ)</t>
        </is>
      </c>
      <c r="B14" s="111" t="inlineStr">
        <is>
          <t>20-day average ± 2 standard deviations. %B shows where price sits within the bands; near the upper band is relatively high.</t>
        </is>
      </c>
    </row>
    <row r="15" ht="31" customHeight="1">
      <c r="A15" s="110" t="inlineStr">
        <is>
          <t>Support / Resistance</t>
        </is>
      </c>
      <c r="B15" s="111" t="inlineStr">
        <is>
          <t>Recent levels where the stock repeatedly stalled (resistance) or bounced (support), detected from local highs/lows.</t>
        </is>
      </c>
    </row>
    <row r="17" ht="18" customHeight="1">
      <c r="A17" s="51" t="inlineStr">
        <is>
          <t>Valuation</t>
        </is>
      </c>
    </row>
    <row r="18" ht="31" customHeight="1">
      <c r="A18" s="110" t="inlineStr">
        <is>
          <t>P/E · P/S · P/B</t>
        </is>
      </c>
      <c r="B18" s="111" t="inlineStr">
        <is>
          <t>Market cap ÷ net income / revenue / book equity — dollars paid per dollar of earnings, sales, or book value.</t>
        </is>
      </c>
    </row>
    <row r="19" ht="24" customHeight="1">
      <c r="A19" s="110" t="inlineStr">
        <is>
          <t>EV / EBITDA</t>
        </is>
      </c>
      <c r="B19" s="111" t="inlineStr">
        <is>
          <t>Enterprise value (market cap + debt − cash) ÷ EBITDA — a capital-structure-neutral earnings multiple.</t>
        </is>
      </c>
    </row>
    <row r="20" ht="24" customHeight="1">
      <c r="A20" s="110" t="inlineStr">
        <is>
          <t>FCF / Earnings Yield</t>
        </is>
      </c>
      <c r="B20" s="111" t="inlineStr">
        <is>
          <t>Free cash flow / net income ÷ market cap — the cash or earnings return at today's price; higher = cheaper.</t>
        </is>
      </c>
    </row>
    <row r="21" ht="93.5" customHeight="1">
      <c r="A21" s="110" t="inlineStr">
        <is>
          <t>What a Reverse DCF Is</t>
        </is>
      </c>
      <c r="B21" s="111" t="inlineStr">
        <is>
          <t>A normal DCF starts with a growth forecast and produces a value. A reverse DCF runs the same model backwards: it takes today's share price as given and solves for the one number that would justify it — the rate at which free cash flow would have to compound over the forecast horizon. That flips the question from 'what do I think this is worth?' (which needs a forecast you may not have) to 'what would I have to believe to pay this price?' (which you can judge against the company's history, its competitors and its market size). It needs no analyst estimates, so it cannot inherit their optimism, and it gives you a single falsifiable claim to argue with.</t>
        </is>
      </c>
    </row>
    <row r="22" ht="81" customHeight="1">
      <c r="A22" s="110" t="inlineStr">
        <is>
          <t>Reverse-DCF Implied Growth</t>
        </is>
      </c>
      <c r="B22" s="111" t="inlineStr">
        <is>
          <t>The stage-1 free-cash-flow growth rate the current price implies, solved numerically from the same 10-year two-stage DCF used for fair value (8.8% discount rate, 2.5% terminal growth). Read it as a hurdle: if the implied rate is comfortably below what the business has actually delivered, the price is undemanding; if it is far above, the price already assumes a lot must go right. It is blank when today's price falls outside the range of growth rates the model can solve (roughly −20% to +50% a year) — usually a sign the price is being driven by something other than free-cash-flow growth.</t>
        </is>
      </c>
    </row>
    <row r="23" ht="68.5" customHeight="1">
      <c r="A23" s="110" t="inlineStr">
        <is>
          <t>DCF Fair Value</t>
        </is>
      </c>
      <c r="B23" s="111" t="inlineStr">
        <is>
          <t>Two-stage DCF on free cash flow: PV of 10-year of projected FCF + PV of terminal value − net debt, ÷ shares (market cap ÷ price). Discount rate 8.8%, terminal growth 2.5%; base FCF normalised over the last three positive annual figures; stage-1 growth fades linearly to the terminal rate. The Valuation sheet holds the whole model as live Excel formulas over a block of editable assumption cells — change the discount rate, the terminal growth rate or the growth path and every downstream figure recalculates. A model, not a price target.</t>
        </is>
      </c>
    </row>
    <row r="24" ht="43.5" customHeight="1">
      <c r="A24" s="110" t="inlineStr">
        <is>
          <t>Sensitivity Grid</t>
        </is>
      </c>
      <c r="B24" s="111" t="inlineStr">
        <is>
          <t>Base-case fair value per share across a 5×5 grid of discount rates and terminal growth rates, on the Valuation sheet. Green cells sit above today's price, red below. The spread across that grid is the honest measure of how much confidence a DCF deserves for this company.</t>
        </is>
      </c>
    </row>
    <row r="26" ht="18" customHeight="1">
      <c r="A26" s="51" t="inlineStr">
        <is>
          <t>Quality Scores</t>
        </is>
      </c>
    </row>
    <row r="27" ht="31" customHeight="1">
      <c r="A27" s="110" t="inlineStr">
        <is>
          <t>Piotroski F-Score (0–9)</t>
        </is>
      </c>
      <c r="B27" s="111" t="inlineStr">
        <is>
          <t>Nine pass/fail fundamental-quality tests (profitability, leverage, efficiency) across the two latest fiscal years. Higher = higher quality.</t>
        </is>
      </c>
    </row>
    <row r="28" ht="24" customHeight="1">
      <c r="A28" s="110" t="inlineStr">
        <is>
          <t>Altman Z-Score</t>
        </is>
      </c>
      <c r="B28" s="111" t="inlineStr">
        <is>
          <t>Bankruptcy-risk score from five ratios. &gt;2.99 'safe', 1.81–2.99 'grey', &lt;1.81 'distress'.</t>
        </is>
      </c>
    </row>
    <row r="29" ht="31" customHeight="1">
      <c r="A29" s="110" t="inlineStr">
        <is>
          <t>Technical Posture (0–100)</t>
        </is>
      </c>
      <c r="B29" s="111" t="inlineStr">
        <is>
          <t>A blend of trend (vs 50/200-day MA), RSI, MACD, 52-week location and relative strength. Describes what the indicators say — not a recommendation.</t>
        </is>
      </c>
    </row>
    <row r="30" ht="31" customHeight="1">
      <c r="A30" s="110" t="inlineStr">
        <is>
          <t>Stock Scorecard (0–100)</t>
        </is>
      </c>
      <c r="B30" s="111" t="inlineStr">
        <is>
          <t>Weighted composite of seven factors — valuation, growth, profitability, financial health, momentum, risk, sentiment. Describes the stock's profile; not a buy/sell call.</t>
        </is>
      </c>
    </row>
    <row r="32" ht="18" customHeight="1">
      <c r="A32" s="51" t="inlineStr">
        <is>
          <t>Forecasting</t>
        </is>
      </c>
    </row>
    <row r="33" ht="56" customHeight="1">
      <c r="A33" s="110" t="inlineStr">
        <is>
          <t>Monte Carlo Simulation</t>
        </is>
      </c>
      <c r="B33" s="111" t="inlineStr">
        <is>
          <t>Thousands of simulated 1-year price paths (geometric Brownian motion) with drift and volatility from the stock's own daily-return history. P5–P95 are percentiles of simulated ending prices (P5 = only 5% of paths ended lower) — NOT predictions. Assumes log-normal returns and constant volatility; real markets have fat tails and regime shifts. 'Probability of gain' = share of paths ending above today's price.</t>
        </is>
      </c>
    </row>
    <row r="34" ht="31" customHeight="1">
      <c r="A34" s="110" t="inlineStr">
        <is>
          <t>Custom Forecast (GARCH + ML)</t>
        </is>
      </c>
      <c r="B34" s="111" t="inlineStr">
        <is>
          <t>Optional variant modelling time-varying volatility (GARCH) and a machine-learned drift before simulating; same percentile interpretation.</t>
        </is>
      </c>
    </row>
    <row r="36" ht="18" customHeight="1">
      <c r="A36" s="51" t="inlineStr">
        <is>
          <t>Sentiment &amp; Data Sources</t>
        </is>
      </c>
    </row>
    <row r="37" ht="31" customHeight="1">
      <c r="A37" s="110" t="inlineStr">
        <is>
          <t>Analyst Consensus</t>
        </is>
      </c>
      <c r="B37" s="111" t="inlineStr">
        <is>
          <t>Wall-Street Buy/Hold/Sell counts aggregated by Finnhub, scored into one verdict. Analysts' view, not QuantWizard's.</t>
        </is>
      </c>
    </row>
    <row r="38" ht="31" customHeight="1">
      <c r="A38" s="110" t="inlineStr">
        <is>
          <t>News Relevance &amp; Sentiment</t>
        </is>
      </c>
      <c r="B38" s="111" t="inlineStr">
        <is>
          <t>Headlines are ranked High/Medium/Low for how directly they concern the company (broad round-ups are dropped) and tagged with Polygon's per-article sentiment.</t>
        </is>
      </c>
    </row>
    <row r="39" ht="31" customHeight="1">
      <c r="A39" s="110" t="inlineStr">
        <is>
          <t>Data Sources</t>
        </is>
      </c>
      <c r="B39" s="111" t="inlineStr">
        <is>
          <t>Prices: Yahoo Finance (Polygon fallback), split/dividend-adjusted. Fundamentals: SEC EDGAR (Polygon fallback). News &amp; analyst data: Finnhub / Polygon. Risk-free rate: US Treasury via FRED.</t>
        </is>
      </c>
    </row>
    <row r="40" ht="31" customHeight="1">
      <c r="A40" s="110" t="inlineStr">
        <is>
          <t>Disclaimer</t>
        </is>
      </c>
      <c r="B40" s="111" t="inlineStr">
        <is>
          <t>For informational purposes only. Not investment advice. Past performance does not guarantee future results. Figures are generated programmatically for information and education only.</t>
        </is>
      </c>
    </row>
  </sheetData>
  <mergeCells count="8">
    <mergeCell ref="A4:B4"/>
    <mergeCell ref="A26:B26"/>
    <mergeCell ref="A2:B2"/>
    <mergeCell ref="A10:B10"/>
    <mergeCell ref="A32:B32"/>
    <mergeCell ref="A36:B36"/>
    <mergeCell ref="A1:B1"/>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2026-07-29T18:22:28Z</dcterms:created>
  <dcterms:modified xmlns:dcterms="http://purl.org/dc/terms/" xmlns:xsi="http://www.w3.org/2001/XMLSchema-instance" xsi:type="dcterms:W3CDTF">2026-07-29T18:22:30Z</dcterms:modified>
</cp:coreProperties>
</file>