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10" i="1"/>
  <c r="T10"/>
  <c r="O10"/>
  <c r="Z11"/>
  <c r="Q10"/>
  <c r="Y10" s="1"/>
  <c r="A16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<sst xmlns="http://schemas.openxmlformats.org/spreadsheetml/2006/main" count="161" uniqueCount="82">
  <si>
    <t xml:space="preserve">NO. </t>
  </si>
  <si>
    <t>Category</t>
  </si>
  <si>
    <t>Work Product</t>
  </si>
  <si>
    <t>A</t>
  </si>
  <si>
    <t>B</t>
  </si>
  <si>
    <t>C</t>
  </si>
  <si>
    <t>D</t>
  </si>
  <si>
    <t>22/05/2012</t>
  </si>
  <si>
    <t>24/05/2012</t>
  </si>
  <si>
    <t>29/05/2012</t>
  </si>
  <si>
    <t>31/05/2012</t>
  </si>
  <si>
    <t>report1</t>
  </si>
  <si>
    <t>report2</t>
  </si>
  <si>
    <t>SRS</t>
  </si>
  <si>
    <t>SRS document</t>
  </si>
  <si>
    <t>HTML layout</t>
  </si>
  <si>
    <t>Unit</t>
  </si>
  <si>
    <t>Page</t>
  </si>
  <si>
    <t>Screen</t>
  </si>
  <si>
    <t>Software Project Management Plan</t>
  </si>
  <si>
    <t>Project Organization</t>
  </si>
  <si>
    <t>Microsoft Project Plan</t>
  </si>
  <si>
    <t>Coding Covention</t>
  </si>
  <si>
    <t>MODULE</t>
  </si>
  <si>
    <t>USE CASE</t>
  </si>
  <si>
    <t>ADMIN</t>
  </si>
  <si>
    <t>CREATE PROJECT</t>
  </si>
  <si>
    <t>ADD USER TO PROJECT</t>
  </si>
  <si>
    <t>CREATE USER</t>
  </si>
  <si>
    <t>CONFIG MODULE</t>
  </si>
  <si>
    <t>TIMESHEET</t>
  </si>
  <si>
    <t>SEARCH</t>
  </si>
  <si>
    <t>ADD, UPDATE TS</t>
  </si>
  <si>
    <t>APPROVE, REJECT TS</t>
  </si>
  <si>
    <t>REPORT</t>
  </si>
  <si>
    <t>EXPORT</t>
  </si>
  <si>
    <t>PROJECT</t>
  </si>
  <si>
    <t>manage info</t>
  </si>
  <si>
    <t>view info</t>
  </si>
  <si>
    <t>report</t>
  </si>
  <si>
    <t>add user to prj</t>
  </si>
  <si>
    <t>manage user</t>
  </si>
  <si>
    <t>cost(budget, expense)</t>
  </si>
  <si>
    <t>risk, issue, change request</t>
  </si>
  <si>
    <t>DMS</t>
  </si>
  <si>
    <t xml:space="preserve"> </t>
  </si>
  <si>
    <t>search</t>
  </si>
  <si>
    <t>create defect</t>
  </si>
  <si>
    <t>update defect</t>
  </si>
  <si>
    <t>close defect</t>
  </si>
  <si>
    <t>export to excel</t>
  </si>
  <si>
    <t>DASHBOARD</t>
  </si>
  <si>
    <t>PLANNER</t>
  </si>
  <si>
    <t>Add task</t>
  </si>
  <si>
    <t>update task</t>
  </si>
  <si>
    <t>delete task</t>
  </si>
  <si>
    <t>* import mpp file</t>
  </si>
  <si>
    <t>report timesheet</t>
  </si>
  <si>
    <t>report dms</t>
  </si>
  <si>
    <t>report planner</t>
  </si>
  <si>
    <t>report project info</t>
  </si>
  <si>
    <t>REQUIREMENT</t>
  </si>
  <si>
    <t>add,update, delete requirement</t>
  </si>
  <si>
    <t>add use case for requirement</t>
  </si>
  <si>
    <t>view requirement info(tracking requirement status)</t>
  </si>
  <si>
    <t>export</t>
  </si>
  <si>
    <t>MANAGE USER</t>
  </si>
  <si>
    <t>Project Management Plan</t>
  </si>
  <si>
    <t xml:space="preserve">Problem Definition </t>
  </si>
  <si>
    <t>A : On-Profress achive (weekly)</t>
  </si>
  <si>
    <t>B : On-Progress plan</t>
  </si>
  <si>
    <t>C: Current Archive</t>
  </si>
  <si>
    <t>D:Total Plan</t>
  </si>
  <si>
    <t>Quality</t>
  </si>
  <si>
    <t>Seft review</t>
  </si>
  <si>
    <t>Peer review</t>
  </si>
  <si>
    <t>3/18</t>
  </si>
  <si>
    <t>0/15</t>
  </si>
  <si>
    <t>4/18</t>
  </si>
  <si>
    <t>0/14</t>
  </si>
  <si>
    <t>5/18</t>
  </si>
  <si>
    <t>0/13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</si>
</sst>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indent="1"/>
    </xf>
    <xf numFmtId="16" fontId="0" fillId="0" borderId="0" xfId="0" quotePrefix="1" applyNumberFormat="1"/>
    <xf numFmtId="0" fontId="0" fillId="0" borderId="0" xfId="0" quotePrefix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71"/>
  <sheetViews>
    <sheetView tabSelected="1" topLeftCell="F2" workbookViewId="0">
      <pane ySplit="840" activePane="bottomLeft"/>
      <selection activeCell="E2" sqref="E1:E1048576"/>
      <selection pane="bottomLeft" activeCell="V10" sqref="V10"/>
    </sheetView>
  </sheetViews>
  <sheetFormatPr defaultRowHeight="15"/>
  <cols>
    <col min="2" max="2" width="18" customWidth="1"/>
    <col min="3" max="3" width="36.28515625" customWidth="1"/>
    <col min="4" max="4" width="30.7109375" customWidth="1"/>
    <col min="5" max="5" width="11.5703125" customWidth="1"/>
    <col min="6" max="6" width="12.140625" customWidth="1"/>
    <col min="7" max="22" width="3.85546875" customWidth="1"/>
    <col min="23" max="25" width="4.140625" customWidth="1"/>
    <col min="26" max="26" width="4.42578125" customWidth="1"/>
    <col min="27" max="34" width="4.140625" customWidth="1"/>
    <col min="35" max="44" width="4.28515625" customWidth="1"/>
  </cols>
  <sheetData>
    <row r="1" spans="1:38">
      <c r="A1" t="s">
        <v>0</v>
      </c>
      <c r="B1" t="s">
        <v>1</v>
      </c>
      <c r="C1" t="s">
        <v>2</v>
      </c>
      <c r="D1" t="s">
        <v>16</v>
      </c>
      <c r="E1" t="s">
        <v>73</v>
      </c>
      <c r="G1" s="5" t="s">
        <v>7</v>
      </c>
      <c r="H1" s="5"/>
      <c r="I1" s="5"/>
      <c r="J1" s="5"/>
      <c r="K1" s="5" t="s">
        <v>8</v>
      </c>
      <c r="L1" s="5"/>
      <c r="M1" s="5"/>
      <c r="N1" s="5"/>
      <c r="O1" s="5" t="s">
        <v>9</v>
      </c>
      <c r="P1" s="5"/>
      <c r="Q1" s="5"/>
      <c r="R1" s="5"/>
      <c r="S1" s="5" t="s">
        <v>10</v>
      </c>
      <c r="T1" s="5"/>
      <c r="U1" s="5"/>
      <c r="V1" s="5"/>
      <c r="W1" s="6">
        <v>40974</v>
      </c>
      <c r="X1" s="7"/>
      <c r="Y1" s="7"/>
      <c r="Z1" s="7"/>
      <c r="AA1" s="4">
        <v>41035</v>
      </c>
      <c r="AB1" s="4"/>
      <c r="AC1" s="4"/>
      <c r="AD1" s="4"/>
      <c r="AE1" s="4">
        <v>41096</v>
      </c>
      <c r="AF1" s="4"/>
      <c r="AG1" s="4"/>
      <c r="AH1" s="4"/>
      <c r="AI1" s="5"/>
      <c r="AJ1" s="5"/>
      <c r="AK1" s="5"/>
      <c r="AL1" s="5"/>
    </row>
    <row r="2" spans="1:38">
      <c r="E2" t="s">
        <v>74</v>
      </c>
      <c r="F2" t="s">
        <v>75</v>
      </c>
      <c r="G2" t="s">
        <v>3</v>
      </c>
      <c r="H2" t="s">
        <v>4</v>
      </c>
      <c r="I2" t="s">
        <v>5</v>
      </c>
      <c r="J2" t="s">
        <v>6</v>
      </c>
      <c r="K2" t="s">
        <v>3</v>
      </c>
      <c r="L2" t="s">
        <v>4</v>
      </c>
      <c r="M2" t="s">
        <v>5</v>
      </c>
      <c r="N2" t="s">
        <v>6</v>
      </c>
      <c r="O2" t="s">
        <v>3</v>
      </c>
      <c r="P2" t="s">
        <v>4</v>
      </c>
      <c r="Q2" t="s">
        <v>5</v>
      </c>
      <c r="R2" t="s">
        <v>6</v>
      </c>
      <c r="S2" t="s">
        <v>3</v>
      </c>
      <c r="T2" t="s">
        <v>4</v>
      </c>
      <c r="U2" t="s">
        <v>5</v>
      </c>
      <c r="V2" t="s">
        <v>6</v>
      </c>
      <c r="W2" t="s">
        <v>3</v>
      </c>
      <c r="X2" t="s">
        <v>4</v>
      </c>
      <c r="Y2" t="s">
        <v>5</v>
      </c>
      <c r="Z2" t="s">
        <v>6</v>
      </c>
      <c r="AA2" t="s">
        <v>3</v>
      </c>
      <c r="AB2" t="s">
        <v>4</v>
      </c>
      <c r="AC2" t="s">
        <v>5</v>
      </c>
      <c r="AD2" t="s">
        <v>6</v>
      </c>
      <c r="AE2" t="s">
        <v>3</v>
      </c>
      <c r="AF2" t="s">
        <v>4</v>
      </c>
      <c r="AG2" t="s">
        <v>5</v>
      </c>
      <c r="AH2" t="s">
        <v>6</v>
      </c>
    </row>
    <row r="3" spans="1:38">
      <c r="A3">
        <v>1</v>
      </c>
      <c r="B3" t="s">
        <v>11</v>
      </c>
    </row>
    <row r="4" spans="1:38">
      <c r="A4">
        <v>2</v>
      </c>
      <c r="B4" t="s">
        <v>12</v>
      </c>
      <c r="C4" t="s">
        <v>19</v>
      </c>
    </row>
    <row r="5" spans="1:38">
      <c r="A5">
        <v>3</v>
      </c>
      <c r="C5" s="1" t="s">
        <v>68</v>
      </c>
      <c r="D5" t="s">
        <v>17</v>
      </c>
      <c r="E5" s="2" t="s">
        <v>76</v>
      </c>
      <c r="F5" s="3" t="s">
        <v>77</v>
      </c>
      <c r="K5">
        <v>3</v>
      </c>
      <c r="L5">
        <v>3</v>
      </c>
      <c r="M5">
        <v>3</v>
      </c>
      <c r="N5">
        <v>3</v>
      </c>
    </row>
    <row r="6" spans="1:38">
      <c r="A6">
        <v>4</v>
      </c>
      <c r="C6" s="1" t="s">
        <v>67</v>
      </c>
      <c r="D6" t="s">
        <v>17</v>
      </c>
      <c r="E6" s="3" t="s">
        <v>78</v>
      </c>
      <c r="F6" s="3" t="s">
        <v>79</v>
      </c>
      <c r="K6">
        <v>3</v>
      </c>
      <c r="L6">
        <v>3</v>
      </c>
      <c r="M6">
        <v>3</v>
      </c>
      <c r="N6">
        <v>3</v>
      </c>
    </row>
    <row r="7" spans="1:38">
      <c r="A7">
        <v>5</v>
      </c>
      <c r="C7" s="1" t="s">
        <v>20</v>
      </c>
      <c r="D7" t="s">
        <v>17</v>
      </c>
      <c r="E7" s="3" t="s">
        <v>80</v>
      </c>
      <c r="F7" s="3" t="s">
        <v>81</v>
      </c>
      <c r="K7">
        <v>3</v>
      </c>
      <c r="L7">
        <v>4</v>
      </c>
      <c r="M7">
        <v>3</v>
      </c>
      <c r="N7">
        <v>3</v>
      </c>
    </row>
    <row r="8" spans="1:38">
      <c r="A8">
        <v>6</v>
      </c>
      <c r="C8" t="s">
        <v>21</v>
      </c>
      <c r="D8" t="s">
        <v>17</v>
      </c>
    </row>
    <row r="9" spans="1:38">
      <c r="A9">
        <v>7</v>
      </c>
      <c r="C9" t="s">
        <v>22</v>
      </c>
      <c r="D9" t="s">
        <v>17</v>
      </c>
      <c r="K9">
        <v>0</v>
      </c>
      <c r="L9">
        <v>27</v>
      </c>
      <c r="M9">
        <v>27</v>
      </c>
      <c r="N9">
        <v>27</v>
      </c>
    </row>
    <row r="10" spans="1:38">
      <c r="A10">
        <v>8</v>
      </c>
      <c r="B10" t="s">
        <v>13</v>
      </c>
      <c r="C10" t="s">
        <v>14</v>
      </c>
      <c r="D10" t="s">
        <v>17</v>
      </c>
      <c r="E10" s="3"/>
      <c r="L10">
        <v>50</v>
      </c>
      <c r="M10">
        <v>18</v>
      </c>
      <c r="N10">
        <v>400</v>
      </c>
      <c r="O10">
        <f>39+35+5</f>
        <v>79</v>
      </c>
      <c r="P10">
        <v>250</v>
      </c>
      <c r="Q10">
        <f>M10+O10</f>
        <v>97</v>
      </c>
      <c r="R10">
        <v>400</v>
      </c>
      <c r="T10">
        <f>15+5+2+2</f>
        <v>24</v>
      </c>
      <c r="V10">
        <f>18+18+45+38</f>
        <v>119</v>
      </c>
      <c r="X10">
        <v>400</v>
      </c>
      <c r="Y10">
        <f>U10+W10</f>
        <v>0</v>
      </c>
      <c r="Z10">
        <v>400</v>
      </c>
    </row>
    <row r="11" spans="1:38">
      <c r="A11">
        <v>9</v>
      </c>
      <c r="C11" t="s">
        <v>15</v>
      </c>
      <c r="D11" t="s">
        <v>18</v>
      </c>
      <c r="Z11">
        <f>SUM(Z14:Z64)</f>
        <v>23</v>
      </c>
    </row>
    <row r="12" spans="1:38">
      <c r="A12">
        <v>10</v>
      </c>
      <c r="B12" t="s">
        <v>23</v>
      </c>
      <c r="C12" s="1" t="s">
        <v>24</v>
      </c>
      <c r="D12" t="s">
        <v>18</v>
      </c>
    </row>
    <row r="13" spans="1:38">
      <c r="A13">
        <v>11</v>
      </c>
      <c r="C13" s="1"/>
    </row>
    <row r="14" spans="1:38">
      <c r="A14">
        <v>12</v>
      </c>
      <c r="B14" t="s">
        <v>25</v>
      </c>
      <c r="C14" s="1"/>
      <c r="Z14">
        <v>2</v>
      </c>
    </row>
    <row r="15" spans="1:38">
      <c r="A15">
        <v>13</v>
      </c>
      <c r="C15" s="1" t="s">
        <v>26</v>
      </c>
      <c r="D15" t="s">
        <v>18</v>
      </c>
      <c r="Z15">
        <v>1</v>
      </c>
    </row>
    <row r="16" spans="1:38">
      <c r="A16">
        <f t="shared" ref="A16:A23" si="0">A15+1</f>
        <v>14</v>
      </c>
      <c r="C16" s="1" t="s">
        <v>27</v>
      </c>
      <c r="D16" t="s">
        <v>18</v>
      </c>
      <c r="Z16">
        <v>1</v>
      </c>
    </row>
    <row r="17" spans="1:26">
      <c r="A17">
        <f t="shared" si="0"/>
        <v>15</v>
      </c>
      <c r="C17" s="1" t="s">
        <v>28</v>
      </c>
      <c r="D17" t="s">
        <v>18</v>
      </c>
      <c r="Z17">
        <v>1</v>
      </c>
    </row>
    <row r="18" spans="1:26">
      <c r="A18">
        <f t="shared" si="0"/>
        <v>16</v>
      </c>
      <c r="C18" s="1" t="s">
        <v>29</v>
      </c>
      <c r="D18" t="s">
        <v>18</v>
      </c>
      <c r="Z18">
        <v>2</v>
      </c>
    </row>
    <row r="19" spans="1:26">
      <c r="A19">
        <f t="shared" si="0"/>
        <v>17</v>
      </c>
      <c r="C19" s="1" t="s">
        <v>66</v>
      </c>
      <c r="D19" t="s">
        <v>18</v>
      </c>
      <c r="Z19">
        <v>2</v>
      </c>
    </row>
    <row r="20" spans="1:26">
      <c r="A20">
        <f t="shared" si="0"/>
        <v>18</v>
      </c>
      <c r="B20" t="s">
        <v>30</v>
      </c>
      <c r="C20" s="1"/>
    </row>
    <row r="21" spans="1:26">
      <c r="A21">
        <f t="shared" si="0"/>
        <v>19</v>
      </c>
      <c r="C21" s="1" t="s">
        <v>31</v>
      </c>
      <c r="D21" t="s">
        <v>18</v>
      </c>
    </row>
    <row r="22" spans="1:26">
      <c r="A22">
        <f t="shared" si="0"/>
        <v>20</v>
      </c>
      <c r="C22" s="1" t="s">
        <v>32</v>
      </c>
      <c r="D22" t="s">
        <v>18</v>
      </c>
    </row>
    <row r="23" spans="1:26">
      <c r="A23">
        <f t="shared" si="0"/>
        <v>21</v>
      </c>
      <c r="C23" s="1" t="s">
        <v>33</v>
      </c>
      <c r="D23" t="s">
        <v>18</v>
      </c>
    </row>
    <row r="24" spans="1:26">
      <c r="C24" s="1" t="s">
        <v>34</v>
      </c>
      <c r="D24" t="s">
        <v>18</v>
      </c>
    </row>
    <row r="25" spans="1:26">
      <c r="C25" s="1" t="s">
        <v>35</v>
      </c>
      <c r="D25" t="s">
        <v>18</v>
      </c>
    </row>
    <row r="26" spans="1:26">
      <c r="B26" t="s">
        <v>36</v>
      </c>
      <c r="C26" s="1"/>
    </row>
    <row r="27" spans="1:26">
      <c r="C27" s="1" t="s">
        <v>37</v>
      </c>
      <c r="D27" t="s">
        <v>18</v>
      </c>
      <c r="Z27">
        <v>1</v>
      </c>
    </row>
    <row r="28" spans="1:26">
      <c r="C28" s="1" t="s">
        <v>38</v>
      </c>
      <c r="D28" t="s">
        <v>18</v>
      </c>
      <c r="Z28">
        <v>1</v>
      </c>
    </row>
    <row r="29" spans="1:26">
      <c r="C29" s="1" t="s">
        <v>39</v>
      </c>
      <c r="D29" t="s">
        <v>18</v>
      </c>
      <c r="Z29">
        <v>1</v>
      </c>
    </row>
    <row r="30" spans="1:26">
      <c r="C30" s="1" t="s">
        <v>40</v>
      </c>
      <c r="D30" t="s">
        <v>18</v>
      </c>
      <c r="Z30">
        <v>1</v>
      </c>
    </row>
    <row r="31" spans="1:26">
      <c r="C31" s="1" t="s">
        <v>41</v>
      </c>
      <c r="D31" t="s">
        <v>18</v>
      </c>
      <c r="Z31">
        <v>1</v>
      </c>
    </row>
    <row r="32" spans="1:26">
      <c r="C32" s="1" t="s">
        <v>42</v>
      </c>
      <c r="D32" t="s">
        <v>18</v>
      </c>
      <c r="Z32">
        <v>5</v>
      </c>
    </row>
    <row r="33" spans="2:26">
      <c r="C33" s="1" t="s">
        <v>43</v>
      </c>
      <c r="D33" t="s">
        <v>18</v>
      </c>
      <c r="Z33">
        <v>4</v>
      </c>
    </row>
    <row r="34" spans="2:26">
      <c r="C34" s="1"/>
    </row>
    <row r="35" spans="2:26">
      <c r="B35" t="s">
        <v>44</v>
      </c>
      <c r="C35" s="1" t="s">
        <v>45</v>
      </c>
    </row>
    <row r="36" spans="2:26">
      <c r="C36" s="1" t="s">
        <v>46</v>
      </c>
      <c r="D36" t="s">
        <v>18</v>
      </c>
    </row>
    <row r="37" spans="2:26">
      <c r="C37" s="1" t="s">
        <v>47</v>
      </c>
      <c r="D37" t="s">
        <v>18</v>
      </c>
    </row>
    <row r="38" spans="2:26">
      <c r="C38" s="1" t="s">
        <v>48</v>
      </c>
      <c r="D38" t="s">
        <v>18</v>
      </c>
    </row>
    <row r="39" spans="2:26">
      <c r="C39" s="1" t="s">
        <v>49</v>
      </c>
      <c r="D39" t="s">
        <v>18</v>
      </c>
    </row>
    <row r="40" spans="2:26">
      <c r="C40" s="1" t="s">
        <v>39</v>
      </c>
      <c r="D40" t="s">
        <v>18</v>
      </c>
    </row>
    <row r="41" spans="2:26">
      <c r="C41" s="1" t="s">
        <v>50</v>
      </c>
      <c r="D41" t="s">
        <v>18</v>
      </c>
    </row>
    <row r="42" spans="2:26">
      <c r="C42" s="1"/>
    </row>
    <row r="43" spans="2:26">
      <c r="B43" t="s">
        <v>51</v>
      </c>
      <c r="C43" s="1"/>
    </row>
    <row r="44" spans="2:26">
      <c r="C44" s="1" t="s">
        <v>46</v>
      </c>
      <c r="D44" t="s">
        <v>18</v>
      </c>
    </row>
    <row r="45" spans="2:26">
      <c r="C45" s="1" t="s">
        <v>50</v>
      </c>
      <c r="D45" t="s">
        <v>18</v>
      </c>
    </row>
    <row r="46" spans="2:26">
      <c r="C46" s="1"/>
      <c r="D46" t="s">
        <v>18</v>
      </c>
    </row>
    <row r="47" spans="2:26">
      <c r="B47" t="s">
        <v>52</v>
      </c>
      <c r="C47" s="1"/>
      <c r="D47" t="s">
        <v>18</v>
      </c>
    </row>
    <row r="48" spans="2:26">
      <c r="C48" s="1" t="s">
        <v>53</v>
      </c>
      <c r="D48" t="s">
        <v>18</v>
      </c>
    </row>
    <row r="49" spans="2:4">
      <c r="C49" s="1" t="s">
        <v>54</v>
      </c>
      <c r="D49" t="s">
        <v>18</v>
      </c>
    </row>
    <row r="50" spans="2:4">
      <c r="C50" s="1" t="s">
        <v>55</v>
      </c>
      <c r="D50" t="s">
        <v>18</v>
      </c>
    </row>
    <row r="51" spans="2:4">
      <c r="C51" s="1" t="s">
        <v>56</v>
      </c>
      <c r="D51" t="s">
        <v>18</v>
      </c>
    </row>
    <row r="52" spans="2:4">
      <c r="C52" s="1" t="s">
        <v>39</v>
      </c>
      <c r="D52" t="s">
        <v>18</v>
      </c>
    </row>
    <row r="53" spans="2:4">
      <c r="C53" s="1"/>
      <c r="D53" t="s">
        <v>18</v>
      </c>
    </row>
    <row r="54" spans="2:4">
      <c r="B54" t="s">
        <v>34</v>
      </c>
      <c r="C54" s="1"/>
      <c r="D54" t="s">
        <v>18</v>
      </c>
    </row>
    <row r="55" spans="2:4">
      <c r="C55" s="1" t="s">
        <v>57</v>
      </c>
      <c r="D55" t="s">
        <v>18</v>
      </c>
    </row>
    <row r="56" spans="2:4">
      <c r="C56" s="1" t="s">
        <v>58</v>
      </c>
      <c r="D56" t="s">
        <v>18</v>
      </c>
    </row>
    <row r="57" spans="2:4">
      <c r="C57" s="1" t="s">
        <v>59</v>
      </c>
      <c r="D57" t="s">
        <v>18</v>
      </c>
    </row>
    <row r="58" spans="2:4">
      <c r="C58" s="1" t="s">
        <v>60</v>
      </c>
      <c r="D58" t="s">
        <v>18</v>
      </c>
    </row>
    <row r="59" spans="2:4">
      <c r="C59" s="1"/>
      <c r="D59" t="s">
        <v>18</v>
      </c>
    </row>
    <row r="60" spans="2:4">
      <c r="B60" t="s">
        <v>61</v>
      </c>
      <c r="C60" s="1"/>
      <c r="D60" t="s">
        <v>18</v>
      </c>
    </row>
    <row r="61" spans="2:4">
      <c r="C61" s="1" t="s">
        <v>62</v>
      </c>
      <c r="D61" t="s">
        <v>18</v>
      </c>
    </row>
    <row r="62" spans="2:4">
      <c r="C62" s="1" t="s">
        <v>63</v>
      </c>
      <c r="D62" t="s">
        <v>18</v>
      </c>
    </row>
    <row r="63" spans="2:4">
      <c r="C63" s="1" t="s">
        <v>64</v>
      </c>
      <c r="D63" t="s">
        <v>18</v>
      </c>
    </row>
    <row r="64" spans="2:4">
      <c r="C64" s="1" t="s">
        <v>65</v>
      </c>
      <c r="D64" t="s">
        <v>18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</sheetData>
  <mergeCells count="8">
    <mergeCell ref="AE1:AH1"/>
    <mergeCell ref="AI1:AL1"/>
    <mergeCell ref="G1:J1"/>
    <mergeCell ref="K1:N1"/>
    <mergeCell ref="O1:R1"/>
    <mergeCell ref="S1:V1"/>
    <mergeCell ref="W1:Z1"/>
    <mergeCell ref="AA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2012-05-29T08:04:39Z</dcterms:modified>
</cp:coreProperties>
</file>