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eAm\Google Drive\College\Fall 17\ECE 445\"/>
    </mc:Choice>
  </mc:AlternateContent>
  <bookViews>
    <workbookView xWindow="0" yWindow="0" windowWidth="23040" windowHeight="90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D21" i="1"/>
  <c r="F20" i="1"/>
  <c r="D20" i="1"/>
  <c r="F19" i="1"/>
  <c r="D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D11" i="1"/>
  <c r="D18" i="1"/>
  <c r="D17" i="1"/>
  <c r="D16" i="1"/>
  <c r="D15" i="1"/>
  <c r="D14" i="1"/>
  <c r="D13" i="1"/>
  <c r="D12" i="1"/>
  <c r="D10" i="1"/>
  <c r="F2" i="1"/>
  <c r="D9" i="1"/>
  <c r="D8" i="1"/>
  <c r="D3" i="1"/>
  <c r="D4" i="1"/>
  <c r="D5" i="1"/>
  <c r="D6" i="1"/>
  <c r="D7" i="1"/>
  <c r="D2" i="1"/>
  <c r="F23" i="1" l="1"/>
  <c r="D23" i="1"/>
</calcChain>
</file>

<file path=xl/sharedStrings.xml><?xml version="1.0" encoding="utf-8"?>
<sst xmlns="http://schemas.openxmlformats.org/spreadsheetml/2006/main" count="26" uniqueCount="26">
  <si>
    <t>Magnet (N42 1"x1/32")</t>
  </si>
  <si>
    <t>Battery Management IC (MCP-73831T-2ACIOT)</t>
  </si>
  <si>
    <t>LDO Voltage Regulator (TPS75533KTTT)</t>
  </si>
  <si>
    <t>Momentary Push Button</t>
  </si>
  <si>
    <t>Quantity used</t>
  </si>
  <si>
    <t xml:space="preserve">Mechanical Switch </t>
  </si>
  <si>
    <t>bulk (total cost)</t>
  </si>
  <si>
    <t>Demultiplexer (MC74HC238ADR2G)</t>
  </si>
  <si>
    <t>LCD Display (0208AZ-FSW-GBW-33V3)</t>
  </si>
  <si>
    <t>Bluetooth Module (HC-06)</t>
  </si>
  <si>
    <t>LED (5mm RGB 4 pin)</t>
  </si>
  <si>
    <t>Hall Effect Sensor (DRV5053VAQDBZR)</t>
  </si>
  <si>
    <t>White Acrylic (1/8")</t>
  </si>
  <si>
    <t>Bronze Acrylic (1/8")</t>
  </si>
  <si>
    <t>Total</t>
  </si>
  <si>
    <t>prototype (price per item)</t>
  </si>
  <si>
    <t>PCB (1"x1" single layer)</t>
  </si>
  <si>
    <t>PCB (4"x4" two layer)</t>
  </si>
  <si>
    <t>Chess Set (1 1/4" base)</t>
  </si>
  <si>
    <t>ADC (MAX11603EEE+)</t>
  </si>
  <si>
    <t>Microcontroller (MSP430FR5962IZVWR)</t>
  </si>
  <si>
    <t>Body</t>
  </si>
  <si>
    <t>bulk (price per item)</t>
  </si>
  <si>
    <t>prototype (total cost)</t>
  </si>
  <si>
    <t>8-bit SR (Mouser; SN74HC164NSR)</t>
  </si>
  <si>
    <t>Battery (2.6 Ah 3.7V Li-ion)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</si>
</sst>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E14" sqref="E14"/>
    </sheetView>
  </sheetViews>
  <sheetFormatPr defaultRowHeight="15" x14ac:dyDescent="0.25"/>
  <cols>
    <col min="1" max="1" width="26.5703125" customWidth="1"/>
    <col min="2" max="2" width="21.85546875" customWidth="1"/>
    <col min="3" max="3" width="12.42578125" customWidth="1"/>
    <col min="4" max="4" width="18.7109375" customWidth="1"/>
    <col min="5" max="5" width="16.7109375" customWidth="1"/>
  </cols>
  <sheetData>
    <row r="1" spans="1:6" x14ac:dyDescent="0.25">
      <c r="B1" t="s">
        <v>15</v>
      </c>
      <c r="C1" t="s">
        <v>4</v>
      </c>
      <c r="D1" t="s">
        <v>23</v>
      </c>
      <c r="E1" t="s">
        <v>22</v>
      </c>
      <c r="F1" t="s">
        <v>6</v>
      </c>
    </row>
    <row r="2" spans="1:6" x14ac:dyDescent="0.25">
      <c r="A2" t="s">
        <v>21</v>
      </c>
      <c r="B2">
        <v>20</v>
      </c>
      <c r="C2">
        <v>1</v>
      </c>
      <c r="D2">
        <f>B2*C2</f>
        <v>20</v>
      </c>
      <c r="E2">
        <v>5</v>
      </c>
      <c r="F2">
        <f>E2*C2</f>
        <v>5</v>
      </c>
    </row>
    <row r="3" spans="1:6" x14ac:dyDescent="0.25">
      <c r="A3" t="s">
        <v>25</v>
      </c>
      <c r="B3">
        <v>5.95</v>
      </c>
      <c r="C3">
        <v>2</v>
      </c>
      <c r="D3">
        <f t="shared" ref="D3:D21" si="0">B3*C3</f>
        <v>11.9</v>
      </c>
      <c r="E3">
        <v>5.95</v>
      </c>
      <c r="F3">
        <f t="shared" ref="F3:F21" si="1">E3*C3</f>
        <v>11.9</v>
      </c>
    </row>
    <row r="4" spans="1:6" x14ac:dyDescent="0.25">
      <c r="A4" t="s">
        <v>0</v>
      </c>
      <c r="B4">
        <v>0.57999999999999996</v>
      </c>
      <c r="C4">
        <v>74</v>
      </c>
      <c r="D4">
        <f t="shared" si="0"/>
        <v>42.919999999999995</v>
      </c>
      <c r="E4">
        <v>0.48</v>
      </c>
      <c r="F4">
        <f t="shared" si="1"/>
        <v>35.519999999999996</v>
      </c>
    </row>
    <row r="5" spans="1:6" x14ac:dyDescent="0.25">
      <c r="A5" t="s">
        <v>1</v>
      </c>
      <c r="B5">
        <v>0.6</v>
      </c>
      <c r="C5">
        <v>1</v>
      </c>
      <c r="D5">
        <f t="shared" si="0"/>
        <v>0.6</v>
      </c>
      <c r="E5">
        <v>0.42</v>
      </c>
      <c r="F5">
        <f t="shared" si="1"/>
        <v>0.42</v>
      </c>
    </row>
    <row r="6" spans="1:6" x14ac:dyDescent="0.25">
      <c r="A6" t="s">
        <v>2</v>
      </c>
      <c r="B6">
        <v>6.1</v>
      </c>
      <c r="C6">
        <v>1</v>
      </c>
      <c r="D6">
        <f t="shared" si="0"/>
        <v>6.1</v>
      </c>
      <c r="E6">
        <v>3.2</v>
      </c>
      <c r="F6">
        <f t="shared" si="1"/>
        <v>3.2</v>
      </c>
    </row>
    <row r="7" spans="1:6" x14ac:dyDescent="0.25">
      <c r="A7" t="s">
        <v>3</v>
      </c>
      <c r="B7">
        <v>0.53600000000000003</v>
      </c>
      <c r="C7">
        <v>6</v>
      </c>
      <c r="D7">
        <f t="shared" si="0"/>
        <v>3.2160000000000002</v>
      </c>
      <c r="E7">
        <v>0.53600000000000003</v>
      </c>
      <c r="F7">
        <f t="shared" si="1"/>
        <v>3.2160000000000002</v>
      </c>
    </row>
    <row r="8" spans="1:6" x14ac:dyDescent="0.25">
      <c r="A8" t="s">
        <v>5</v>
      </c>
      <c r="B8">
        <v>1</v>
      </c>
      <c r="C8">
        <v>2</v>
      </c>
      <c r="D8">
        <f t="shared" si="0"/>
        <v>2</v>
      </c>
      <c r="E8">
        <v>0.5</v>
      </c>
      <c r="F8">
        <f t="shared" si="1"/>
        <v>1</v>
      </c>
    </row>
    <row r="9" spans="1:6" ht="30" x14ac:dyDescent="0.25">
      <c r="A9" s="1" t="s">
        <v>24</v>
      </c>
      <c r="B9">
        <v>0.39</v>
      </c>
      <c r="C9">
        <v>24</v>
      </c>
      <c r="D9">
        <f t="shared" si="0"/>
        <v>9.36</v>
      </c>
      <c r="E9">
        <v>0.108</v>
      </c>
      <c r="F9">
        <f t="shared" si="1"/>
        <v>2.5920000000000001</v>
      </c>
    </row>
    <row r="10" spans="1:6" x14ac:dyDescent="0.25">
      <c r="A10" t="s">
        <v>7</v>
      </c>
      <c r="B10">
        <v>0.28100000000000003</v>
      </c>
      <c r="C10">
        <v>1</v>
      </c>
      <c r="D10">
        <f t="shared" si="0"/>
        <v>0.28100000000000003</v>
      </c>
      <c r="E10">
        <v>7.8E-2</v>
      </c>
      <c r="F10">
        <f t="shared" si="1"/>
        <v>7.8E-2</v>
      </c>
    </row>
    <row r="11" spans="1:6" x14ac:dyDescent="0.25">
      <c r="A11" t="s">
        <v>13</v>
      </c>
      <c r="B11">
        <v>9.8000000000000004E-2</v>
      </c>
      <c r="C11">
        <v>32</v>
      </c>
      <c r="D11">
        <f t="shared" si="0"/>
        <v>3.1360000000000001</v>
      </c>
      <c r="E11">
        <v>9.8000000000000004E-2</v>
      </c>
      <c r="F11">
        <f t="shared" si="1"/>
        <v>3.1360000000000001</v>
      </c>
    </row>
    <row r="12" spans="1:6" x14ac:dyDescent="0.25">
      <c r="A12" t="s">
        <v>12</v>
      </c>
      <c r="B12">
        <v>9.2999999999999999E-2</v>
      </c>
      <c r="C12">
        <v>32</v>
      </c>
      <c r="D12">
        <f t="shared" si="0"/>
        <v>2.976</v>
      </c>
      <c r="E12">
        <v>9.2999999999999999E-2</v>
      </c>
      <c r="F12">
        <f t="shared" si="1"/>
        <v>2.976</v>
      </c>
    </row>
    <row r="13" spans="1:6" x14ac:dyDescent="0.25">
      <c r="A13" t="s">
        <v>8</v>
      </c>
      <c r="B13">
        <v>9.8000000000000007</v>
      </c>
      <c r="C13">
        <v>1</v>
      </c>
      <c r="D13">
        <f t="shared" si="0"/>
        <v>9.8000000000000007</v>
      </c>
      <c r="E13">
        <v>7.056</v>
      </c>
      <c r="F13">
        <f t="shared" si="1"/>
        <v>7.056</v>
      </c>
    </row>
    <row r="14" spans="1:6" x14ac:dyDescent="0.25">
      <c r="A14" t="s">
        <v>9</v>
      </c>
      <c r="B14">
        <v>8.99</v>
      </c>
      <c r="C14">
        <v>1</v>
      </c>
      <c r="D14">
        <f t="shared" si="0"/>
        <v>8.99</v>
      </c>
      <c r="E14">
        <v>8.99</v>
      </c>
      <c r="F14">
        <f t="shared" si="1"/>
        <v>8.99</v>
      </c>
    </row>
    <row r="15" spans="1:6" x14ac:dyDescent="0.25">
      <c r="A15" t="s">
        <v>20</v>
      </c>
      <c r="B15">
        <v>6.23</v>
      </c>
      <c r="C15">
        <v>1</v>
      </c>
      <c r="D15">
        <f t="shared" si="0"/>
        <v>6.23</v>
      </c>
      <c r="E15">
        <v>3.4</v>
      </c>
      <c r="F15">
        <f t="shared" si="1"/>
        <v>3.4</v>
      </c>
    </row>
    <row r="16" spans="1:6" x14ac:dyDescent="0.25">
      <c r="A16" t="s">
        <v>19</v>
      </c>
      <c r="B16">
        <v>1.73</v>
      </c>
      <c r="C16">
        <v>8</v>
      </c>
      <c r="D16">
        <f t="shared" si="0"/>
        <v>13.84</v>
      </c>
      <c r="E16">
        <v>1.63</v>
      </c>
      <c r="F16">
        <f t="shared" si="1"/>
        <v>13.04</v>
      </c>
    </row>
    <row r="17" spans="1:6" x14ac:dyDescent="0.25">
      <c r="A17" t="s">
        <v>10</v>
      </c>
      <c r="B17">
        <v>8.9599999999999999E-2</v>
      </c>
      <c r="C17">
        <v>64</v>
      </c>
      <c r="D17">
        <f t="shared" si="0"/>
        <v>5.7343999999999999</v>
      </c>
      <c r="E17">
        <v>8.9599999999999999E-2</v>
      </c>
      <c r="F17">
        <f t="shared" si="1"/>
        <v>5.7343999999999999</v>
      </c>
    </row>
    <row r="18" spans="1:6" x14ac:dyDescent="0.25">
      <c r="A18" t="s">
        <v>11</v>
      </c>
      <c r="B18">
        <v>0.73599999999999999</v>
      </c>
      <c r="C18">
        <v>64</v>
      </c>
      <c r="D18">
        <f t="shared" si="0"/>
        <v>47.103999999999999</v>
      </c>
      <c r="E18">
        <v>0.34899999999999998</v>
      </c>
      <c r="F18">
        <f t="shared" si="1"/>
        <v>22.335999999999999</v>
      </c>
    </row>
    <row r="19" spans="1:6" x14ac:dyDescent="0.25">
      <c r="A19" t="s">
        <v>16</v>
      </c>
      <c r="B19">
        <v>0.24</v>
      </c>
      <c r="C19">
        <v>64</v>
      </c>
      <c r="D19">
        <f t="shared" si="0"/>
        <v>15.36</v>
      </c>
      <c r="E19">
        <v>4.3499999999999997E-2</v>
      </c>
      <c r="F19">
        <f t="shared" si="1"/>
        <v>2.7839999999999998</v>
      </c>
    </row>
    <row r="20" spans="1:6" x14ac:dyDescent="0.25">
      <c r="A20" t="s">
        <v>17</v>
      </c>
      <c r="B20">
        <v>5.6</v>
      </c>
      <c r="C20">
        <v>1</v>
      </c>
      <c r="D20">
        <f t="shared" si="0"/>
        <v>5.6</v>
      </c>
      <c r="E20">
        <v>0.86499999999999999</v>
      </c>
      <c r="F20">
        <f t="shared" si="1"/>
        <v>0.86499999999999999</v>
      </c>
    </row>
    <row r="21" spans="1:6" x14ac:dyDescent="0.25">
      <c r="A21" t="s">
        <v>18</v>
      </c>
      <c r="B21">
        <v>5</v>
      </c>
      <c r="C21">
        <v>1</v>
      </c>
      <c r="D21">
        <f t="shared" si="0"/>
        <v>5</v>
      </c>
      <c r="E21">
        <v>5</v>
      </c>
      <c r="F21">
        <f t="shared" si="1"/>
        <v>5</v>
      </c>
    </row>
    <row r="23" spans="1:6" x14ac:dyDescent="0.25">
      <c r="A23" t="s">
        <v>14</v>
      </c>
      <c r="D23">
        <f>SUM(D2:D21)</f>
        <v>220.14739999999998</v>
      </c>
      <c r="F23">
        <f>SUM(F2:F21)</f>
        <v>138.24340000000001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Sun</dc:creator>
  <cp:lastModifiedBy>William Sun</cp:lastModifiedBy>
  <dcterms:created xsi:type="dcterms:W3CDTF">2017-10-05T02:44:02Z</dcterms:created>
  <dcterms:modified xsi:type="dcterms:W3CDTF">2017-10-06T04:41:44Z</dcterms:modified>
</cp:coreProperties>
</file>