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y\OneDrive\文档\地铁换乘次数与到达率统计\"/>
    </mc:Choice>
  </mc:AlternateContent>
  <xr:revisionPtr revIDLastSave="92" documentId="8_{A71E909F-671C-41E3-B46C-952A6981237F}" xr6:coauthVersionLast="43" xr6:coauthVersionMax="43" xr10:uidLastSave="{E6ADD6A9-9A0A-44D1-B8F3-6445FA2DBAB4}"/>
  <bookViews>
    <workbookView xWindow="-120" yWindow="-120" windowWidth="38640" windowHeight="20625" xr2:uid="{00000000-000D-0000-FFFF-FFFF00000000}"/>
  </bookViews>
  <sheets>
    <sheet name="可到达车站数" sheetId="1" r:id="rId1"/>
    <sheet name="百分比" sheetId="2" r:id="rId2"/>
  </sheets>
  <definedNames>
    <definedName name="_xlnm._FilterDatabase" localSheetId="0" hidden="1">可到达车站数!$A$1:$E$346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50" i="1" l="1"/>
  <c r="D350" i="1"/>
  <c r="E350" i="1"/>
  <c r="C351" i="1"/>
  <c r="D351" i="1"/>
  <c r="E351" i="1"/>
  <c r="C352" i="1"/>
  <c r="D352" i="1"/>
  <c r="E352" i="1"/>
  <c r="A3" i="2" l="1"/>
  <c r="B3" i="2"/>
  <c r="C3" i="2"/>
  <c r="D3" i="2"/>
  <c r="E3" i="2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1" i="2"/>
  <c r="B21" i="2"/>
  <c r="C21" i="2"/>
  <c r="D21" i="2"/>
  <c r="E2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E29" i="2"/>
  <c r="A30" i="2"/>
  <c r="B30" i="2"/>
  <c r="C30" i="2"/>
  <c r="D30" i="2"/>
  <c r="E30" i="2"/>
  <c r="A31" i="2"/>
  <c r="B31" i="2"/>
  <c r="C31" i="2"/>
  <c r="D31" i="2"/>
  <c r="E31" i="2"/>
  <c r="A32" i="2"/>
  <c r="B32" i="2"/>
  <c r="C32" i="2"/>
  <c r="D32" i="2"/>
  <c r="E32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1" i="2"/>
  <c r="B41" i="2"/>
  <c r="C41" i="2"/>
  <c r="D41" i="2"/>
  <c r="E41" i="2"/>
  <c r="A42" i="2"/>
  <c r="B42" i="2"/>
  <c r="C42" i="2"/>
  <c r="D42" i="2"/>
  <c r="E42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47" i="2"/>
  <c r="B47" i="2"/>
  <c r="C47" i="2"/>
  <c r="D47" i="2"/>
  <c r="E47" i="2"/>
  <c r="A48" i="2"/>
  <c r="B48" i="2"/>
  <c r="C48" i="2"/>
  <c r="D48" i="2"/>
  <c r="E48" i="2"/>
  <c r="A49" i="2"/>
  <c r="B49" i="2"/>
  <c r="C49" i="2"/>
  <c r="D49" i="2"/>
  <c r="E49" i="2"/>
  <c r="A50" i="2"/>
  <c r="B50" i="2"/>
  <c r="C50" i="2"/>
  <c r="D50" i="2"/>
  <c r="E50" i="2"/>
  <c r="A51" i="2"/>
  <c r="B51" i="2"/>
  <c r="C51" i="2"/>
  <c r="D51" i="2"/>
  <c r="E51" i="2"/>
  <c r="A52" i="2"/>
  <c r="B52" i="2"/>
  <c r="C52" i="2"/>
  <c r="D52" i="2"/>
  <c r="E52" i="2"/>
  <c r="A53" i="2"/>
  <c r="B53" i="2"/>
  <c r="C53" i="2"/>
  <c r="D53" i="2"/>
  <c r="E53" i="2"/>
  <c r="A54" i="2"/>
  <c r="B54" i="2"/>
  <c r="C54" i="2"/>
  <c r="D54" i="2"/>
  <c r="E54" i="2"/>
  <c r="A55" i="2"/>
  <c r="B55" i="2"/>
  <c r="C55" i="2"/>
  <c r="D55" i="2"/>
  <c r="E55" i="2"/>
  <c r="A56" i="2"/>
  <c r="B56" i="2"/>
  <c r="C56" i="2"/>
  <c r="D56" i="2"/>
  <c r="E56" i="2"/>
  <c r="A57" i="2"/>
  <c r="B57" i="2"/>
  <c r="C57" i="2"/>
  <c r="D57" i="2"/>
  <c r="E57" i="2"/>
  <c r="A58" i="2"/>
  <c r="B58" i="2"/>
  <c r="C58" i="2"/>
  <c r="D58" i="2"/>
  <c r="E58" i="2"/>
  <c r="A59" i="2"/>
  <c r="B59" i="2"/>
  <c r="C59" i="2"/>
  <c r="D59" i="2"/>
  <c r="E59" i="2"/>
  <c r="A60" i="2"/>
  <c r="B60" i="2"/>
  <c r="C60" i="2"/>
  <c r="D60" i="2"/>
  <c r="E60" i="2"/>
  <c r="A61" i="2"/>
  <c r="B61" i="2"/>
  <c r="C61" i="2"/>
  <c r="D61" i="2"/>
  <c r="E61" i="2"/>
  <c r="A62" i="2"/>
  <c r="B62" i="2"/>
  <c r="C62" i="2"/>
  <c r="D62" i="2"/>
  <c r="E62" i="2"/>
  <c r="A63" i="2"/>
  <c r="B63" i="2"/>
  <c r="C63" i="2"/>
  <c r="D63" i="2"/>
  <c r="E63" i="2"/>
  <c r="A64" i="2"/>
  <c r="B64" i="2"/>
  <c r="C64" i="2"/>
  <c r="D64" i="2"/>
  <c r="E64" i="2"/>
  <c r="A65" i="2"/>
  <c r="B65" i="2"/>
  <c r="C65" i="2"/>
  <c r="D65" i="2"/>
  <c r="E65" i="2"/>
  <c r="A66" i="2"/>
  <c r="B66" i="2"/>
  <c r="C66" i="2"/>
  <c r="D66" i="2"/>
  <c r="E66" i="2"/>
  <c r="A67" i="2"/>
  <c r="B67" i="2"/>
  <c r="C67" i="2"/>
  <c r="D67" i="2"/>
  <c r="E67" i="2"/>
  <c r="A68" i="2"/>
  <c r="B68" i="2"/>
  <c r="C68" i="2"/>
  <c r="D68" i="2"/>
  <c r="E68" i="2"/>
  <c r="A69" i="2"/>
  <c r="B69" i="2"/>
  <c r="C69" i="2"/>
  <c r="D69" i="2"/>
  <c r="E69" i="2"/>
  <c r="A70" i="2"/>
  <c r="B70" i="2"/>
  <c r="C70" i="2"/>
  <c r="D70" i="2"/>
  <c r="E70" i="2"/>
  <c r="A71" i="2"/>
  <c r="B71" i="2"/>
  <c r="C71" i="2"/>
  <c r="D71" i="2"/>
  <c r="E71" i="2"/>
  <c r="A72" i="2"/>
  <c r="B72" i="2"/>
  <c r="C72" i="2"/>
  <c r="D72" i="2"/>
  <c r="E72" i="2"/>
  <c r="A73" i="2"/>
  <c r="B73" i="2"/>
  <c r="C73" i="2"/>
  <c r="D73" i="2"/>
  <c r="E73" i="2"/>
  <c r="A74" i="2"/>
  <c r="B74" i="2"/>
  <c r="C74" i="2"/>
  <c r="D74" i="2"/>
  <c r="E74" i="2"/>
  <c r="A75" i="2"/>
  <c r="B75" i="2"/>
  <c r="C75" i="2"/>
  <c r="D75" i="2"/>
  <c r="E75" i="2"/>
  <c r="A76" i="2"/>
  <c r="B76" i="2"/>
  <c r="C76" i="2"/>
  <c r="D76" i="2"/>
  <c r="E76" i="2"/>
  <c r="A77" i="2"/>
  <c r="B77" i="2"/>
  <c r="C77" i="2"/>
  <c r="D77" i="2"/>
  <c r="E77" i="2"/>
  <c r="A78" i="2"/>
  <c r="B78" i="2"/>
  <c r="C78" i="2"/>
  <c r="D78" i="2"/>
  <c r="E78" i="2"/>
  <c r="A79" i="2"/>
  <c r="B79" i="2"/>
  <c r="C79" i="2"/>
  <c r="D79" i="2"/>
  <c r="E79" i="2"/>
  <c r="A80" i="2"/>
  <c r="B80" i="2"/>
  <c r="C80" i="2"/>
  <c r="D80" i="2"/>
  <c r="E80" i="2"/>
  <c r="A81" i="2"/>
  <c r="B81" i="2"/>
  <c r="C81" i="2"/>
  <c r="D81" i="2"/>
  <c r="E81" i="2"/>
  <c r="A82" i="2"/>
  <c r="B82" i="2"/>
  <c r="C82" i="2"/>
  <c r="D82" i="2"/>
  <c r="E82" i="2"/>
  <c r="A83" i="2"/>
  <c r="B83" i="2"/>
  <c r="C83" i="2"/>
  <c r="D83" i="2"/>
  <c r="E83" i="2"/>
  <c r="A84" i="2"/>
  <c r="B84" i="2"/>
  <c r="C84" i="2"/>
  <c r="D84" i="2"/>
  <c r="E84" i="2"/>
  <c r="A85" i="2"/>
  <c r="B85" i="2"/>
  <c r="C85" i="2"/>
  <c r="D85" i="2"/>
  <c r="E85" i="2"/>
  <c r="A86" i="2"/>
  <c r="B86" i="2"/>
  <c r="C86" i="2"/>
  <c r="D86" i="2"/>
  <c r="E86" i="2"/>
  <c r="A87" i="2"/>
  <c r="B87" i="2"/>
  <c r="C87" i="2"/>
  <c r="D87" i="2"/>
  <c r="E87" i="2"/>
  <c r="A88" i="2"/>
  <c r="B88" i="2"/>
  <c r="C88" i="2"/>
  <c r="D88" i="2"/>
  <c r="E88" i="2"/>
  <c r="A89" i="2"/>
  <c r="B89" i="2"/>
  <c r="C89" i="2"/>
  <c r="D89" i="2"/>
  <c r="E89" i="2"/>
  <c r="A90" i="2"/>
  <c r="B90" i="2"/>
  <c r="C90" i="2"/>
  <c r="D90" i="2"/>
  <c r="E90" i="2"/>
  <c r="A91" i="2"/>
  <c r="B91" i="2"/>
  <c r="C91" i="2"/>
  <c r="D91" i="2"/>
  <c r="E91" i="2"/>
  <c r="A92" i="2"/>
  <c r="B92" i="2"/>
  <c r="C92" i="2"/>
  <c r="D92" i="2"/>
  <c r="E92" i="2"/>
  <c r="A93" i="2"/>
  <c r="B93" i="2"/>
  <c r="C93" i="2"/>
  <c r="D93" i="2"/>
  <c r="E93" i="2"/>
  <c r="A94" i="2"/>
  <c r="B94" i="2"/>
  <c r="C94" i="2"/>
  <c r="D94" i="2"/>
  <c r="E94" i="2"/>
  <c r="A95" i="2"/>
  <c r="B95" i="2"/>
  <c r="C95" i="2"/>
  <c r="D95" i="2"/>
  <c r="E95" i="2"/>
  <c r="A96" i="2"/>
  <c r="B96" i="2"/>
  <c r="C96" i="2"/>
  <c r="D96" i="2"/>
  <c r="E96" i="2"/>
  <c r="A97" i="2"/>
  <c r="B97" i="2"/>
  <c r="C97" i="2"/>
  <c r="D97" i="2"/>
  <c r="E97" i="2"/>
  <c r="A98" i="2"/>
  <c r="B98" i="2"/>
  <c r="C98" i="2"/>
  <c r="D98" i="2"/>
  <c r="E98" i="2"/>
  <c r="A99" i="2"/>
  <c r="B99" i="2"/>
  <c r="C99" i="2"/>
  <c r="D99" i="2"/>
  <c r="E99" i="2"/>
  <c r="A100" i="2"/>
  <c r="B100" i="2"/>
  <c r="C100" i="2"/>
  <c r="D100" i="2"/>
  <c r="E100" i="2"/>
  <c r="A101" i="2"/>
  <c r="B101" i="2"/>
  <c r="C101" i="2"/>
  <c r="D101" i="2"/>
  <c r="E101" i="2"/>
  <c r="A102" i="2"/>
  <c r="B102" i="2"/>
  <c r="C102" i="2"/>
  <c r="D102" i="2"/>
  <c r="E102" i="2"/>
  <c r="A103" i="2"/>
  <c r="B103" i="2"/>
  <c r="C103" i="2"/>
  <c r="D103" i="2"/>
  <c r="E103" i="2"/>
  <c r="A104" i="2"/>
  <c r="B104" i="2"/>
  <c r="C104" i="2"/>
  <c r="D104" i="2"/>
  <c r="E104" i="2"/>
  <c r="A105" i="2"/>
  <c r="B105" i="2"/>
  <c r="C105" i="2"/>
  <c r="D105" i="2"/>
  <c r="E105" i="2"/>
  <c r="A106" i="2"/>
  <c r="B106" i="2"/>
  <c r="C106" i="2"/>
  <c r="D106" i="2"/>
  <c r="E106" i="2"/>
  <c r="A107" i="2"/>
  <c r="B107" i="2"/>
  <c r="C107" i="2"/>
  <c r="D107" i="2"/>
  <c r="E107" i="2"/>
  <c r="A108" i="2"/>
  <c r="B108" i="2"/>
  <c r="C108" i="2"/>
  <c r="D108" i="2"/>
  <c r="E108" i="2"/>
  <c r="A109" i="2"/>
  <c r="B109" i="2"/>
  <c r="C109" i="2"/>
  <c r="D109" i="2"/>
  <c r="E109" i="2"/>
  <c r="A110" i="2"/>
  <c r="B110" i="2"/>
  <c r="C110" i="2"/>
  <c r="D110" i="2"/>
  <c r="E110" i="2"/>
  <c r="A111" i="2"/>
  <c r="B111" i="2"/>
  <c r="C111" i="2"/>
  <c r="D111" i="2"/>
  <c r="E111" i="2"/>
  <c r="A112" i="2"/>
  <c r="B112" i="2"/>
  <c r="C112" i="2"/>
  <c r="D112" i="2"/>
  <c r="E112" i="2"/>
  <c r="A113" i="2"/>
  <c r="B113" i="2"/>
  <c r="C113" i="2"/>
  <c r="D113" i="2"/>
  <c r="E113" i="2"/>
  <c r="A114" i="2"/>
  <c r="B114" i="2"/>
  <c r="C114" i="2"/>
  <c r="D114" i="2"/>
  <c r="E114" i="2"/>
  <c r="A115" i="2"/>
  <c r="B115" i="2"/>
  <c r="C115" i="2"/>
  <c r="D115" i="2"/>
  <c r="E115" i="2"/>
  <c r="A116" i="2"/>
  <c r="B116" i="2"/>
  <c r="C116" i="2"/>
  <c r="D116" i="2"/>
  <c r="E116" i="2"/>
  <c r="A117" i="2"/>
  <c r="B117" i="2"/>
  <c r="C117" i="2"/>
  <c r="D117" i="2"/>
  <c r="E117" i="2"/>
  <c r="A118" i="2"/>
  <c r="B118" i="2"/>
  <c r="C118" i="2"/>
  <c r="D118" i="2"/>
  <c r="E118" i="2"/>
  <c r="A119" i="2"/>
  <c r="B119" i="2"/>
  <c r="C119" i="2"/>
  <c r="D119" i="2"/>
  <c r="E119" i="2"/>
  <c r="A120" i="2"/>
  <c r="B120" i="2"/>
  <c r="C120" i="2"/>
  <c r="D120" i="2"/>
  <c r="E120" i="2"/>
  <c r="A121" i="2"/>
  <c r="B121" i="2"/>
  <c r="C121" i="2"/>
  <c r="D121" i="2"/>
  <c r="E121" i="2"/>
  <c r="A122" i="2"/>
  <c r="B122" i="2"/>
  <c r="C122" i="2"/>
  <c r="D122" i="2"/>
  <c r="E122" i="2"/>
  <c r="A123" i="2"/>
  <c r="B123" i="2"/>
  <c r="C123" i="2"/>
  <c r="D123" i="2"/>
  <c r="E123" i="2"/>
  <c r="A124" i="2"/>
  <c r="B124" i="2"/>
  <c r="C124" i="2"/>
  <c r="D124" i="2"/>
  <c r="E124" i="2"/>
  <c r="A125" i="2"/>
  <c r="B125" i="2"/>
  <c r="C125" i="2"/>
  <c r="D125" i="2"/>
  <c r="E125" i="2"/>
  <c r="A126" i="2"/>
  <c r="B126" i="2"/>
  <c r="C126" i="2"/>
  <c r="D126" i="2"/>
  <c r="E126" i="2"/>
  <c r="A127" i="2"/>
  <c r="B127" i="2"/>
  <c r="C127" i="2"/>
  <c r="D127" i="2"/>
  <c r="E127" i="2"/>
  <c r="A128" i="2"/>
  <c r="B128" i="2"/>
  <c r="C128" i="2"/>
  <c r="D128" i="2"/>
  <c r="E128" i="2"/>
  <c r="A129" i="2"/>
  <c r="B129" i="2"/>
  <c r="C129" i="2"/>
  <c r="D129" i="2"/>
  <c r="E129" i="2"/>
  <c r="A130" i="2"/>
  <c r="B130" i="2"/>
  <c r="C130" i="2"/>
  <c r="D130" i="2"/>
  <c r="E130" i="2"/>
  <c r="A131" i="2"/>
  <c r="B131" i="2"/>
  <c r="C131" i="2"/>
  <c r="D131" i="2"/>
  <c r="E131" i="2"/>
  <c r="A132" i="2"/>
  <c r="B132" i="2"/>
  <c r="C132" i="2"/>
  <c r="D132" i="2"/>
  <c r="E132" i="2"/>
  <c r="A133" i="2"/>
  <c r="B133" i="2"/>
  <c r="C133" i="2"/>
  <c r="D133" i="2"/>
  <c r="E133" i="2"/>
  <c r="A134" i="2"/>
  <c r="B134" i="2"/>
  <c r="C134" i="2"/>
  <c r="D134" i="2"/>
  <c r="E134" i="2"/>
  <c r="A135" i="2"/>
  <c r="B135" i="2"/>
  <c r="C135" i="2"/>
  <c r="D135" i="2"/>
  <c r="E135" i="2"/>
  <c r="A136" i="2"/>
  <c r="B136" i="2"/>
  <c r="C136" i="2"/>
  <c r="D136" i="2"/>
  <c r="E136" i="2"/>
  <c r="A137" i="2"/>
  <c r="B137" i="2"/>
  <c r="C137" i="2"/>
  <c r="D137" i="2"/>
  <c r="E137" i="2"/>
  <c r="A138" i="2"/>
  <c r="B138" i="2"/>
  <c r="C138" i="2"/>
  <c r="D138" i="2"/>
  <c r="E138" i="2"/>
  <c r="A139" i="2"/>
  <c r="B139" i="2"/>
  <c r="C139" i="2"/>
  <c r="D139" i="2"/>
  <c r="E139" i="2"/>
  <c r="A140" i="2"/>
  <c r="B140" i="2"/>
  <c r="C140" i="2"/>
  <c r="D140" i="2"/>
  <c r="E140" i="2"/>
  <c r="A141" i="2"/>
  <c r="B141" i="2"/>
  <c r="C141" i="2"/>
  <c r="D141" i="2"/>
  <c r="E141" i="2"/>
  <c r="A142" i="2"/>
  <c r="B142" i="2"/>
  <c r="C142" i="2"/>
  <c r="D142" i="2"/>
  <c r="E142" i="2"/>
  <c r="A143" i="2"/>
  <c r="B143" i="2"/>
  <c r="C143" i="2"/>
  <c r="D143" i="2"/>
  <c r="E143" i="2"/>
  <c r="A144" i="2"/>
  <c r="B144" i="2"/>
  <c r="C144" i="2"/>
  <c r="D144" i="2"/>
  <c r="E144" i="2"/>
  <c r="A145" i="2"/>
  <c r="B145" i="2"/>
  <c r="C145" i="2"/>
  <c r="D145" i="2"/>
  <c r="E145" i="2"/>
  <c r="A146" i="2"/>
  <c r="B146" i="2"/>
  <c r="C146" i="2"/>
  <c r="D146" i="2"/>
  <c r="E146" i="2"/>
  <c r="A147" i="2"/>
  <c r="B147" i="2"/>
  <c r="C147" i="2"/>
  <c r="D147" i="2"/>
  <c r="E147" i="2"/>
  <c r="A148" i="2"/>
  <c r="B148" i="2"/>
  <c r="C148" i="2"/>
  <c r="D148" i="2"/>
  <c r="E148" i="2"/>
  <c r="A149" i="2"/>
  <c r="B149" i="2"/>
  <c r="C149" i="2"/>
  <c r="D149" i="2"/>
  <c r="E149" i="2"/>
  <c r="A150" i="2"/>
  <c r="B150" i="2"/>
  <c r="C150" i="2"/>
  <c r="D150" i="2"/>
  <c r="E150" i="2"/>
  <c r="A151" i="2"/>
  <c r="B151" i="2"/>
  <c r="C151" i="2"/>
  <c r="D151" i="2"/>
  <c r="E151" i="2"/>
  <c r="A152" i="2"/>
  <c r="B152" i="2"/>
  <c r="C152" i="2"/>
  <c r="D152" i="2"/>
  <c r="E152" i="2"/>
  <c r="A153" i="2"/>
  <c r="B153" i="2"/>
  <c r="C153" i="2"/>
  <c r="D153" i="2"/>
  <c r="E153" i="2"/>
  <c r="A154" i="2"/>
  <c r="B154" i="2"/>
  <c r="C154" i="2"/>
  <c r="D154" i="2"/>
  <c r="E154" i="2"/>
  <c r="A155" i="2"/>
  <c r="B155" i="2"/>
  <c r="C155" i="2"/>
  <c r="D155" i="2"/>
  <c r="E155" i="2"/>
  <c r="A156" i="2"/>
  <c r="B156" i="2"/>
  <c r="C156" i="2"/>
  <c r="D156" i="2"/>
  <c r="E156" i="2"/>
  <c r="A157" i="2"/>
  <c r="B157" i="2"/>
  <c r="C157" i="2"/>
  <c r="D157" i="2"/>
  <c r="E157" i="2"/>
  <c r="A158" i="2"/>
  <c r="B158" i="2"/>
  <c r="C158" i="2"/>
  <c r="D158" i="2"/>
  <c r="E158" i="2"/>
  <c r="A159" i="2"/>
  <c r="B159" i="2"/>
  <c r="C159" i="2"/>
  <c r="D159" i="2"/>
  <c r="E159" i="2"/>
  <c r="A160" i="2"/>
  <c r="B160" i="2"/>
  <c r="C160" i="2"/>
  <c r="D160" i="2"/>
  <c r="E160" i="2"/>
  <c r="A161" i="2"/>
  <c r="B161" i="2"/>
  <c r="C161" i="2"/>
  <c r="D161" i="2"/>
  <c r="E161" i="2"/>
  <c r="A162" i="2"/>
  <c r="B162" i="2"/>
  <c r="C162" i="2"/>
  <c r="D162" i="2"/>
  <c r="E162" i="2"/>
  <c r="A163" i="2"/>
  <c r="B163" i="2"/>
  <c r="C163" i="2"/>
  <c r="D163" i="2"/>
  <c r="E163" i="2"/>
  <c r="A164" i="2"/>
  <c r="B164" i="2"/>
  <c r="C164" i="2"/>
  <c r="D164" i="2"/>
  <c r="E164" i="2"/>
  <c r="A165" i="2"/>
  <c r="B165" i="2"/>
  <c r="C165" i="2"/>
  <c r="D165" i="2"/>
  <c r="E165" i="2"/>
  <c r="A166" i="2"/>
  <c r="B166" i="2"/>
  <c r="C166" i="2"/>
  <c r="D166" i="2"/>
  <c r="E166" i="2"/>
  <c r="A167" i="2"/>
  <c r="B167" i="2"/>
  <c r="C167" i="2"/>
  <c r="D167" i="2"/>
  <c r="E167" i="2"/>
  <c r="A168" i="2"/>
  <c r="B168" i="2"/>
  <c r="C168" i="2"/>
  <c r="D168" i="2"/>
  <c r="E168" i="2"/>
  <c r="A169" i="2"/>
  <c r="B169" i="2"/>
  <c r="C169" i="2"/>
  <c r="D169" i="2"/>
  <c r="E169" i="2"/>
  <c r="A170" i="2"/>
  <c r="B170" i="2"/>
  <c r="C170" i="2"/>
  <c r="D170" i="2"/>
  <c r="E170" i="2"/>
  <c r="A171" i="2"/>
  <c r="B171" i="2"/>
  <c r="C171" i="2"/>
  <c r="D171" i="2"/>
  <c r="E171" i="2"/>
  <c r="A172" i="2"/>
  <c r="B172" i="2"/>
  <c r="C172" i="2"/>
  <c r="D172" i="2"/>
  <c r="E172" i="2"/>
  <c r="A173" i="2"/>
  <c r="B173" i="2"/>
  <c r="C173" i="2"/>
  <c r="D173" i="2"/>
  <c r="E173" i="2"/>
  <c r="A174" i="2"/>
  <c r="B174" i="2"/>
  <c r="C174" i="2"/>
  <c r="D174" i="2"/>
  <c r="E174" i="2"/>
  <c r="A175" i="2"/>
  <c r="B175" i="2"/>
  <c r="C175" i="2"/>
  <c r="D175" i="2"/>
  <c r="E175" i="2"/>
  <c r="A176" i="2"/>
  <c r="B176" i="2"/>
  <c r="C176" i="2"/>
  <c r="D176" i="2"/>
  <c r="E176" i="2"/>
  <c r="A177" i="2"/>
  <c r="B177" i="2"/>
  <c r="C177" i="2"/>
  <c r="D177" i="2"/>
  <c r="E177" i="2"/>
  <c r="A178" i="2"/>
  <c r="B178" i="2"/>
  <c r="C178" i="2"/>
  <c r="D178" i="2"/>
  <c r="E178" i="2"/>
  <c r="A179" i="2"/>
  <c r="B179" i="2"/>
  <c r="C179" i="2"/>
  <c r="D179" i="2"/>
  <c r="E179" i="2"/>
  <c r="A180" i="2"/>
  <c r="B180" i="2"/>
  <c r="C180" i="2"/>
  <c r="D180" i="2"/>
  <c r="E180" i="2"/>
  <c r="A181" i="2"/>
  <c r="B181" i="2"/>
  <c r="C181" i="2"/>
  <c r="D181" i="2"/>
  <c r="E181" i="2"/>
  <c r="A182" i="2"/>
  <c r="B182" i="2"/>
  <c r="C182" i="2"/>
  <c r="D182" i="2"/>
  <c r="E182" i="2"/>
  <c r="A183" i="2"/>
  <c r="B183" i="2"/>
  <c r="C183" i="2"/>
  <c r="D183" i="2"/>
  <c r="E183" i="2"/>
  <c r="A184" i="2"/>
  <c r="B184" i="2"/>
  <c r="C184" i="2"/>
  <c r="D184" i="2"/>
  <c r="E184" i="2"/>
  <c r="A185" i="2"/>
  <c r="B185" i="2"/>
  <c r="C185" i="2"/>
  <c r="D185" i="2"/>
  <c r="E185" i="2"/>
  <c r="A186" i="2"/>
  <c r="B186" i="2"/>
  <c r="C186" i="2"/>
  <c r="D186" i="2"/>
  <c r="E186" i="2"/>
  <c r="A187" i="2"/>
  <c r="B187" i="2"/>
  <c r="C187" i="2"/>
  <c r="D187" i="2"/>
  <c r="E187" i="2"/>
  <c r="A188" i="2"/>
  <c r="B188" i="2"/>
  <c r="C188" i="2"/>
  <c r="D188" i="2"/>
  <c r="E188" i="2"/>
  <c r="A189" i="2"/>
  <c r="B189" i="2"/>
  <c r="C189" i="2"/>
  <c r="D189" i="2"/>
  <c r="E189" i="2"/>
  <c r="A190" i="2"/>
  <c r="B190" i="2"/>
  <c r="C190" i="2"/>
  <c r="D190" i="2"/>
  <c r="E190" i="2"/>
  <c r="A191" i="2"/>
  <c r="B191" i="2"/>
  <c r="C191" i="2"/>
  <c r="D191" i="2"/>
  <c r="E191" i="2"/>
  <c r="A192" i="2"/>
  <c r="B192" i="2"/>
  <c r="C192" i="2"/>
  <c r="D192" i="2"/>
  <c r="E192" i="2"/>
  <c r="A193" i="2"/>
  <c r="B193" i="2"/>
  <c r="C193" i="2"/>
  <c r="D193" i="2"/>
  <c r="E193" i="2"/>
  <c r="A194" i="2"/>
  <c r="B194" i="2"/>
  <c r="C194" i="2"/>
  <c r="D194" i="2"/>
  <c r="E194" i="2"/>
  <c r="A195" i="2"/>
  <c r="B195" i="2"/>
  <c r="C195" i="2"/>
  <c r="D195" i="2"/>
  <c r="E195" i="2"/>
  <c r="A196" i="2"/>
  <c r="B196" i="2"/>
  <c r="C196" i="2"/>
  <c r="D196" i="2"/>
  <c r="E196" i="2"/>
  <c r="A197" i="2"/>
  <c r="B197" i="2"/>
  <c r="C197" i="2"/>
  <c r="D197" i="2"/>
  <c r="E197" i="2"/>
  <c r="A198" i="2"/>
  <c r="B198" i="2"/>
  <c r="C198" i="2"/>
  <c r="D198" i="2"/>
  <c r="E198" i="2"/>
  <c r="A199" i="2"/>
  <c r="B199" i="2"/>
  <c r="C199" i="2"/>
  <c r="D199" i="2"/>
  <c r="E199" i="2"/>
  <c r="A200" i="2"/>
  <c r="B200" i="2"/>
  <c r="C200" i="2"/>
  <c r="D200" i="2"/>
  <c r="E200" i="2"/>
  <c r="A201" i="2"/>
  <c r="B201" i="2"/>
  <c r="C201" i="2"/>
  <c r="D201" i="2"/>
  <c r="E201" i="2"/>
  <c r="A202" i="2"/>
  <c r="B202" i="2"/>
  <c r="C202" i="2"/>
  <c r="D202" i="2"/>
  <c r="E202" i="2"/>
  <c r="A203" i="2"/>
  <c r="B203" i="2"/>
  <c r="C203" i="2"/>
  <c r="D203" i="2"/>
  <c r="E203" i="2"/>
  <c r="A204" i="2"/>
  <c r="B204" i="2"/>
  <c r="C204" i="2"/>
  <c r="D204" i="2"/>
  <c r="E204" i="2"/>
  <c r="A205" i="2"/>
  <c r="B205" i="2"/>
  <c r="C205" i="2"/>
  <c r="D205" i="2"/>
  <c r="E205" i="2"/>
  <c r="A206" i="2"/>
  <c r="B206" i="2"/>
  <c r="C206" i="2"/>
  <c r="D206" i="2"/>
  <c r="E206" i="2"/>
  <c r="A207" i="2"/>
  <c r="B207" i="2"/>
  <c r="C207" i="2"/>
  <c r="D207" i="2"/>
  <c r="E207" i="2"/>
  <c r="A208" i="2"/>
  <c r="B208" i="2"/>
  <c r="C208" i="2"/>
  <c r="D208" i="2"/>
  <c r="E208" i="2"/>
  <c r="A209" i="2"/>
  <c r="B209" i="2"/>
  <c r="C209" i="2"/>
  <c r="D209" i="2"/>
  <c r="E209" i="2"/>
  <c r="A210" i="2"/>
  <c r="B210" i="2"/>
  <c r="C210" i="2"/>
  <c r="D210" i="2"/>
  <c r="E210" i="2"/>
  <c r="A211" i="2"/>
  <c r="B211" i="2"/>
  <c r="C211" i="2"/>
  <c r="D211" i="2"/>
  <c r="E211" i="2"/>
  <c r="A212" i="2"/>
  <c r="B212" i="2"/>
  <c r="C212" i="2"/>
  <c r="D212" i="2"/>
  <c r="E212" i="2"/>
  <c r="A213" i="2"/>
  <c r="B213" i="2"/>
  <c r="C213" i="2"/>
  <c r="D213" i="2"/>
  <c r="E213" i="2"/>
  <c r="A214" i="2"/>
  <c r="B214" i="2"/>
  <c r="C214" i="2"/>
  <c r="D214" i="2"/>
  <c r="E214" i="2"/>
  <c r="A215" i="2"/>
  <c r="B215" i="2"/>
  <c r="C215" i="2"/>
  <c r="D215" i="2"/>
  <c r="E215" i="2"/>
  <c r="A216" i="2"/>
  <c r="B216" i="2"/>
  <c r="C216" i="2"/>
  <c r="D216" i="2"/>
  <c r="E216" i="2"/>
  <c r="A217" i="2"/>
  <c r="B217" i="2"/>
  <c r="C217" i="2"/>
  <c r="D217" i="2"/>
  <c r="E217" i="2"/>
  <c r="A218" i="2"/>
  <c r="B218" i="2"/>
  <c r="C218" i="2"/>
  <c r="D218" i="2"/>
  <c r="E218" i="2"/>
  <c r="A219" i="2"/>
  <c r="B219" i="2"/>
  <c r="C219" i="2"/>
  <c r="D219" i="2"/>
  <c r="E219" i="2"/>
  <c r="A220" i="2"/>
  <c r="B220" i="2"/>
  <c r="C220" i="2"/>
  <c r="D220" i="2"/>
  <c r="E220" i="2"/>
  <c r="A221" i="2"/>
  <c r="B221" i="2"/>
  <c r="C221" i="2"/>
  <c r="D221" i="2"/>
  <c r="E221" i="2"/>
  <c r="A222" i="2"/>
  <c r="B222" i="2"/>
  <c r="C222" i="2"/>
  <c r="D222" i="2"/>
  <c r="E222" i="2"/>
  <c r="A223" i="2"/>
  <c r="B223" i="2"/>
  <c r="C223" i="2"/>
  <c r="D223" i="2"/>
  <c r="E223" i="2"/>
  <c r="A224" i="2"/>
  <c r="B224" i="2"/>
  <c r="C224" i="2"/>
  <c r="D224" i="2"/>
  <c r="E224" i="2"/>
  <c r="A225" i="2"/>
  <c r="B225" i="2"/>
  <c r="C225" i="2"/>
  <c r="D225" i="2"/>
  <c r="E225" i="2"/>
  <c r="A226" i="2"/>
  <c r="B226" i="2"/>
  <c r="C226" i="2"/>
  <c r="D226" i="2"/>
  <c r="E226" i="2"/>
  <c r="A227" i="2"/>
  <c r="B227" i="2"/>
  <c r="C227" i="2"/>
  <c r="D227" i="2"/>
  <c r="E227" i="2"/>
  <c r="A228" i="2"/>
  <c r="B228" i="2"/>
  <c r="C228" i="2"/>
  <c r="D228" i="2"/>
  <c r="E228" i="2"/>
  <c r="A229" i="2"/>
  <c r="B229" i="2"/>
  <c r="C229" i="2"/>
  <c r="D229" i="2"/>
  <c r="E229" i="2"/>
  <c r="A230" i="2"/>
  <c r="B230" i="2"/>
  <c r="C230" i="2"/>
  <c r="D230" i="2"/>
  <c r="E230" i="2"/>
  <c r="A231" i="2"/>
  <c r="B231" i="2"/>
  <c r="C231" i="2"/>
  <c r="D231" i="2"/>
  <c r="E231" i="2"/>
  <c r="A232" i="2"/>
  <c r="B232" i="2"/>
  <c r="C232" i="2"/>
  <c r="D232" i="2"/>
  <c r="E232" i="2"/>
  <c r="A233" i="2"/>
  <c r="B233" i="2"/>
  <c r="C233" i="2"/>
  <c r="D233" i="2"/>
  <c r="E233" i="2"/>
  <c r="A234" i="2"/>
  <c r="B234" i="2"/>
  <c r="C234" i="2"/>
  <c r="D234" i="2"/>
  <c r="E234" i="2"/>
  <c r="A235" i="2"/>
  <c r="B235" i="2"/>
  <c r="C235" i="2"/>
  <c r="D235" i="2"/>
  <c r="E235" i="2"/>
  <c r="A236" i="2"/>
  <c r="B236" i="2"/>
  <c r="C236" i="2"/>
  <c r="D236" i="2"/>
  <c r="E236" i="2"/>
  <c r="A237" i="2"/>
  <c r="B237" i="2"/>
  <c r="C237" i="2"/>
  <c r="D237" i="2"/>
  <c r="E237" i="2"/>
  <c r="A238" i="2"/>
  <c r="B238" i="2"/>
  <c r="C238" i="2"/>
  <c r="D238" i="2"/>
  <c r="E238" i="2"/>
  <c r="A239" i="2"/>
  <c r="B239" i="2"/>
  <c r="C239" i="2"/>
  <c r="D239" i="2"/>
  <c r="E239" i="2"/>
  <c r="A240" i="2"/>
  <c r="B240" i="2"/>
  <c r="C240" i="2"/>
  <c r="D240" i="2"/>
  <c r="E240" i="2"/>
  <c r="A241" i="2"/>
  <c r="B241" i="2"/>
  <c r="C241" i="2"/>
  <c r="D241" i="2"/>
  <c r="E241" i="2"/>
  <c r="A242" i="2"/>
  <c r="B242" i="2"/>
  <c r="C242" i="2"/>
  <c r="D242" i="2"/>
  <c r="E242" i="2"/>
  <c r="A243" i="2"/>
  <c r="B243" i="2"/>
  <c r="C243" i="2"/>
  <c r="D243" i="2"/>
  <c r="E243" i="2"/>
  <c r="A244" i="2"/>
  <c r="B244" i="2"/>
  <c r="C244" i="2"/>
  <c r="D244" i="2"/>
  <c r="E244" i="2"/>
  <c r="A245" i="2"/>
  <c r="B245" i="2"/>
  <c r="C245" i="2"/>
  <c r="D245" i="2"/>
  <c r="E245" i="2"/>
  <c r="A246" i="2"/>
  <c r="B246" i="2"/>
  <c r="C246" i="2"/>
  <c r="D246" i="2"/>
  <c r="E246" i="2"/>
  <c r="A247" i="2"/>
  <c r="B247" i="2"/>
  <c r="C247" i="2"/>
  <c r="D247" i="2"/>
  <c r="E247" i="2"/>
  <c r="A248" i="2"/>
  <c r="B248" i="2"/>
  <c r="C248" i="2"/>
  <c r="D248" i="2"/>
  <c r="E248" i="2"/>
  <c r="A249" i="2"/>
  <c r="B249" i="2"/>
  <c r="C249" i="2"/>
  <c r="D249" i="2"/>
  <c r="E249" i="2"/>
  <c r="A250" i="2"/>
  <c r="B250" i="2"/>
  <c r="C250" i="2"/>
  <c r="D250" i="2"/>
  <c r="E250" i="2"/>
  <c r="A251" i="2"/>
  <c r="B251" i="2"/>
  <c r="C251" i="2"/>
  <c r="D251" i="2"/>
  <c r="E251" i="2"/>
  <c r="A252" i="2"/>
  <c r="B252" i="2"/>
  <c r="C252" i="2"/>
  <c r="D252" i="2"/>
  <c r="E252" i="2"/>
  <c r="A253" i="2"/>
  <c r="B253" i="2"/>
  <c r="C253" i="2"/>
  <c r="D253" i="2"/>
  <c r="E253" i="2"/>
  <c r="A254" i="2"/>
  <c r="B254" i="2"/>
  <c r="C254" i="2"/>
  <c r="D254" i="2"/>
  <c r="E254" i="2"/>
  <c r="A255" i="2"/>
  <c r="B255" i="2"/>
  <c r="C255" i="2"/>
  <c r="D255" i="2"/>
  <c r="E255" i="2"/>
  <c r="A256" i="2"/>
  <c r="B256" i="2"/>
  <c r="C256" i="2"/>
  <c r="D256" i="2"/>
  <c r="E256" i="2"/>
  <c r="A257" i="2"/>
  <c r="B257" i="2"/>
  <c r="C257" i="2"/>
  <c r="D257" i="2"/>
  <c r="E257" i="2"/>
  <c r="A258" i="2"/>
  <c r="B258" i="2"/>
  <c r="C258" i="2"/>
  <c r="D258" i="2"/>
  <c r="E258" i="2"/>
  <c r="A259" i="2"/>
  <c r="B259" i="2"/>
  <c r="C259" i="2"/>
  <c r="D259" i="2"/>
  <c r="E259" i="2"/>
  <c r="A260" i="2"/>
  <c r="B260" i="2"/>
  <c r="C260" i="2"/>
  <c r="D260" i="2"/>
  <c r="E260" i="2"/>
  <c r="A261" i="2"/>
  <c r="B261" i="2"/>
  <c r="C261" i="2"/>
  <c r="D261" i="2"/>
  <c r="E261" i="2"/>
  <c r="A262" i="2"/>
  <c r="B262" i="2"/>
  <c r="C262" i="2"/>
  <c r="D262" i="2"/>
  <c r="E262" i="2"/>
  <c r="A263" i="2"/>
  <c r="B263" i="2"/>
  <c r="C263" i="2"/>
  <c r="D263" i="2"/>
  <c r="E263" i="2"/>
  <c r="A264" i="2"/>
  <c r="B264" i="2"/>
  <c r="C264" i="2"/>
  <c r="D264" i="2"/>
  <c r="E264" i="2"/>
  <c r="A265" i="2"/>
  <c r="B265" i="2"/>
  <c r="C265" i="2"/>
  <c r="D265" i="2"/>
  <c r="E265" i="2"/>
  <c r="A266" i="2"/>
  <c r="B266" i="2"/>
  <c r="C266" i="2"/>
  <c r="D266" i="2"/>
  <c r="E266" i="2"/>
  <c r="A267" i="2"/>
  <c r="B267" i="2"/>
  <c r="C267" i="2"/>
  <c r="D267" i="2"/>
  <c r="E267" i="2"/>
  <c r="A268" i="2"/>
  <c r="B268" i="2"/>
  <c r="C268" i="2"/>
  <c r="D268" i="2"/>
  <c r="E268" i="2"/>
  <c r="A269" i="2"/>
  <c r="B269" i="2"/>
  <c r="C269" i="2"/>
  <c r="D269" i="2"/>
  <c r="E269" i="2"/>
  <c r="A270" i="2"/>
  <c r="B270" i="2"/>
  <c r="C270" i="2"/>
  <c r="D270" i="2"/>
  <c r="E270" i="2"/>
  <c r="A271" i="2"/>
  <c r="B271" i="2"/>
  <c r="C271" i="2"/>
  <c r="D271" i="2"/>
  <c r="E271" i="2"/>
  <c r="A272" i="2"/>
  <c r="B272" i="2"/>
  <c r="C272" i="2"/>
  <c r="D272" i="2"/>
  <c r="E272" i="2"/>
  <c r="A273" i="2"/>
  <c r="B273" i="2"/>
  <c r="C273" i="2"/>
  <c r="D273" i="2"/>
  <c r="E273" i="2"/>
  <c r="A274" i="2"/>
  <c r="B274" i="2"/>
  <c r="C274" i="2"/>
  <c r="D274" i="2"/>
  <c r="E274" i="2"/>
  <c r="A275" i="2"/>
  <c r="B275" i="2"/>
  <c r="C275" i="2"/>
  <c r="D275" i="2"/>
  <c r="E275" i="2"/>
  <c r="A276" i="2"/>
  <c r="B276" i="2"/>
  <c r="C276" i="2"/>
  <c r="D276" i="2"/>
  <c r="E276" i="2"/>
  <c r="A277" i="2"/>
  <c r="B277" i="2"/>
  <c r="C277" i="2"/>
  <c r="D277" i="2"/>
  <c r="E277" i="2"/>
  <c r="A278" i="2"/>
  <c r="B278" i="2"/>
  <c r="C278" i="2"/>
  <c r="D278" i="2"/>
  <c r="E278" i="2"/>
  <c r="A279" i="2"/>
  <c r="B279" i="2"/>
  <c r="C279" i="2"/>
  <c r="D279" i="2"/>
  <c r="E279" i="2"/>
  <c r="A280" i="2"/>
  <c r="B280" i="2"/>
  <c r="C280" i="2"/>
  <c r="D280" i="2"/>
  <c r="E280" i="2"/>
  <c r="A281" i="2"/>
  <c r="B281" i="2"/>
  <c r="C281" i="2"/>
  <c r="D281" i="2"/>
  <c r="E281" i="2"/>
  <c r="A282" i="2"/>
  <c r="B282" i="2"/>
  <c r="C282" i="2"/>
  <c r="D282" i="2"/>
  <c r="E282" i="2"/>
  <c r="A283" i="2"/>
  <c r="B283" i="2"/>
  <c r="C283" i="2"/>
  <c r="D283" i="2"/>
  <c r="E283" i="2"/>
  <c r="A284" i="2"/>
  <c r="B284" i="2"/>
  <c r="C284" i="2"/>
  <c r="D284" i="2"/>
  <c r="E284" i="2"/>
  <c r="A285" i="2"/>
  <c r="B285" i="2"/>
  <c r="C285" i="2"/>
  <c r="D285" i="2"/>
  <c r="E285" i="2"/>
  <c r="A286" i="2"/>
  <c r="B286" i="2"/>
  <c r="C286" i="2"/>
  <c r="D286" i="2"/>
  <c r="E286" i="2"/>
  <c r="A287" i="2"/>
  <c r="B287" i="2"/>
  <c r="C287" i="2"/>
  <c r="D287" i="2"/>
  <c r="E287" i="2"/>
  <c r="A288" i="2"/>
  <c r="B288" i="2"/>
  <c r="C288" i="2"/>
  <c r="D288" i="2"/>
  <c r="E288" i="2"/>
  <c r="A289" i="2"/>
  <c r="B289" i="2"/>
  <c r="C289" i="2"/>
  <c r="D289" i="2"/>
  <c r="E289" i="2"/>
  <c r="A290" i="2"/>
  <c r="B290" i="2"/>
  <c r="C290" i="2"/>
  <c r="D290" i="2"/>
  <c r="E290" i="2"/>
  <c r="A291" i="2"/>
  <c r="B291" i="2"/>
  <c r="C291" i="2"/>
  <c r="D291" i="2"/>
  <c r="E291" i="2"/>
  <c r="A292" i="2"/>
  <c r="B292" i="2"/>
  <c r="C292" i="2"/>
  <c r="D292" i="2"/>
  <c r="E292" i="2"/>
  <c r="A293" i="2"/>
  <c r="B293" i="2"/>
  <c r="C293" i="2"/>
  <c r="D293" i="2"/>
  <c r="E293" i="2"/>
  <c r="A294" i="2"/>
  <c r="B294" i="2"/>
  <c r="C294" i="2"/>
  <c r="D294" i="2"/>
  <c r="E294" i="2"/>
  <c r="A295" i="2"/>
  <c r="B295" i="2"/>
  <c r="C295" i="2"/>
  <c r="D295" i="2"/>
  <c r="E295" i="2"/>
  <c r="A296" i="2"/>
  <c r="B296" i="2"/>
  <c r="C296" i="2"/>
  <c r="D296" i="2"/>
  <c r="E296" i="2"/>
  <c r="A297" i="2"/>
  <c r="B297" i="2"/>
  <c r="C297" i="2"/>
  <c r="D297" i="2"/>
  <c r="E297" i="2"/>
  <c r="A298" i="2"/>
  <c r="B298" i="2"/>
  <c r="C298" i="2"/>
  <c r="D298" i="2"/>
  <c r="E298" i="2"/>
  <c r="A299" i="2"/>
  <c r="B299" i="2"/>
  <c r="C299" i="2"/>
  <c r="D299" i="2"/>
  <c r="E299" i="2"/>
  <c r="A300" i="2"/>
  <c r="B300" i="2"/>
  <c r="C300" i="2"/>
  <c r="D300" i="2"/>
  <c r="E300" i="2"/>
  <c r="A301" i="2"/>
  <c r="B301" i="2"/>
  <c r="C301" i="2"/>
  <c r="D301" i="2"/>
  <c r="E301" i="2"/>
  <c r="A302" i="2"/>
  <c r="B302" i="2"/>
  <c r="C302" i="2"/>
  <c r="D302" i="2"/>
  <c r="E302" i="2"/>
  <c r="A303" i="2"/>
  <c r="B303" i="2"/>
  <c r="C303" i="2"/>
  <c r="D303" i="2"/>
  <c r="E303" i="2"/>
  <c r="A304" i="2"/>
  <c r="B304" i="2"/>
  <c r="C304" i="2"/>
  <c r="D304" i="2"/>
  <c r="E304" i="2"/>
  <c r="A305" i="2"/>
  <c r="B305" i="2"/>
  <c r="C305" i="2"/>
  <c r="D305" i="2"/>
  <c r="E305" i="2"/>
  <c r="A306" i="2"/>
  <c r="B306" i="2"/>
  <c r="C306" i="2"/>
  <c r="D306" i="2"/>
  <c r="E306" i="2"/>
  <c r="A307" i="2"/>
  <c r="B307" i="2"/>
  <c r="C307" i="2"/>
  <c r="D307" i="2"/>
  <c r="E307" i="2"/>
  <c r="A308" i="2"/>
  <c r="B308" i="2"/>
  <c r="C308" i="2"/>
  <c r="D308" i="2"/>
  <c r="E308" i="2"/>
  <c r="A309" i="2"/>
  <c r="B309" i="2"/>
  <c r="C309" i="2"/>
  <c r="D309" i="2"/>
  <c r="E309" i="2"/>
  <c r="A310" i="2"/>
  <c r="B310" i="2"/>
  <c r="C310" i="2"/>
  <c r="D310" i="2"/>
  <c r="E310" i="2"/>
  <c r="A311" i="2"/>
  <c r="B311" i="2"/>
  <c r="C311" i="2"/>
  <c r="D311" i="2"/>
  <c r="E311" i="2"/>
  <c r="A312" i="2"/>
  <c r="B312" i="2"/>
  <c r="C312" i="2"/>
  <c r="D312" i="2"/>
  <c r="E312" i="2"/>
  <c r="A313" i="2"/>
  <c r="B313" i="2"/>
  <c r="C313" i="2"/>
  <c r="D313" i="2"/>
  <c r="E313" i="2"/>
  <c r="A314" i="2"/>
  <c r="B314" i="2"/>
  <c r="C314" i="2"/>
  <c r="D314" i="2"/>
  <c r="E314" i="2"/>
  <c r="A315" i="2"/>
  <c r="B315" i="2"/>
  <c r="C315" i="2"/>
  <c r="D315" i="2"/>
  <c r="E315" i="2"/>
  <c r="A316" i="2"/>
  <c r="B316" i="2"/>
  <c r="C316" i="2"/>
  <c r="D316" i="2"/>
  <c r="E316" i="2"/>
  <c r="A317" i="2"/>
  <c r="B317" i="2"/>
  <c r="C317" i="2"/>
  <c r="D317" i="2"/>
  <c r="E317" i="2"/>
  <c r="A318" i="2"/>
  <c r="B318" i="2"/>
  <c r="C318" i="2"/>
  <c r="D318" i="2"/>
  <c r="E318" i="2"/>
  <c r="A319" i="2"/>
  <c r="B319" i="2"/>
  <c r="C319" i="2"/>
  <c r="D319" i="2"/>
  <c r="E319" i="2"/>
  <c r="A320" i="2"/>
  <c r="B320" i="2"/>
  <c r="C320" i="2"/>
  <c r="D320" i="2"/>
  <c r="E320" i="2"/>
  <c r="A321" i="2"/>
  <c r="B321" i="2"/>
  <c r="C321" i="2"/>
  <c r="D321" i="2"/>
  <c r="E321" i="2"/>
  <c r="A322" i="2"/>
  <c r="B322" i="2"/>
  <c r="C322" i="2"/>
  <c r="D322" i="2"/>
  <c r="E322" i="2"/>
  <c r="A323" i="2"/>
  <c r="B323" i="2"/>
  <c r="C323" i="2"/>
  <c r="D323" i="2"/>
  <c r="E323" i="2"/>
  <c r="A324" i="2"/>
  <c r="B324" i="2"/>
  <c r="C324" i="2"/>
  <c r="D324" i="2"/>
  <c r="E324" i="2"/>
  <c r="A325" i="2"/>
  <c r="B325" i="2"/>
  <c r="C325" i="2"/>
  <c r="D325" i="2"/>
  <c r="E325" i="2"/>
  <c r="A326" i="2"/>
  <c r="B326" i="2"/>
  <c r="C326" i="2"/>
  <c r="D326" i="2"/>
  <c r="E326" i="2"/>
  <c r="A327" i="2"/>
  <c r="B327" i="2"/>
  <c r="C327" i="2"/>
  <c r="D327" i="2"/>
  <c r="E327" i="2"/>
  <c r="A328" i="2"/>
  <c r="B328" i="2"/>
  <c r="C328" i="2"/>
  <c r="D328" i="2"/>
  <c r="E328" i="2"/>
  <c r="A329" i="2"/>
  <c r="B329" i="2"/>
  <c r="C329" i="2"/>
  <c r="D329" i="2"/>
  <c r="E329" i="2"/>
  <c r="A330" i="2"/>
  <c r="B330" i="2"/>
  <c r="C330" i="2"/>
  <c r="D330" i="2"/>
  <c r="E330" i="2"/>
  <c r="A331" i="2"/>
  <c r="B331" i="2"/>
  <c r="C331" i="2"/>
  <c r="D331" i="2"/>
  <c r="E331" i="2"/>
  <c r="A332" i="2"/>
  <c r="B332" i="2"/>
  <c r="C332" i="2"/>
  <c r="D332" i="2"/>
  <c r="E332" i="2"/>
  <c r="A333" i="2"/>
  <c r="B333" i="2"/>
  <c r="C333" i="2"/>
  <c r="D333" i="2"/>
  <c r="E333" i="2"/>
  <c r="A334" i="2"/>
  <c r="B334" i="2"/>
  <c r="C334" i="2"/>
  <c r="D334" i="2"/>
  <c r="E334" i="2"/>
  <c r="A335" i="2"/>
  <c r="B335" i="2"/>
  <c r="C335" i="2"/>
  <c r="D335" i="2"/>
  <c r="E335" i="2"/>
  <c r="A336" i="2"/>
  <c r="B336" i="2"/>
  <c r="C336" i="2"/>
  <c r="D336" i="2"/>
  <c r="E336" i="2"/>
  <c r="A337" i="2"/>
  <c r="B337" i="2"/>
  <c r="C337" i="2"/>
  <c r="D337" i="2"/>
  <c r="E337" i="2"/>
  <c r="A338" i="2"/>
  <c r="B338" i="2"/>
  <c r="C338" i="2"/>
  <c r="D338" i="2"/>
  <c r="E338" i="2"/>
  <c r="A339" i="2"/>
  <c r="B339" i="2"/>
  <c r="C339" i="2"/>
  <c r="D339" i="2"/>
  <c r="E339" i="2"/>
  <c r="A340" i="2"/>
  <c r="B340" i="2"/>
  <c r="C340" i="2"/>
  <c r="D340" i="2"/>
  <c r="E340" i="2"/>
  <c r="A341" i="2"/>
  <c r="B341" i="2"/>
  <c r="C341" i="2"/>
  <c r="D341" i="2"/>
  <c r="E341" i="2"/>
  <c r="A342" i="2"/>
  <c r="B342" i="2"/>
  <c r="C342" i="2"/>
  <c r="D342" i="2"/>
  <c r="E342" i="2"/>
  <c r="A343" i="2"/>
  <c r="B343" i="2"/>
  <c r="C343" i="2"/>
  <c r="D343" i="2"/>
  <c r="E343" i="2"/>
  <c r="A344" i="2"/>
  <c r="B344" i="2"/>
  <c r="C344" i="2"/>
  <c r="D344" i="2"/>
  <c r="E344" i="2"/>
  <c r="A345" i="2"/>
  <c r="B345" i="2"/>
  <c r="C345" i="2"/>
  <c r="D345" i="2"/>
  <c r="E345" i="2"/>
  <c r="A346" i="2"/>
  <c r="B346" i="2"/>
  <c r="C346" i="2"/>
  <c r="D346" i="2"/>
  <c r="E346" i="2"/>
  <c r="C348" i="1"/>
  <c r="D348" i="1"/>
  <c r="E348" i="1"/>
  <c r="C349" i="1"/>
  <c r="D349" i="1"/>
  <c r="E349" i="1"/>
  <c r="B349" i="1"/>
  <c r="B348" i="1"/>
  <c r="C347" i="1"/>
  <c r="D347" i="1"/>
  <c r="E347" i="1"/>
  <c r="B347" i="1"/>
  <c r="B351" i="1"/>
  <c r="B352" i="1"/>
  <c r="B350" i="1"/>
  <c r="C353" i="1"/>
  <c r="D353" i="1"/>
  <c r="E353" i="1"/>
  <c r="B353" i="1"/>
  <c r="C2" i="2"/>
  <c r="D2" i="2"/>
  <c r="E2" i="2"/>
  <c r="B2" i="2"/>
  <c r="A2" i="2"/>
  <c r="B352" i="2" l="1"/>
  <c r="E349" i="2"/>
  <c r="D349" i="2"/>
  <c r="C352" i="2"/>
  <c r="D352" i="2"/>
  <c r="C347" i="2"/>
  <c r="B348" i="2"/>
  <c r="E351" i="2"/>
  <c r="C349" i="2"/>
  <c r="B347" i="2"/>
  <c r="B349" i="2"/>
  <c r="D351" i="2"/>
  <c r="E348" i="2"/>
  <c r="B350" i="2"/>
  <c r="C351" i="2"/>
  <c r="D348" i="2"/>
  <c r="B351" i="2"/>
  <c r="E350" i="2"/>
  <c r="C348" i="2"/>
  <c r="D350" i="2"/>
  <c r="E347" i="2"/>
  <c r="E352" i="2"/>
  <c r="C350" i="2"/>
  <c r="D347" i="2"/>
  <c r="E353" i="2"/>
  <c r="D353" i="2"/>
  <c r="C353" i="2"/>
  <c r="B353" i="2"/>
</calcChain>
</file>

<file path=xl/sharedStrings.xml><?xml version="1.0" encoding="utf-8"?>
<sst xmlns="http://schemas.openxmlformats.org/spreadsheetml/2006/main" count="369" uniqueCount="362">
  <si>
    <t>富锦路</t>
  </si>
  <si>
    <t>友谊西路</t>
  </si>
  <si>
    <t>宝安公路</t>
  </si>
  <si>
    <t>共富新村</t>
  </si>
  <si>
    <t>呼兰路</t>
  </si>
  <si>
    <t>通河新村</t>
  </si>
  <si>
    <t>共康路</t>
  </si>
  <si>
    <t>彭浦新村</t>
  </si>
  <si>
    <t>汶水路</t>
  </si>
  <si>
    <t>上海马戏城</t>
  </si>
  <si>
    <t>延长路</t>
  </si>
  <si>
    <t>中山北路</t>
  </si>
  <si>
    <t>上海火车站</t>
  </si>
  <si>
    <t>汉中路</t>
  </si>
  <si>
    <t>新闸路</t>
  </si>
  <si>
    <t>人民广场</t>
  </si>
  <si>
    <t>黄陂南路</t>
  </si>
  <si>
    <t>陕西南路</t>
  </si>
  <si>
    <t>常熟路</t>
  </si>
  <si>
    <t>衡山路</t>
  </si>
  <si>
    <t>徐家汇</t>
  </si>
  <si>
    <t>上海体育馆</t>
  </si>
  <si>
    <t>漕宝路</t>
  </si>
  <si>
    <t>上海南站</t>
  </si>
  <si>
    <t>锦江乐园</t>
  </si>
  <si>
    <t>莲花路</t>
  </si>
  <si>
    <t>外环路</t>
  </si>
  <si>
    <t>莘庄</t>
  </si>
  <si>
    <t>徐泾东</t>
  </si>
  <si>
    <t>虹桥火车站</t>
  </si>
  <si>
    <t>虹桥2号航站楼</t>
  </si>
  <si>
    <t>淞虹路</t>
  </si>
  <si>
    <t>北新泾</t>
  </si>
  <si>
    <t>威宁路</t>
  </si>
  <si>
    <t>娄山关路</t>
  </si>
  <si>
    <t>中山公园</t>
  </si>
  <si>
    <t>江苏路</t>
  </si>
  <si>
    <t>静安寺</t>
  </si>
  <si>
    <t>南京西路</t>
  </si>
  <si>
    <t>南京东路</t>
  </si>
  <si>
    <t>陆家嘴</t>
  </si>
  <si>
    <t>东昌路</t>
  </si>
  <si>
    <t>世纪大道</t>
  </si>
  <si>
    <t>上海科技馆</t>
  </si>
  <si>
    <t>世纪公园</t>
  </si>
  <si>
    <t>龙阳路</t>
  </si>
  <si>
    <t>张江高科</t>
  </si>
  <si>
    <t>金科路</t>
  </si>
  <si>
    <t>广兰路</t>
  </si>
  <si>
    <t>唐镇</t>
  </si>
  <si>
    <t>创新中路</t>
  </si>
  <si>
    <t>华夏东路</t>
  </si>
  <si>
    <t>川沙</t>
  </si>
  <si>
    <t>凌空路</t>
  </si>
  <si>
    <t>远东大道</t>
  </si>
  <si>
    <t>海天三路</t>
  </si>
  <si>
    <t>浦东国际机场</t>
  </si>
  <si>
    <t>石龙路</t>
  </si>
  <si>
    <t>龙漕路</t>
  </si>
  <si>
    <t>漕溪路</t>
  </si>
  <si>
    <t>宜山路</t>
  </si>
  <si>
    <t>虹桥路</t>
  </si>
  <si>
    <t>延安西路</t>
  </si>
  <si>
    <t>金沙江路</t>
  </si>
  <si>
    <t>曹杨路</t>
  </si>
  <si>
    <t>镇坪路</t>
  </si>
  <si>
    <t>中潭路</t>
  </si>
  <si>
    <t>宝山路</t>
  </si>
  <si>
    <t>东宝兴路</t>
  </si>
  <si>
    <t>虹口足球场</t>
  </si>
  <si>
    <t>赤峰路</t>
  </si>
  <si>
    <t>大柏树</t>
  </si>
  <si>
    <t>江湾镇</t>
  </si>
  <si>
    <t>殷高西路</t>
  </si>
  <si>
    <t>长江南路</t>
  </si>
  <si>
    <t>淞发路</t>
  </si>
  <si>
    <t>张华浜</t>
  </si>
  <si>
    <t>淞滨路</t>
  </si>
  <si>
    <t>水产路</t>
  </si>
  <si>
    <t>宝杨路</t>
  </si>
  <si>
    <t>友谊路</t>
  </si>
  <si>
    <t>铁力路</t>
  </si>
  <si>
    <t>江杨北路</t>
  </si>
  <si>
    <t>海伦路</t>
  </si>
  <si>
    <t>临平路</t>
  </si>
  <si>
    <t>大连路</t>
  </si>
  <si>
    <t>杨树浦路</t>
  </si>
  <si>
    <t>浦东大道</t>
  </si>
  <si>
    <t>浦电路</t>
  </si>
  <si>
    <t>蓝村路</t>
  </si>
  <si>
    <t>塘桥</t>
  </si>
  <si>
    <t>南浦大桥</t>
  </si>
  <si>
    <t>西藏南路</t>
  </si>
  <si>
    <t>鲁班路</t>
  </si>
  <si>
    <t>大木桥路</t>
  </si>
  <si>
    <t>东安路</t>
  </si>
  <si>
    <t>上海体育场</t>
  </si>
  <si>
    <t>东川路</t>
  </si>
  <si>
    <t>金平路</t>
  </si>
  <si>
    <t>华宁路</t>
  </si>
  <si>
    <t>文井路</t>
  </si>
  <si>
    <t>闵行开发区</t>
  </si>
  <si>
    <t>春申路</t>
  </si>
  <si>
    <t>银都路</t>
  </si>
  <si>
    <t>颛桥</t>
  </si>
  <si>
    <t>北桥</t>
  </si>
  <si>
    <t>剑川路</t>
  </si>
  <si>
    <t>江川路</t>
  </si>
  <si>
    <t>西渡</t>
  </si>
  <si>
    <t>萧塘</t>
  </si>
  <si>
    <t>奉浦大道</t>
  </si>
  <si>
    <t>环城东路</t>
  </si>
  <si>
    <t>望园路</t>
  </si>
  <si>
    <t>金海湖</t>
  </si>
  <si>
    <t>奉贤新城</t>
  </si>
  <si>
    <t>港城路</t>
  </si>
  <si>
    <t>外高桥保税区北</t>
  </si>
  <si>
    <t>航津路</t>
  </si>
  <si>
    <t>外高桥保税区南</t>
  </si>
  <si>
    <t>洲海路</t>
  </si>
  <si>
    <t>五洲大道</t>
  </si>
  <si>
    <t>东靖路</t>
  </si>
  <si>
    <t>巨峰路</t>
  </si>
  <si>
    <t>五莲路</t>
  </si>
  <si>
    <t>博兴路</t>
  </si>
  <si>
    <t>金桥路</t>
  </si>
  <si>
    <t>云山路</t>
  </si>
  <si>
    <t>德平路</t>
  </si>
  <si>
    <t>北洋泾路</t>
  </si>
  <si>
    <t>民生路</t>
  </si>
  <si>
    <t>源深体育中心</t>
  </si>
  <si>
    <t>上海儿童医学中心</t>
  </si>
  <si>
    <t>临沂新村</t>
  </si>
  <si>
    <t>高科西路</t>
  </si>
  <si>
    <t>东明路</t>
  </si>
  <si>
    <t>高青路</t>
  </si>
  <si>
    <t>华夏西路</t>
  </si>
  <si>
    <t>上南路</t>
  </si>
  <si>
    <t>灵岩南路</t>
  </si>
  <si>
    <t>东方体育中心</t>
  </si>
  <si>
    <t>美兰湖</t>
  </si>
  <si>
    <t>罗南新村</t>
  </si>
  <si>
    <t>潘广路</t>
  </si>
  <si>
    <t>刘行</t>
  </si>
  <si>
    <t>顾村公园</t>
  </si>
  <si>
    <t>祁华路</t>
  </si>
  <si>
    <t>上海大学</t>
  </si>
  <si>
    <t>南陈路</t>
  </si>
  <si>
    <t>上大路</t>
  </si>
  <si>
    <t>场中路</t>
  </si>
  <si>
    <t>大场镇</t>
  </si>
  <si>
    <t>行知路</t>
  </si>
  <si>
    <t>大华三路</t>
  </si>
  <si>
    <t>新村路</t>
  </si>
  <si>
    <t>岚皋路</t>
  </si>
  <si>
    <t>长寿路</t>
  </si>
  <si>
    <t>昌平路</t>
  </si>
  <si>
    <t>肇嘉浜路</t>
  </si>
  <si>
    <t>龙华中路</t>
  </si>
  <si>
    <t>后滩</t>
  </si>
  <si>
    <t>长清路</t>
  </si>
  <si>
    <t>耀华路</t>
  </si>
  <si>
    <t>云台路</t>
  </si>
  <si>
    <t>杨高南路</t>
  </si>
  <si>
    <t>锦绣路</t>
  </si>
  <si>
    <t>芳华路</t>
  </si>
  <si>
    <t>花木路</t>
  </si>
  <si>
    <t>市光路</t>
  </si>
  <si>
    <t>嫩江路</t>
  </si>
  <si>
    <t>翔殷路</t>
  </si>
  <si>
    <t>黄兴公园</t>
  </si>
  <si>
    <t>延吉中路</t>
  </si>
  <si>
    <t>黄兴路</t>
  </si>
  <si>
    <t>江浦路</t>
  </si>
  <si>
    <t>鞍山新村</t>
  </si>
  <si>
    <t>四平路</t>
  </si>
  <si>
    <t>曲阳路</t>
  </si>
  <si>
    <t>西藏北路</t>
  </si>
  <si>
    <t>中兴路</t>
  </si>
  <si>
    <t>曲阜路</t>
  </si>
  <si>
    <t>大世界</t>
  </si>
  <si>
    <t>老西门</t>
  </si>
  <si>
    <t>陆家浜路</t>
  </si>
  <si>
    <t>中华艺术宫</t>
  </si>
  <si>
    <t>成山路</t>
  </si>
  <si>
    <t>杨思</t>
  </si>
  <si>
    <t>凌兆新村</t>
  </si>
  <si>
    <t>芦恒路</t>
  </si>
  <si>
    <t>浦江镇</t>
  </si>
  <si>
    <t>江月路</t>
  </si>
  <si>
    <t>联航路</t>
  </si>
  <si>
    <t>沈杜公路</t>
  </si>
  <si>
    <t>三鲁公路</t>
  </si>
  <si>
    <t>闵瑞路</t>
  </si>
  <si>
    <t>浦航路</t>
  </si>
  <si>
    <t>东城一路</t>
  </si>
  <si>
    <t>汇臻路</t>
  </si>
  <si>
    <t>松江南站</t>
  </si>
  <si>
    <t>醉白池</t>
  </si>
  <si>
    <t>松江体育中心</t>
  </si>
  <si>
    <t>松江新城</t>
  </si>
  <si>
    <t>松江大学城</t>
  </si>
  <si>
    <t>洞泾</t>
  </si>
  <si>
    <t>佘山</t>
  </si>
  <si>
    <t>泗泾</t>
  </si>
  <si>
    <t>九亭</t>
  </si>
  <si>
    <t>中春路</t>
  </si>
  <si>
    <t>七宝</t>
  </si>
  <si>
    <t>星中路</t>
  </si>
  <si>
    <t>合川路</t>
  </si>
  <si>
    <t>漕河泾开发区</t>
  </si>
  <si>
    <t>桂林路</t>
  </si>
  <si>
    <t>嘉善路</t>
  </si>
  <si>
    <t>打浦桥</t>
  </si>
  <si>
    <t>马当路</t>
  </si>
  <si>
    <t>小南门</t>
  </si>
  <si>
    <t>商城路</t>
  </si>
  <si>
    <t>杨高中路</t>
  </si>
  <si>
    <t>芳甸路</t>
  </si>
  <si>
    <t>蓝天路</t>
  </si>
  <si>
    <t>台儿庄路</t>
  </si>
  <si>
    <t>金桥</t>
  </si>
  <si>
    <t>金吉路</t>
  </si>
  <si>
    <t>金海路</t>
  </si>
  <si>
    <t>顾唐路</t>
  </si>
  <si>
    <t>民雷路</t>
  </si>
  <si>
    <t>曹路</t>
  </si>
  <si>
    <t>新江湾城</t>
  </si>
  <si>
    <t>殷高东路</t>
  </si>
  <si>
    <t>三门路</t>
  </si>
  <si>
    <t>江湾体育场</t>
  </si>
  <si>
    <t>五角场</t>
  </si>
  <si>
    <t>国权路</t>
  </si>
  <si>
    <t>同济大学</t>
  </si>
  <si>
    <t>邮电新村</t>
  </si>
  <si>
    <t>四川北路</t>
  </si>
  <si>
    <t>天潼路</t>
  </si>
  <si>
    <t>豫园</t>
  </si>
  <si>
    <t>新天地</t>
  </si>
  <si>
    <t xml:space="preserve">上海图书馆 </t>
  </si>
  <si>
    <t>交通大学</t>
  </si>
  <si>
    <t>宋园路</t>
  </si>
  <si>
    <t>伊犁路</t>
  </si>
  <si>
    <t>水城路</t>
  </si>
  <si>
    <t>龙溪路</t>
  </si>
  <si>
    <t>龙柏新村</t>
  </si>
  <si>
    <t>紫藤路</t>
  </si>
  <si>
    <t>航中路</t>
  </si>
  <si>
    <t>上海动物园</t>
  </si>
  <si>
    <t>虹桥1号航站楼</t>
  </si>
  <si>
    <t>嘉定北</t>
  </si>
  <si>
    <t>嘉定西</t>
  </si>
  <si>
    <t>白银路</t>
  </si>
  <si>
    <t>嘉定新城</t>
  </si>
  <si>
    <t>马陆</t>
  </si>
  <si>
    <t>南翔</t>
  </si>
  <si>
    <t>桃浦新村</t>
  </si>
  <si>
    <t>武威路</t>
  </si>
  <si>
    <t>祁连山路</t>
  </si>
  <si>
    <t>李子园</t>
  </si>
  <si>
    <t>上海西站</t>
  </si>
  <si>
    <t>真如</t>
  </si>
  <si>
    <t>枫桥路</t>
  </si>
  <si>
    <t>隆德路</t>
  </si>
  <si>
    <t>上海游泳馆</t>
  </si>
  <si>
    <t>龙华</t>
  </si>
  <si>
    <t>云锦路</t>
  </si>
  <si>
    <t>龙耀路</t>
  </si>
  <si>
    <t>三林</t>
  </si>
  <si>
    <t>三林东</t>
  </si>
  <si>
    <t>浦三路</t>
  </si>
  <si>
    <t>御桥</t>
  </si>
  <si>
    <t>罗山路</t>
  </si>
  <si>
    <t>秀沿路</t>
  </si>
  <si>
    <t>康新公路</t>
  </si>
  <si>
    <t>迪士尼</t>
  </si>
  <si>
    <t>花桥</t>
  </si>
  <si>
    <t>光明路</t>
  </si>
  <si>
    <t>兆丰路</t>
  </si>
  <si>
    <t>安亭</t>
  </si>
  <si>
    <t>上海汽车城</t>
  </si>
  <si>
    <t>昌吉东路</t>
  </si>
  <si>
    <t>上海赛车场</t>
  </si>
  <si>
    <t>七莘路</t>
  </si>
  <si>
    <t>虹莘路</t>
  </si>
  <si>
    <t>顾戴路</t>
  </si>
  <si>
    <t>东兰路</t>
  </si>
  <si>
    <t>虹梅路</t>
  </si>
  <si>
    <t>虹漕路</t>
  </si>
  <si>
    <t>桂林公园</t>
  </si>
  <si>
    <t>国际客运中心</t>
  </si>
  <si>
    <t>提篮桥</t>
  </si>
  <si>
    <t>江浦公园</t>
  </si>
  <si>
    <t>宁国路</t>
  </si>
  <si>
    <t>隆昌路</t>
  </si>
  <si>
    <t>爱国路</t>
  </si>
  <si>
    <t>复兴岛</t>
  </si>
  <si>
    <t>东陆路</t>
  </si>
  <si>
    <t>杨高北路</t>
  </si>
  <si>
    <t>金京路</t>
  </si>
  <si>
    <t>申江路</t>
  </si>
  <si>
    <t>金运路</t>
  </si>
  <si>
    <t>金沙江西路</t>
  </si>
  <si>
    <t>丰庄</t>
  </si>
  <si>
    <t>祁连山南路</t>
  </si>
  <si>
    <t>真北路</t>
  </si>
  <si>
    <t>大渡河路</t>
  </si>
  <si>
    <t>武宁路</t>
  </si>
  <si>
    <t>江宁路</t>
  </si>
  <si>
    <t>自然博物馆</t>
  </si>
  <si>
    <t>淮海中路</t>
  </si>
  <si>
    <t xml:space="preserve">新天地 </t>
  </si>
  <si>
    <t>世博会博物馆</t>
  </si>
  <si>
    <t>世博大道</t>
  </si>
  <si>
    <t>华鹏路</t>
  </si>
  <si>
    <t>下南路</t>
  </si>
  <si>
    <t>北蔡</t>
  </si>
  <si>
    <t>陈春东路</t>
  </si>
  <si>
    <t>莲溪路</t>
  </si>
  <si>
    <t>华夏中路</t>
  </si>
  <si>
    <t>中科路</t>
  </si>
  <si>
    <t>学林路</t>
  </si>
  <si>
    <t>张江路</t>
  </si>
  <si>
    <t>周浦东</t>
  </si>
  <si>
    <t>鹤沙航城</t>
  </si>
  <si>
    <t>航头东</t>
  </si>
  <si>
    <t>新场</t>
  </si>
  <si>
    <t>野生动物园</t>
  </si>
  <si>
    <t>惠南</t>
  </si>
  <si>
    <t>惠南东</t>
  </si>
  <si>
    <t>书院</t>
  </si>
  <si>
    <t>临港大道</t>
  </si>
  <si>
    <t>滴水湖</t>
  </si>
  <si>
    <t>东方绿洲</t>
  </si>
  <si>
    <t>朱家角</t>
  </si>
  <si>
    <t>淀山湖大道</t>
  </si>
  <si>
    <t>漕盈路</t>
  </si>
  <si>
    <t>青浦新城</t>
  </si>
  <si>
    <t>汇金路</t>
  </si>
  <si>
    <t>赵巷</t>
  </si>
  <si>
    <t>嘉松中路</t>
  </si>
  <si>
    <t>徐泾北城</t>
  </si>
  <si>
    <t>徐盈路</t>
  </si>
  <si>
    <t>蟠龙路</t>
  </si>
  <si>
    <t>诸光路</t>
  </si>
  <si>
    <t>Max</t>
    <phoneticPr fontId="18" type="noConversion"/>
  </si>
  <si>
    <t>Average0</t>
    <phoneticPr fontId="18" type="noConversion"/>
  </si>
  <si>
    <t>Average1</t>
    <phoneticPr fontId="18" type="noConversion"/>
  </si>
  <si>
    <t>Average2</t>
    <phoneticPr fontId="18" type="noConversion"/>
  </si>
  <si>
    <t>Min0</t>
    <phoneticPr fontId="18" type="noConversion"/>
  </si>
  <si>
    <t>Min1</t>
    <phoneticPr fontId="18" type="noConversion"/>
  </si>
  <si>
    <t>Min2</t>
    <phoneticPr fontId="18" type="noConversion"/>
  </si>
  <si>
    <t>车站名称</t>
    <phoneticPr fontId="18" type="noConversion"/>
  </si>
  <si>
    <t>不换乘</t>
    <phoneticPr fontId="18" type="noConversion"/>
  </si>
  <si>
    <t>1次换乘</t>
    <phoneticPr fontId="18" type="noConversion"/>
  </si>
  <si>
    <t>2次换乘</t>
    <phoneticPr fontId="18" type="noConversion"/>
  </si>
  <si>
    <t>3次换乘</t>
    <phoneticPr fontId="18" type="noConversion"/>
  </si>
  <si>
    <t>车站名称</t>
    <phoneticPr fontId="18" type="noConversion"/>
  </si>
  <si>
    <t>不换乘</t>
    <phoneticPr fontId="18" type="noConversion"/>
  </si>
  <si>
    <t>1次换乘</t>
    <phoneticPr fontId="18" type="noConversion"/>
  </si>
  <si>
    <t>2次换乘</t>
    <phoneticPr fontId="18" type="noConversion"/>
  </si>
  <si>
    <t>3次换乘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</si>
</sst>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"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7754E2-7434-4A8F-AE5D-29545EB02646}" name="表3" displayName="表3" ref="A1:E346" totalsRowShown="0" headerRowDxfId="13" dataDxfId="12">
  <autoFilter ref="A1:E346" xr:uid="{00000000-0009-0000-0000-000000000000}">
    <filterColumn colId="2">
      <filters>
        <filter val="19"/>
      </filters>
    </filterColumn>
  </autoFilter>
  <tableColumns count="5">
    <tableColumn id="1" xr3:uid="{5D5FF87D-70CF-4D7C-AC19-1FB96612540F}" name="车站名称" dataDxfId="11"/>
    <tableColumn id="2" xr3:uid="{61378C87-CA4D-4AE3-A23B-46AC1EBF9BA9}" name="不换乘" dataDxfId="10"/>
    <tableColumn id="3" xr3:uid="{534FD9CD-642A-47E7-A523-F8FDB9302474}" name="1次换乘" dataDxfId="9"/>
    <tableColumn id="4" xr3:uid="{E50E4714-297B-4A61-AC63-A19F61648C51}" name="2次换乘" dataDxfId="8"/>
    <tableColumn id="5" xr3:uid="{7D0336DD-2EFE-4353-AFFC-5AD9450BE7F8}" name="3次换乘" dataDxfId="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CCC2CE-C5ED-4596-8F5E-C6A5DAA371C4}" name="表2" displayName="表2" ref="A1:E346" totalsRowShown="0" headerRowDxfId="6" dataDxfId="5">
  <autoFilter ref="A1:E346" xr:uid="{D4F342D9-2572-4E84-9A4C-260A1494E676}"/>
  <tableColumns count="5">
    <tableColumn id="1" xr3:uid="{EDE95BBD-7D6E-4E71-AD68-A6E862085ED9}" name="车站名称" dataDxfId="4">
      <calculatedColumnFormula>可到达车站数!A2</calculatedColumnFormula>
    </tableColumn>
    <tableColumn id="2" xr3:uid="{EFA9FE31-ABF8-4B1F-BDE0-8D301E7A76B5}" name="不换乘" dataDxfId="3">
      <calculatedColumnFormula>可到达车站数!B2*100/345</calculatedColumnFormula>
    </tableColumn>
    <tableColumn id="3" xr3:uid="{EFF28875-BDE6-40A4-A36E-2B791869AB53}" name="1次换乘" dataDxfId="2">
      <calculatedColumnFormula>可到达车站数!C2*100/345</calculatedColumnFormula>
    </tableColumn>
    <tableColumn id="4" xr3:uid="{3CE7BCCA-76BE-4899-B6E1-2D7578F6A5D7}" name="2次换乘" dataDxfId="1">
      <calculatedColumnFormula>可到达车站数!D2*100/345</calculatedColumnFormula>
    </tableColumn>
    <tableColumn id="5" xr3:uid="{8F451707-2094-4B34-856C-B41FA80F0C89}" name="3次换乘" dataDxfId="0">
      <calculatedColumnFormula>可到达车站数!E2*100/345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3"/>
  <sheetViews>
    <sheetView tabSelected="1" zoomScale="400" zoomScaleNormal="400" workbookViewId="0">
      <pane ySplit="19" topLeftCell="A347" activePane="bottomLeft" state="frozen"/>
      <selection pane="bottomLeft" activeCell="G355" sqref="G355"/>
    </sheetView>
  </sheetViews>
  <sheetFormatPr defaultRowHeight="16.5" x14ac:dyDescent="0.2"/>
  <cols>
    <col min="1" max="1" width="13.5" style="1" customWidth="1"/>
    <col min="2" max="5" width="10.25" style="1" customWidth="1"/>
    <col min="6" max="16384" width="9" style="1"/>
  </cols>
  <sheetData>
    <row r="1" spans="1:5" x14ac:dyDescent="0.2">
      <c r="A1" s="1" t="s">
        <v>357</v>
      </c>
      <c r="B1" s="1" t="s">
        <v>358</v>
      </c>
      <c r="C1" s="1" t="s">
        <v>359</v>
      </c>
      <c r="D1" s="1" t="s">
        <v>360</v>
      </c>
      <c r="E1" s="1" t="s">
        <v>361</v>
      </c>
    </row>
    <row r="2" spans="1:5" hidden="1" x14ac:dyDescent="0.2">
      <c r="A2" s="1" t="s">
        <v>0</v>
      </c>
      <c r="B2" s="1">
        <v>28</v>
      </c>
      <c r="C2" s="1">
        <v>286</v>
      </c>
      <c r="D2" s="1">
        <v>345</v>
      </c>
      <c r="E2" s="1">
        <v>345</v>
      </c>
    </row>
    <row r="3" spans="1:5" hidden="1" x14ac:dyDescent="0.2">
      <c r="A3" s="1" t="s">
        <v>1</v>
      </c>
      <c r="B3" s="1">
        <v>28</v>
      </c>
      <c r="C3" s="1">
        <v>286</v>
      </c>
      <c r="D3" s="1">
        <v>345</v>
      </c>
      <c r="E3" s="1">
        <v>345</v>
      </c>
    </row>
    <row r="4" spans="1:5" hidden="1" x14ac:dyDescent="0.2">
      <c r="A4" s="1" t="s">
        <v>2</v>
      </c>
      <c r="B4" s="1">
        <v>28</v>
      </c>
      <c r="C4" s="1">
        <v>286</v>
      </c>
      <c r="D4" s="1">
        <v>345</v>
      </c>
      <c r="E4" s="1">
        <v>345</v>
      </c>
    </row>
    <row r="5" spans="1:5" hidden="1" x14ac:dyDescent="0.2">
      <c r="A5" s="1" t="s">
        <v>3</v>
      </c>
      <c r="B5" s="1">
        <v>28</v>
      </c>
      <c r="C5" s="1">
        <v>286</v>
      </c>
      <c r="D5" s="1">
        <v>345</v>
      </c>
      <c r="E5" s="1">
        <v>345</v>
      </c>
    </row>
    <row r="6" spans="1:5" hidden="1" x14ac:dyDescent="0.2">
      <c r="A6" s="1" t="s">
        <v>4</v>
      </c>
      <c r="B6" s="1">
        <v>28</v>
      </c>
      <c r="C6" s="1">
        <v>286</v>
      </c>
      <c r="D6" s="1">
        <v>345</v>
      </c>
      <c r="E6" s="1">
        <v>345</v>
      </c>
    </row>
    <row r="7" spans="1:5" hidden="1" x14ac:dyDescent="0.2">
      <c r="A7" s="1" t="s">
        <v>5</v>
      </c>
      <c r="B7" s="1">
        <v>28</v>
      </c>
      <c r="C7" s="1">
        <v>286</v>
      </c>
      <c r="D7" s="1">
        <v>345</v>
      </c>
      <c r="E7" s="1">
        <v>345</v>
      </c>
    </row>
    <row r="8" spans="1:5" hidden="1" x14ac:dyDescent="0.2">
      <c r="A8" s="1" t="s">
        <v>6</v>
      </c>
      <c r="B8" s="1">
        <v>28</v>
      </c>
      <c r="C8" s="1">
        <v>286</v>
      </c>
      <c r="D8" s="1">
        <v>345</v>
      </c>
      <c r="E8" s="1">
        <v>345</v>
      </c>
    </row>
    <row r="9" spans="1:5" hidden="1" x14ac:dyDescent="0.2">
      <c r="A9" s="1" t="s">
        <v>7</v>
      </c>
      <c r="B9" s="1">
        <v>28</v>
      </c>
      <c r="C9" s="1">
        <v>286</v>
      </c>
      <c r="D9" s="1">
        <v>345</v>
      </c>
      <c r="E9" s="1">
        <v>345</v>
      </c>
    </row>
    <row r="10" spans="1:5" hidden="1" x14ac:dyDescent="0.2">
      <c r="A10" s="1" t="s">
        <v>8</v>
      </c>
      <c r="B10" s="1">
        <v>28</v>
      </c>
      <c r="C10" s="1">
        <v>286</v>
      </c>
      <c r="D10" s="1">
        <v>345</v>
      </c>
      <c r="E10" s="1">
        <v>345</v>
      </c>
    </row>
    <row r="11" spans="1:5" hidden="1" x14ac:dyDescent="0.2">
      <c r="A11" s="1" t="s">
        <v>9</v>
      </c>
      <c r="B11" s="1">
        <v>28</v>
      </c>
      <c r="C11" s="1">
        <v>286</v>
      </c>
      <c r="D11" s="1">
        <v>345</v>
      </c>
      <c r="E11" s="1">
        <v>345</v>
      </c>
    </row>
    <row r="12" spans="1:5" hidden="1" x14ac:dyDescent="0.2">
      <c r="A12" s="1" t="s">
        <v>10</v>
      </c>
      <c r="B12" s="1">
        <v>28</v>
      </c>
      <c r="C12" s="1">
        <v>286</v>
      </c>
      <c r="D12" s="1">
        <v>345</v>
      </c>
      <c r="E12" s="1">
        <v>345</v>
      </c>
    </row>
    <row r="13" spans="1:5" hidden="1" x14ac:dyDescent="0.2">
      <c r="A13" s="1" t="s">
        <v>11</v>
      </c>
      <c r="B13" s="1">
        <v>28</v>
      </c>
      <c r="C13" s="1">
        <v>286</v>
      </c>
      <c r="D13" s="1">
        <v>345</v>
      </c>
      <c r="E13" s="1">
        <v>345</v>
      </c>
    </row>
    <row r="14" spans="1:5" hidden="1" x14ac:dyDescent="0.2">
      <c r="A14" s="1" t="s">
        <v>12</v>
      </c>
      <c r="B14" s="1">
        <v>70</v>
      </c>
      <c r="C14" s="1">
        <v>307</v>
      </c>
      <c r="D14" s="1">
        <v>345</v>
      </c>
      <c r="E14" s="1">
        <v>345</v>
      </c>
    </row>
    <row r="15" spans="1:5" hidden="1" x14ac:dyDescent="0.2">
      <c r="A15" s="1" t="s">
        <v>13</v>
      </c>
      <c r="B15" s="1">
        <v>86</v>
      </c>
      <c r="C15" s="1">
        <v>317</v>
      </c>
      <c r="D15" s="1">
        <v>345</v>
      </c>
      <c r="E15" s="1">
        <v>345</v>
      </c>
    </row>
    <row r="16" spans="1:5" hidden="1" x14ac:dyDescent="0.2">
      <c r="A16" s="1" t="s">
        <v>14</v>
      </c>
      <c r="B16" s="1">
        <v>28</v>
      </c>
      <c r="C16" s="1">
        <v>286</v>
      </c>
      <c r="D16" s="1">
        <v>345</v>
      </c>
      <c r="E16" s="1">
        <v>345</v>
      </c>
    </row>
    <row r="17" spans="1:5" hidden="1" x14ac:dyDescent="0.2">
      <c r="A17" s="1" t="s">
        <v>15</v>
      </c>
      <c r="B17" s="1">
        <v>79</v>
      </c>
      <c r="C17" s="1">
        <v>341</v>
      </c>
      <c r="D17" s="1">
        <v>345</v>
      </c>
      <c r="E17" s="1">
        <v>345</v>
      </c>
    </row>
    <row r="18" spans="1:5" hidden="1" x14ac:dyDescent="0.2">
      <c r="A18" s="1" t="s">
        <v>16</v>
      </c>
      <c r="B18" s="1">
        <v>28</v>
      </c>
      <c r="C18" s="1">
        <v>286</v>
      </c>
      <c r="D18" s="1">
        <v>345</v>
      </c>
      <c r="E18" s="1">
        <v>345</v>
      </c>
    </row>
    <row r="19" spans="1:5" hidden="1" x14ac:dyDescent="0.2">
      <c r="A19" s="1" t="s">
        <v>17</v>
      </c>
      <c r="B19" s="1">
        <v>86</v>
      </c>
      <c r="C19" s="1">
        <v>319</v>
      </c>
      <c r="D19" s="1">
        <v>345</v>
      </c>
      <c r="E19" s="1">
        <v>345</v>
      </c>
    </row>
    <row r="20" spans="1:5" hidden="1" x14ac:dyDescent="0.2">
      <c r="A20" s="1" t="s">
        <v>18</v>
      </c>
      <c r="B20" s="1">
        <v>60</v>
      </c>
      <c r="C20" s="1">
        <v>317</v>
      </c>
      <c r="D20" s="1">
        <v>345</v>
      </c>
      <c r="E20" s="1">
        <v>345</v>
      </c>
    </row>
    <row r="21" spans="1:5" hidden="1" x14ac:dyDescent="0.2">
      <c r="A21" s="1" t="s">
        <v>19</v>
      </c>
      <c r="B21" s="1">
        <v>28</v>
      </c>
      <c r="C21" s="1">
        <v>286</v>
      </c>
      <c r="D21" s="1">
        <v>345</v>
      </c>
      <c r="E21" s="1">
        <v>345</v>
      </c>
    </row>
    <row r="22" spans="1:5" hidden="1" x14ac:dyDescent="0.2">
      <c r="A22" s="1" t="s">
        <v>20</v>
      </c>
      <c r="B22" s="1">
        <v>99</v>
      </c>
      <c r="C22" s="1">
        <v>317</v>
      </c>
      <c r="D22" s="1">
        <v>345</v>
      </c>
      <c r="E22" s="1">
        <v>345</v>
      </c>
    </row>
    <row r="23" spans="1:5" hidden="1" x14ac:dyDescent="0.2">
      <c r="A23" s="1" t="s">
        <v>21</v>
      </c>
      <c r="B23" s="1">
        <v>52</v>
      </c>
      <c r="C23" s="1">
        <v>307</v>
      </c>
      <c r="D23" s="1">
        <v>345</v>
      </c>
      <c r="E23" s="1">
        <v>345</v>
      </c>
    </row>
    <row r="24" spans="1:5" hidden="1" x14ac:dyDescent="0.2">
      <c r="A24" s="1" t="s">
        <v>22</v>
      </c>
      <c r="B24" s="1">
        <v>57</v>
      </c>
      <c r="C24" s="1">
        <v>307</v>
      </c>
      <c r="D24" s="1">
        <v>345</v>
      </c>
      <c r="E24" s="1">
        <v>345</v>
      </c>
    </row>
    <row r="25" spans="1:5" hidden="1" x14ac:dyDescent="0.2">
      <c r="A25" s="1" t="s">
        <v>23</v>
      </c>
      <c r="B25" s="1">
        <v>55</v>
      </c>
      <c r="C25" s="1">
        <v>286</v>
      </c>
      <c r="D25" s="1">
        <v>345</v>
      </c>
      <c r="E25" s="1">
        <v>345</v>
      </c>
    </row>
    <row r="26" spans="1:5" hidden="1" x14ac:dyDescent="0.2">
      <c r="A26" s="1" t="s">
        <v>24</v>
      </c>
      <c r="B26" s="1">
        <v>28</v>
      </c>
      <c r="C26" s="1">
        <v>286</v>
      </c>
      <c r="D26" s="1">
        <v>345</v>
      </c>
      <c r="E26" s="1">
        <v>345</v>
      </c>
    </row>
    <row r="27" spans="1:5" hidden="1" x14ac:dyDescent="0.2">
      <c r="A27" s="1" t="s">
        <v>25</v>
      </c>
      <c r="B27" s="1">
        <v>28</v>
      </c>
      <c r="C27" s="1">
        <v>286</v>
      </c>
      <c r="D27" s="1">
        <v>345</v>
      </c>
      <c r="E27" s="1">
        <v>345</v>
      </c>
    </row>
    <row r="28" spans="1:5" hidden="1" x14ac:dyDescent="0.2">
      <c r="A28" s="1" t="s">
        <v>26</v>
      </c>
      <c r="B28" s="1">
        <v>28</v>
      </c>
      <c r="C28" s="1">
        <v>286</v>
      </c>
      <c r="D28" s="1">
        <v>345</v>
      </c>
      <c r="E28" s="1">
        <v>345</v>
      </c>
    </row>
    <row r="29" spans="1:5" hidden="1" x14ac:dyDescent="0.2">
      <c r="A29" s="1" t="s">
        <v>27</v>
      </c>
      <c r="B29" s="1">
        <v>42</v>
      </c>
      <c r="C29" s="1">
        <v>290</v>
      </c>
      <c r="D29" s="1">
        <v>345</v>
      </c>
      <c r="E29" s="1">
        <v>345</v>
      </c>
    </row>
    <row r="30" spans="1:5" hidden="1" x14ac:dyDescent="0.2">
      <c r="A30" s="1" t="s">
        <v>28</v>
      </c>
      <c r="B30" s="1">
        <v>23</v>
      </c>
      <c r="C30" s="1">
        <v>322</v>
      </c>
      <c r="D30" s="1">
        <v>341</v>
      </c>
      <c r="E30" s="1">
        <v>345</v>
      </c>
    </row>
    <row r="31" spans="1:5" hidden="1" x14ac:dyDescent="0.2">
      <c r="A31" s="1" t="s">
        <v>29</v>
      </c>
      <c r="B31" s="1">
        <v>60</v>
      </c>
      <c r="C31" s="1">
        <v>322</v>
      </c>
      <c r="D31" s="1">
        <v>341</v>
      </c>
      <c r="E31" s="1">
        <v>345</v>
      </c>
    </row>
    <row r="32" spans="1:5" hidden="1" x14ac:dyDescent="0.2">
      <c r="A32" s="1" t="s">
        <v>30</v>
      </c>
      <c r="B32" s="1">
        <v>48</v>
      </c>
      <c r="C32" s="1">
        <v>322</v>
      </c>
      <c r="D32" s="1">
        <v>341</v>
      </c>
      <c r="E32" s="1">
        <v>345</v>
      </c>
    </row>
    <row r="33" spans="1:5" hidden="1" x14ac:dyDescent="0.2">
      <c r="A33" s="1" t="s">
        <v>31</v>
      </c>
      <c r="B33" s="1">
        <v>23</v>
      </c>
      <c r="C33" s="1">
        <v>322</v>
      </c>
      <c r="D33" s="1">
        <v>341</v>
      </c>
      <c r="E33" s="1">
        <v>345</v>
      </c>
    </row>
    <row r="34" spans="1:5" hidden="1" x14ac:dyDescent="0.2">
      <c r="A34" s="1" t="s">
        <v>32</v>
      </c>
      <c r="B34" s="1">
        <v>23</v>
      </c>
      <c r="C34" s="1">
        <v>322</v>
      </c>
      <c r="D34" s="1">
        <v>341</v>
      </c>
      <c r="E34" s="1">
        <v>345</v>
      </c>
    </row>
    <row r="35" spans="1:5" hidden="1" x14ac:dyDescent="0.2">
      <c r="A35" s="1" t="s">
        <v>33</v>
      </c>
      <c r="B35" s="1">
        <v>23</v>
      </c>
      <c r="C35" s="1">
        <v>322</v>
      </c>
      <c r="D35" s="1">
        <v>341</v>
      </c>
      <c r="E35" s="1">
        <v>345</v>
      </c>
    </row>
    <row r="36" spans="1:5" hidden="1" x14ac:dyDescent="0.2">
      <c r="A36" s="1" t="s">
        <v>34</v>
      </c>
      <c r="B36" s="1">
        <v>23</v>
      </c>
      <c r="C36" s="1">
        <v>322</v>
      </c>
      <c r="D36" s="1">
        <v>341</v>
      </c>
      <c r="E36" s="1">
        <v>345</v>
      </c>
    </row>
    <row r="37" spans="1:5" hidden="1" x14ac:dyDescent="0.2">
      <c r="A37" s="1" t="s">
        <v>35</v>
      </c>
      <c r="B37" s="1">
        <v>66</v>
      </c>
      <c r="C37" s="1">
        <v>322</v>
      </c>
      <c r="D37" s="1">
        <v>341</v>
      </c>
      <c r="E37" s="1">
        <v>345</v>
      </c>
    </row>
    <row r="38" spans="1:5" hidden="1" x14ac:dyDescent="0.2">
      <c r="A38" s="1" t="s">
        <v>36</v>
      </c>
      <c r="B38" s="1">
        <v>60</v>
      </c>
      <c r="C38" s="1">
        <v>322</v>
      </c>
      <c r="D38" s="1">
        <v>341</v>
      </c>
      <c r="E38" s="1">
        <v>345</v>
      </c>
    </row>
    <row r="39" spans="1:5" hidden="1" x14ac:dyDescent="0.2">
      <c r="A39" s="1" t="s">
        <v>37</v>
      </c>
      <c r="B39" s="1">
        <v>54</v>
      </c>
      <c r="C39" s="1">
        <v>322</v>
      </c>
      <c r="D39" s="1">
        <v>341</v>
      </c>
      <c r="E39" s="1">
        <v>345</v>
      </c>
    </row>
    <row r="40" spans="1:5" hidden="1" x14ac:dyDescent="0.2">
      <c r="A40" s="1" t="s">
        <v>38</v>
      </c>
      <c r="B40" s="1">
        <v>83</v>
      </c>
      <c r="C40" s="1">
        <v>322</v>
      </c>
      <c r="D40" s="1">
        <v>341</v>
      </c>
      <c r="E40" s="1">
        <v>345</v>
      </c>
    </row>
    <row r="41" spans="1:5" hidden="1" x14ac:dyDescent="0.2">
      <c r="A41" s="1" t="s">
        <v>39</v>
      </c>
      <c r="B41" s="1">
        <v>51</v>
      </c>
      <c r="C41" s="1">
        <v>322</v>
      </c>
      <c r="D41" s="1">
        <v>341</v>
      </c>
      <c r="E41" s="1">
        <v>345</v>
      </c>
    </row>
    <row r="42" spans="1:5" hidden="1" x14ac:dyDescent="0.2">
      <c r="A42" s="1" t="s">
        <v>40</v>
      </c>
      <c r="B42" s="1">
        <v>23</v>
      </c>
      <c r="C42" s="1">
        <v>322</v>
      </c>
      <c r="D42" s="1">
        <v>341</v>
      </c>
      <c r="E42" s="1">
        <v>345</v>
      </c>
    </row>
    <row r="43" spans="1:5" hidden="1" x14ac:dyDescent="0.2">
      <c r="A43" s="1" t="s">
        <v>41</v>
      </c>
      <c r="B43" s="1">
        <v>23</v>
      </c>
      <c r="C43" s="1">
        <v>322</v>
      </c>
      <c r="D43" s="1">
        <v>341</v>
      </c>
      <c r="E43" s="1">
        <v>345</v>
      </c>
    </row>
    <row r="44" spans="1:5" hidden="1" x14ac:dyDescent="0.2">
      <c r="A44" s="1" t="s">
        <v>42</v>
      </c>
      <c r="B44" s="1">
        <v>105</v>
      </c>
      <c r="C44" s="1">
        <v>322</v>
      </c>
      <c r="D44" s="1">
        <v>341</v>
      </c>
      <c r="E44" s="1">
        <v>345</v>
      </c>
    </row>
    <row r="45" spans="1:5" hidden="1" x14ac:dyDescent="0.2">
      <c r="A45" s="1" t="s">
        <v>43</v>
      </c>
      <c r="B45" s="1">
        <v>23</v>
      </c>
      <c r="C45" s="1">
        <v>322</v>
      </c>
      <c r="D45" s="1">
        <v>341</v>
      </c>
      <c r="E45" s="1">
        <v>345</v>
      </c>
    </row>
    <row r="46" spans="1:5" hidden="1" x14ac:dyDescent="0.2">
      <c r="A46" s="1" t="s">
        <v>44</v>
      </c>
      <c r="B46" s="1">
        <v>23</v>
      </c>
      <c r="C46" s="1">
        <v>322</v>
      </c>
      <c r="D46" s="1">
        <v>341</v>
      </c>
      <c r="E46" s="1">
        <v>345</v>
      </c>
    </row>
    <row r="47" spans="1:5" hidden="1" x14ac:dyDescent="0.2">
      <c r="A47" s="1" t="s">
        <v>45</v>
      </c>
      <c r="B47" s="1">
        <v>66</v>
      </c>
      <c r="C47" s="1">
        <v>322</v>
      </c>
      <c r="D47" s="1">
        <v>341</v>
      </c>
      <c r="E47" s="1">
        <v>345</v>
      </c>
    </row>
    <row r="48" spans="1:5" hidden="1" x14ac:dyDescent="0.2">
      <c r="A48" s="1" t="s">
        <v>46</v>
      </c>
      <c r="B48" s="1">
        <v>23</v>
      </c>
      <c r="C48" s="1">
        <v>322</v>
      </c>
      <c r="D48" s="1">
        <v>341</v>
      </c>
      <c r="E48" s="1">
        <v>345</v>
      </c>
    </row>
    <row r="49" spans="1:5" hidden="1" x14ac:dyDescent="0.2">
      <c r="A49" s="1" t="s">
        <v>47</v>
      </c>
      <c r="B49" s="1">
        <v>23</v>
      </c>
      <c r="C49" s="1">
        <v>322</v>
      </c>
      <c r="D49" s="1">
        <v>341</v>
      </c>
      <c r="E49" s="1">
        <v>345</v>
      </c>
    </row>
    <row r="50" spans="1:5" hidden="1" x14ac:dyDescent="0.2">
      <c r="A50" s="1" t="s">
        <v>48</v>
      </c>
      <c r="B50" s="1">
        <v>30</v>
      </c>
      <c r="C50" s="1">
        <v>322</v>
      </c>
      <c r="D50" s="1">
        <v>341</v>
      </c>
      <c r="E50" s="1">
        <v>345</v>
      </c>
    </row>
    <row r="51" spans="1:5" hidden="1" x14ac:dyDescent="0.2">
      <c r="A51" s="1" t="s">
        <v>49</v>
      </c>
      <c r="B51" s="1">
        <v>30</v>
      </c>
      <c r="C51" s="1">
        <v>322</v>
      </c>
      <c r="D51" s="1">
        <v>341</v>
      </c>
      <c r="E51" s="1">
        <v>345</v>
      </c>
    </row>
    <row r="52" spans="1:5" hidden="1" x14ac:dyDescent="0.2">
      <c r="A52" s="1" t="s">
        <v>50</v>
      </c>
      <c r="B52" s="1">
        <v>9</v>
      </c>
      <c r="C52" s="1">
        <v>30</v>
      </c>
      <c r="D52" s="1">
        <v>322</v>
      </c>
      <c r="E52" s="1">
        <v>341</v>
      </c>
    </row>
    <row r="53" spans="1:5" hidden="1" x14ac:dyDescent="0.2">
      <c r="A53" s="1" t="s">
        <v>51</v>
      </c>
      <c r="B53" s="1">
        <v>9</v>
      </c>
      <c r="C53" s="1">
        <v>30</v>
      </c>
      <c r="D53" s="1">
        <v>322</v>
      </c>
      <c r="E53" s="1">
        <v>341</v>
      </c>
    </row>
    <row r="54" spans="1:5" hidden="1" x14ac:dyDescent="0.2">
      <c r="A54" s="1" t="s">
        <v>52</v>
      </c>
      <c r="B54" s="1">
        <v>9</v>
      </c>
      <c r="C54" s="1">
        <v>30</v>
      </c>
      <c r="D54" s="1">
        <v>322</v>
      </c>
      <c r="E54" s="1">
        <v>341</v>
      </c>
    </row>
    <row r="55" spans="1:5" hidden="1" x14ac:dyDescent="0.2">
      <c r="A55" s="1" t="s">
        <v>53</v>
      </c>
      <c r="B55" s="1">
        <v>9</v>
      </c>
      <c r="C55" s="1">
        <v>30</v>
      </c>
      <c r="D55" s="1">
        <v>322</v>
      </c>
      <c r="E55" s="1">
        <v>341</v>
      </c>
    </row>
    <row r="56" spans="1:5" hidden="1" x14ac:dyDescent="0.2">
      <c r="A56" s="1" t="s">
        <v>54</v>
      </c>
      <c r="B56" s="1">
        <v>9</v>
      </c>
      <c r="C56" s="1">
        <v>30</v>
      </c>
      <c r="D56" s="1">
        <v>322</v>
      </c>
      <c r="E56" s="1">
        <v>341</v>
      </c>
    </row>
    <row r="57" spans="1:5" hidden="1" x14ac:dyDescent="0.2">
      <c r="A57" s="1" t="s">
        <v>55</v>
      </c>
      <c r="B57" s="1">
        <v>9</v>
      </c>
      <c r="C57" s="1">
        <v>30</v>
      </c>
      <c r="D57" s="1">
        <v>322</v>
      </c>
      <c r="E57" s="1">
        <v>341</v>
      </c>
    </row>
    <row r="58" spans="1:5" hidden="1" x14ac:dyDescent="0.2">
      <c r="A58" s="1" t="s">
        <v>56</v>
      </c>
      <c r="B58" s="1">
        <v>9</v>
      </c>
      <c r="C58" s="1">
        <v>30</v>
      </c>
      <c r="D58" s="1">
        <v>322</v>
      </c>
      <c r="E58" s="1">
        <v>341</v>
      </c>
    </row>
    <row r="59" spans="1:5" hidden="1" x14ac:dyDescent="0.2">
      <c r="A59" s="1" t="s">
        <v>57</v>
      </c>
      <c r="B59" s="1">
        <v>29</v>
      </c>
      <c r="C59" s="1">
        <v>272</v>
      </c>
      <c r="D59" s="1">
        <v>341</v>
      </c>
      <c r="E59" s="1">
        <v>345</v>
      </c>
    </row>
    <row r="60" spans="1:5" hidden="1" x14ac:dyDescent="0.2">
      <c r="A60" s="1" t="s">
        <v>58</v>
      </c>
      <c r="B60" s="1">
        <v>60</v>
      </c>
      <c r="C60" s="1">
        <v>293</v>
      </c>
      <c r="D60" s="1">
        <v>341</v>
      </c>
      <c r="E60" s="1">
        <v>345</v>
      </c>
    </row>
    <row r="61" spans="1:5" hidden="1" x14ac:dyDescent="0.2">
      <c r="A61" s="1" t="s">
        <v>59</v>
      </c>
      <c r="B61" s="1">
        <v>29</v>
      </c>
      <c r="C61" s="1">
        <v>272</v>
      </c>
      <c r="D61" s="1">
        <v>341</v>
      </c>
      <c r="E61" s="1">
        <v>345</v>
      </c>
    </row>
    <row r="62" spans="1:5" hidden="1" x14ac:dyDescent="0.2">
      <c r="A62" s="1" t="s">
        <v>60</v>
      </c>
      <c r="B62" s="1">
        <v>78</v>
      </c>
      <c r="C62" s="1">
        <v>293</v>
      </c>
      <c r="D62" s="1">
        <v>341</v>
      </c>
      <c r="E62" s="1">
        <v>345</v>
      </c>
    </row>
    <row r="63" spans="1:5" hidden="1" x14ac:dyDescent="0.2">
      <c r="A63" s="1" t="s">
        <v>61</v>
      </c>
      <c r="B63" s="1">
        <v>74</v>
      </c>
      <c r="C63" s="1">
        <v>305</v>
      </c>
      <c r="D63" s="1">
        <v>341</v>
      </c>
      <c r="E63" s="1">
        <v>345</v>
      </c>
    </row>
    <row r="64" spans="1:5" hidden="1" x14ac:dyDescent="0.2">
      <c r="A64" s="1" t="s">
        <v>62</v>
      </c>
      <c r="B64" s="1">
        <v>45</v>
      </c>
      <c r="C64" s="1">
        <v>293</v>
      </c>
      <c r="D64" s="1">
        <v>341</v>
      </c>
      <c r="E64" s="1">
        <v>345</v>
      </c>
    </row>
    <row r="65" spans="1:5" hidden="1" x14ac:dyDescent="0.2">
      <c r="A65" s="1" t="s">
        <v>63</v>
      </c>
      <c r="B65" s="1">
        <v>75</v>
      </c>
      <c r="C65" s="1">
        <v>303</v>
      </c>
      <c r="D65" s="1">
        <v>341</v>
      </c>
      <c r="E65" s="1">
        <v>345</v>
      </c>
    </row>
    <row r="66" spans="1:5" hidden="1" x14ac:dyDescent="0.2">
      <c r="A66" s="1" t="s">
        <v>64</v>
      </c>
      <c r="B66" s="1">
        <v>82</v>
      </c>
      <c r="C66" s="1">
        <v>303</v>
      </c>
      <c r="D66" s="1">
        <v>341</v>
      </c>
      <c r="E66" s="1">
        <v>345</v>
      </c>
    </row>
    <row r="67" spans="1:5" hidden="1" x14ac:dyDescent="0.2">
      <c r="A67" s="1" t="s">
        <v>65</v>
      </c>
      <c r="B67" s="1">
        <v>76</v>
      </c>
      <c r="C67" s="1">
        <v>303</v>
      </c>
      <c r="D67" s="1">
        <v>341</v>
      </c>
      <c r="E67" s="1">
        <v>345</v>
      </c>
    </row>
    <row r="68" spans="1:5" hidden="1" x14ac:dyDescent="0.2">
      <c r="A68" s="1" t="s">
        <v>66</v>
      </c>
      <c r="B68" s="1">
        <v>45</v>
      </c>
      <c r="C68" s="1">
        <v>293</v>
      </c>
      <c r="D68" s="1">
        <v>341</v>
      </c>
      <c r="E68" s="1">
        <v>345</v>
      </c>
    </row>
    <row r="69" spans="1:5" hidden="1" x14ac:dyDescent="0.2">
      <c r="A69" s="1" t="s">
        <v>67</v>
      </c>
      <c r="B69" s="1">
        <v>45</v>
      </c>
      <c r="C69" s="1">
        <v>293</v>
      </c>
      <c r="D69" s="1">
        <v>341</v>
      </c>
      <c r="E69" s="1">
        <v>345</v>
      </c>
    </row>
    <row r="70" spans="1:5" hidden="1" x14ac:dyDescent="0.2">
      <c r="A70" s="1" t="s">
        <v>68</v>
      </c>
      <c r="B70" s="1">
        <v>29</v>
      </c>
      <c r="C70" s="1">
        <v>272</v>
      </c>
      <c r="D70" s="1">
        <v>341</v>
      </c>
      <c r="E70" s="1">
        <v>345</v>
      </c>
    </row>
    <row r="71" spans="1:5" hidden="1" x14ac:dyDescent="0.2">
      <c r="A71" s="1" t="s">
        <v>69</v>
      </c>
      <c r="B71" s="1">
        <v>58</v>
      </c>
      <c r="C71" s="1">
        <v>298</v>
      </c>
      <c r="D71" s="1">
        <v>341</v>
      </c>
      <c r="E71" s="1">
        <v>345</v>
      </c>
    </row>
    <row r="72" spans="1:5" hidden="1" x14ac:dyDescent="0.2">
      <c r="A72" s="1" t="s">
        <v>70</v>
      </c>
      <c r="B72" s="1">
        <v>29</v>
      </c>
      <c r="C72" s="1">
        <v>272</v>
      </c>
      <c r="D72" s="1">
        <v>341</v>
      </c>
      <c r="E72" s="1">
        <v>345</v>
      </c>
    </row>
    <row r="73" spans="1:5" hidden="1" x14ac:dyDescent="0.2">
      <c r="A73" s="1" t="s">
        <v>71</v>
      </c>
      <c r="B73" s="1">
        <v>29</v>
      </c>
      <c r="C73" s="1">
        <v>272</v>
      </c>
      <c r="D73" s="1">
        <v>341</v>
      </c>
      <c r="E73" s="1">
        <v>345</v>
      </c>
    </row>
    <row r="74" spans="1:5" hidden="1" x14ac:dyDescent="0.2">
      <c r="A74" s="1" t="s">
        <v>72</v>
      </c>
      <c r="B74" s="1">
        <v>29</v>
      </c>
      <c r="C74" s="1">
        <v>272</v>
      </c>
      <c r="D74" s="1">
        <v>341</v>
      </c>
      <c r="E74" s="1">
        <v>345</v>
      </c>
    </row>
    <row r="75" spans="1:5" hidden="1" x14ac:dyDescent="0.2">
      <c r="A75" s="1" t="s">
        <v>73</v>
      </c>
      <c r="B75" s="1">
        <v>29</v>
      </c>
      <c r="C75" s="1">
        <v>272</v>
      </c>
      <c r="D75" s="1">
        <v>341</v>
      </c>
      <c r="E75" s="1">
        <v>345</v>
      </c>
    </row>
    <row r="76" spans="1:5" hidden="1" x14ac:dyDescent="0.2">
      <c r="A76" s="1" t="s">
        <v>74</v>
      </c>
      <c r="B76" s="1">
        <v>29</v>
      </c>
      <c r="C76" s="1">
        <v>272</v>
      </c>
      <c r="D76" s="1">
        <v>341</v>
      </c>
      <c r="E76" s="1">
        <v>345</v>
      </c>
    </row>
    <row r="77" spans="1:5" hidden="1" x14ac:dyDescent="0.2">
      <c r="A77" s="1" t="s">
        <v>75</v>
      </c>
      <c r="B77" s="1">
        <v>29</v>
      </c>
      <c r="C77" s="1">
        <v>272</v>
      </c>
      <c r="D77" s="1">
        <v>341</v>
      </c>
      <c r="E77" s="1">
        <v>345</v>
      </c>
    </row>
    <row r="78" spans="1:5" hidden="1" x14ac:dyDescent="0.2">
      <c r="A78" s="1" t="s">
        <v>76</v>
      </c>
      <c r="B78" s="1">
        <v>29</v>
      </c>
      <c r="C78" s="1">
        <v>272</v>
      </c>
      <c r="D78" s="1">
        <v>341</v>
      </c>
      <c r="E78" s="1">
        <v>345</v>
      </c>
    </row>
    <row r="79" spans="1:5" hidden="1" x14ac:dyDescent="0.2">
      <c r="A79" s="1" t="s">
        <v>77</v>
      </c>
      <c r="B79" s="1">
        <v>29</v>
      </c>
      <c r="C79" s="1">
        <v>272</v>
      </c>
      <c r="D79" s="1">
        <v>341</v>
      </c>
      <c r="E79" s="1">
        <v>345</v>
      </c>
    </row>
    <row r="80" spans="1:5" hidden="1" x14ac:dyDescent="0.2">
      <c r="A80" s="1" t="s">
        <v>78</v>
      </c>
      <c r="B80" s="1">
        <v>29</v>
      </c>
      <c r="C80" s="1">
        <v>272</v>
      </c>
      <c r="D80" s="1">
        <v>341</v>
      </c>
      <c r="E80" s="1">
        <v>345</v>
      </c>
    </row>
    <row r="81" spans="1:5" hidden="1" x14ac:dyDescent="0.2">
      <c r="A81" s="1" t="s">
        <v>79</v>
      </c>
      <c r="B81" s="1">
        <v>29</v>
      </c>
      <c r="C81" s="1">
        <v>272</v>
      </c>
      <c r="D81" s="1">
        <v>341</v>
      </c>
      <c r="E81" s="1">
        <v>345</v>
      </c>
    </row>
    <row r="82" spans="1:5" hidden="1" x14ac:dyDescent="0.2">
      <c r="A82" s="1" t="s">
        <v>80</v>
      </c>
      <c r="B82" s="1">
        <v>29</v>
      </c>
      <c r="C82" s="1">
        <v>272</v>
      </c>
      <c r="D82" s="1">
        <v>341</v>
      </c>
      <c r="E82" s="1">
        <v>345</v>
      </c>
    </row>
    <row r="83" spans="1:5" hidden="1" x14ac:dyDescent="0.2">
      <c r="A83" s="1" t="s">
        <v>81</v>
      </c>
      <c r="B83" s="1">
        <v>29</v>
      </c>
      <c r="C83" s="1">
        <v>272</v>
      </c>
      <c r="D83" s="1">
        <v>341</v>
      </c>
      <c r="E83" s="1">
        <v>345</v>
      </c>
    </row>
    <row r="84" spans="1:5" hidden="1" x14ac:dyDescent="0.2">
      <c r="A84" s="1" t="s">
        <v>82</v>
      </c>
      <c r="B84" s="1">
        <v>29</v>
      </c>
      <c r="C84" s="1">
        <v>272</v>
      </c>
      <c r="D84" s="1">
        <v>341</v>
      </c>
      <c r="E84" s="1">
        <v>345</v>
      </c>
    </row>
    <row r="85" spans="1:5" hidden="1" x14ac:dyDescent="0.2">
      <c r="A85" s="1" t="s">
        <v>83</v>
      </c>
      <c r="B85" s="1">
        <v>55</v>
      </c>
      <c r="C85" s="1">
        <v>305</v>
      </c>
      <c r="D85" s="1">
        <v>341</v>
      </c>
      <c r="E85" s="1">
        <v>345</v>
      </c>
    </row>
    <row r="86" spans="1:5" hidden="1" x14ac:dyDescent="0.2">
      <c r="A86" s="1" t="s">
        <v>84</v>
      </c>
      <c r="B86" s="1">
        <v>26</v>
      </c>
      <c r="C86" s="1">
        <v>293</v>
      </c>
      <c r="D86" s="1">
        <v>341</v>
      </c>
      <c r="E86" s="1">
        <v>345</v>
      </c>
    </row>
    <row r="87" spans="1:5" hidden="1" x14ac:dyDescent="0.2">
      <c r="A87" s="1" t="s">
        <v>85</v>
      </c>
      <c r="B87" s="1">
        <v>56</v>
      </c>
      <c r="C87" s="1">
        <v>293</v>
      </c>
      <c r="D87" s="1">
        <v>341</v>
      </c>
      <c r="E87" s="1">
        <v>345</v>
      </c>
    </row>
    <row r="88" spans="1:5" hidden="1" x14ac:dyDescent="0.2">
      <c r="A88" s="1" t="s">
        <v>86</v>
      </c>
      <c r="B88" s="1">
        <v>26</v>
      </c>
      <c r="C88" s="1">
        <v>293</v>
      </c>
      <c r="D88" s="1">
        <v>341</v>
      </c>
      <c r="E88" s="1">
        <v>345</v>
      </c>
    </row>
    <row r="89" spans="1:5" hidden="1" x14ac:dyDescent="0.2">
      <c r="A89" s="1" t="s">
        <v>87</v>
      </c>
      <c r="B89" s="1">
        <v>26</v>
      </c>
      <c r="C89" s="1">
        <v>293</v>
      </c>
      <c r="D89" s="1">
        <v>341</v>
      </c>
      <c r="E89" s="1">
        <v>345</v>
      </c>
    </row>
    <row r="90" spans="1:5" hidden="1" x14ac:dyDescent="0.2">
      <c r="A90" s="1" t="s">
        <v>88</v>
      </c>
      <c r="B90" s="1">
        <v>51</v>
      </c>
      <c r="C90" s="1">
        <v>293</v>
      </c>
      <c r="D90" s="1">
        <v>341</v>
      </c>
      <c r="E90" s="1">
        <v>345</v>
      </c>
    </row>
    <row r="91" spans="1:5" hidden="1" x14ac:dyDescent="0.2">
      <c r="A91" s="1" t="s">
        <v>89</v>
      </c>
      <c r="B91" s="1">
        <v>51</v>
      </c>
      <c r="C91" s="1">
        <v>293</v>
      </c>
      <c r="D91" s="1">
        <v>341</v>
      </c>
      <c r="E91" s="1">
        <v>345</v>
      </c>
    </row>
    <row r="92" spans="1:5" hidden="1" x14ac:dyDescent="0.2">
      <c r="A92" s="1" t="s">
        <v>90</v>
      </c>
      <c r="B92" s="1">
        <v>26</v>
      </c>
      <c r="C92" s="1">
        <v>293</v>
      </c>
      <c r="D92" s="1">
        <v>341</v>
      </c>
      <c r="E92" s="1">
        <v>345</v>
      </c>
    </row>
    <row r="93" spans="1:5" hidden="1" x14ac:dyDescent="0.2">
      <c r="A93" s="1" t="s">
        <v>91</v>
      </c>
      <c r="B93" s="1">
        <v>26</v>
      </c>
      <c r="C93" s="1">
        <v>293</v>
      </c>
      <c r="D93" s="1">
        <v>341</v>
      </c>
      <c r="E93" s="1">
        <v>345</v>
      </c>
    </row>
    <row r="94" spans="1:5" hidden="1" x14ac:dyDescent="0.2">
      <c r="A94" s="1" t="s">
        <v>92</v>
      </c>
      <c r="B94" s="1">
        <v>55</v>
      </c>
      <c r="C94" s="1">
        <v>298</v>
      </c>
      <c r="D94" s="1">
        <v>341</v>
      </c>
      <c r="E94" s="1">
        <v>345</v>
      </c>
    </row>
    <row r="95" spans="1:5" hidden="1" x14ac:dyDescent="0.2">
      <c r="A95" s="1" t="s">
        <v>93</v>
      </c>
      <c r="B95" s="1">
        <v>26</v>
      </c>
      <c r="C95" s="1">
        <v>293</v>
      </c>
      <c r="D95" s="1">
        <v>341</v>
      </c>
      <c r="E95" s="1">
        <v>345</v>
      </c>
    </row>
    <row r="96" spans="1:5" hidden="1" x14ac:dyDescent="0.2">
      <c r="A96" s="1" t="s">
        <v>94</v>
      </c>
      <c r="B96" s="1">
        <v>56</v>
      </c>
      <c r="C96" s="1">
        <v>293</v>
      </c>
      <c r="D96" s="1">
        <v>341</v>
      </c>
      <c r="E96" s="1">
        <v>345</v>
      </c>
    </row>
    <row r="97" spans="1:5" hidden="1" x14ac:dyDescent="0.2">
      <c r="A97" s="1" t="s">
        <v>95</v>
      </c>
      <c r="B97" s="1">
        <v>57</v>
      </c>
      <c r="C97" s="1">
        <v>303</v>
      </c>
      <c r="D97" s="1">
        <v>341</v>
      </c>
      <c r="E97" s="1">
        <v>345</v>
      </c>
    </row>
    <row r="98" spans="1:5" hidden="1" x14ac:dyDescent="0.2">
      <c r="A98" s="1" t="s">
        <v>96</v>
      </c>
      <c r="B98" s="1">
        <v>26</v>
      </c>
      <c r="C98" s="1">
        <v>293</v>
      </c>
      <c r="D98" s="1">
        <v>341</v>
      </c>
      <c r="E98" s="1">
        <v>345</v>
      </c>
    </row>
    <row r="99" spans="1:5" hidden="1" x14ac:dyDescent="0.2">
      <c r="A99" s="1" t="s">
        <v>115</v>
      </c>
      <c r="B99" s="1">
        <v>28</v>
      </c>
      <c r="C99" s="1">
        <v>236</v>
      </c>
      <c r="D99" s="1">
        <v>327</v>
      </c>
      <c r="E99" s="1">
        <v>341</v>
      </c>
    </row>
    <row r="100" spans="1:5" hidden="1" x14ac:dyDescent="0.2">
      <c r="A100" s="1" t="s">
        <v>116</v>
      </c>
      <c r="B100" s="1">
        <v>28</v>
      </c>
      <c r="C100" s="1">
        <v>236</v>
      </c>
      <c r="D100" s="1">
        <v>327</v>
      </c>
      <c r="E100" s="1">
        <v>341</v>
      </c>
    </row>
    <row r="101" spans="1:5" hidden="1" x14ac:dyDescent="0.2">
      <c r="A101" s="1" t="s">
        <v>117</v>
      </c>
      <c r="B101" s="1">
        <v>28</v>
      </c>
      <c r="C101" s="1">
        <v>236</v>
      </c>
      <c r="D101" s="1">
        <v>327</v>
      </c>
      <c r="E101" s="1">
        <v>341</v>
      </c>
    </row>
    <row r="102" spans="1:5" hidden="1" x14ac:dyDescent="0.2">
      <c r="A102" s="1" t="s">
        <v>118</v>
      </c>
      <c r="B102" s="1">
        <v>28</v>
      </c>
      <c r="C102" s="1">
        <v>236</v>
      </c>
      <c r="D102" s="1">
        <v>327</v>
      </c>
      <c r="E102" s="1">
        <v>341</v>
      </c>
    </row>
    <row r="103" spans="1:5" hidden="1" x14ac:dyDescent="0.2">
      <c r="A103" s="1" t="s">
        <v>119</v>
      </c>
      <c r="B103" s="1">
        <v>28</v>
      </c>
      <c r="C103" s="1">
        <v>236</v>
      </c>
      <c r="D103" s="1">
        <v>327</v>
      </c>
      <c r="E103" s="1">
        <v>341</v>
      </c>
    </row>
    <row r="104" spans="1:5" hidden="1" x14ac:dyDescent="0.2">
      <c r="A104" s="1" t="s">
        <v>120</v>
      </c>
      <c r="B104" s="1">
        <v>28</v>
      </c>
      <c r="C104" s="1">
        <v>236</v>
      </c>
      <c r="D104" s="1">
        <v>327</v>
      </c>
      <c r="E104" s="1">
        <v>341</v>
      </c>
    </row>
    <row r="105" spans="1:5" hidden="1" x14ac:dyDescent="0.2">
      <c r="A105" s="1" t="s">
        <v>121</v>
      </c>
      <c r="B105" s="1">
        <v>28</v>
      </c>
      <c r="C105" s="1">
        <v>236</v>
      </c>
      <c r="D105" s="1">
        <v>327</v>
      </c>
      <c r="E105" s="1">
        <v>341</v>
      </c>
    </row>
    <row r="106" spans="1:5" hidden="1" x14ac:dyDescent="0.2">
      <c r="A106" s="1" t="s">
        <v>122</v>
      </c>
      <c r="B106" s="1">
        <v>59</v>
      </c>
      <c r="C106" s="1">
        <v>293</v>
      </c>
      <c r="D106" s="1">
        <v>341</v>
      </c>
      <c r="E106" s="1">
        <v>345</v>
      </c>
    </row>
    <row r="107" spans="1:5" hidden="1" x14ac:dyDescent="0.2">
      <c r="A107" s="1" t="s">
        <v>123</v>
      </c>
      <c r="B107" s="1">
        <v>28</v>
      </c>
      <c r="C107" s="1">
        <v>236</v>
      </c>
      <c r="D107" s="1">
        <v>327</v>
      </c>
      <c r="E107" s="1">
        <v>341</v>
      </c>
    </row>
    <row r="108" spans="1:5" hidden="1" x14ac:dyDescent="0.2">
      <c r="A108" s="1" t="s">
        <v>124</v>
      </c>
      <c r="B108" s="1">
        <v>28</v>
      </c>
      <c r="C108" s="1">
        <v>236</v>
      </c>
      <c r="D108" s="1">
        <v>327</v>
      </c>
      <c r="E108" s="1">
        <v>341</v>
      </c>
    </row>
    <row r="109" spans="1:5" hidden="1" x14ac:dyDescent="0.2">
      <c r="A109" s="1" t="s">
        <v>125</v>
      </c>
      <c r="B109" s="1">
        <v>28</v>
      </c>
      <c r="C109" s="1">
        <v>236</v>
      </c>
      <c r="D109" s="1">
        <v>327</v>
      </c>
      <c r="E109" s="1">
        <v>341</v>
      </c>
    </row>
    <row r="110" spans="1:5" hidden="1" x14ac:dyDescent="0.2">
      <c r="A110" s="1" t="s">
        <v>126</v>
      </c>
      <c r="B110" s="1">
        <v>28</v>
      </c>
      <c r="C110" s="1">
        <v>236</v>
      </c>
      <c r="D110" s="1">
        <v>327</v>
      </c>
      <c r="E110" s="1">
        <v>341</v>
      </c>
    </row>
    <row r="111" spans="1:5" hidden="1" x14ac:dyDescent="0.2">
      <c r="A111" s="1" t="s">
        <v>127</v>
      </c>
      <c r="B111" s="1">
        <v>28</v>
      </c>
      <c r="C111" s="1">
        <v>236</v>
      </c>
      <c r="D111" s="1">
        <v>327</v>
      </c>
      <c r="E111" s="1">
        <v>341</v>
      </c>
    </row>
    <row r="112" spans="1:5" hidden="1" x14ac:dyDescent="0.2">
      <c r="A112" s="1" t="s">
        <v>128</v>
      </c>
      <c r="B112" s="1">
        <v>28</v>
      </c>
      <c r="C112" s="1">
        <v>236</v>
      </c>
      <c r="D112" s="1">
        <v>327</v>
      </c>
      <c r="E112" s="1">
        <v>341</v>
      </c>
    </row>
    <row r="113" spans="1:5" hidden="1" x14ac:dyDescent="0.2">
      <c r="A113" s="1" t="s">
        <v>129</v>
      </c>
      <c r="B113" s="1">
        <v>28</v>
      </c>
      <c r="C113" s="1">
        <v>236</v>
      </c>
      <c r="D113" s="1">
        <v>327</v>
      </c>
      <c r="E113" s="1">
        <v>341</v>
      </c>
    </row>
    <row r="114" spans="1:5" hidden="1" x14ac:dyDescent="0.2">
      <c r="A114" s="1" t="s">
        <v>130</v>
      </c>
      <c r="B114" s="1">
        <v>28</v>
      </c>
      <c r="C114" s="1">
        <v>236</v>
      </c>
      <c r="D114" s="1">
        <v>327</v>
      </c>
      <c r="E114" s="1">
        <v>341</v>
      </c>
    </row>
    <row r="115" spans="1:5" hidden="1" x14ac:dyDescent="0.2">
      <c r="A115" s="1" t="s">
        <v>131</v>
      </c>
      <c r="B115" s="1">
        <v>28</v>
      </c>
      <c r="C115" s="1">
        <v>236</v>
      </c>
      <c r="D115" s="1">
        <v>327</v>
      </c>
      <c r="E115" s="1">
        <v>341</v>
      </c>
    </row>
    <row r="116" spans="1:5" hidden="1" x14ac:dyDescent="0.2">
      <c r="A116" s="1" t="s">
        <v>132</v>
      </c>
      <c r="B116" s="1">
        <v>28</v>
      </c>
      <c r="C116" s="1">
        <v>236</v>
      </c>
      <c r="D116" s="1">
        <v>327</v>
      </c>
      <c r="E116" s="1">
        <v>341</v>
      </c>
    </row>
    <row r="117" spans="1:5" hidden="1" x14ac:dyDescent="0.2">
      <c r="A117" s="1" t="s">
        <v>133</v>
      </c>
      <c r="B117" s="1">
        <v>60</v>
      </c>
      <c r="C117" s="1">
        <v>282</v>
      </c>
      <c r="D117" s="1">
        <v>341</v>
      </c>
      <c r="E117" s="1">
        <v>345</v>
      </c>
    </row>
    <row r="118" spans="1:5" hidden="1" x14ac:dyDescent="0.2">
      <c r="A118" s="1" t="s">
        <v>134</v>
      </c>
      <c r="B118" s="1">
        <v>58</v>
      </c>
      <c r="C118" s="1">
        <v>282</v>
      </c>
      <c r="D118" s="1">
        <v>341</v>
      </c>
      <c r="E118" s="1">
        <v>345</v>
      </c>
    </row>
    <row r="119" spans="1:5" hidden="1" x14ac:dyDescent="0.2">
      <c r="A119" s="1" t="s">
        <v>135</v>
      </c>
      <c r="B119" s="1">
        <v>28</v>
      </c>
      <c r="C119" s="1">
        <v>236</v>
      </c>
      <c r="D119" s="1">
        <v>327</v>
      </c>
      <c r="E119" s="1">
        <v>341</v>
      </c>
    </row>
    <row r="120" spans="1:5" hidden="1" x14ac:dyDescent="0.2">
      <c r="A120" s="1" t="s">
        <v>136</v>
      </c>
      <c r="B120" s="1">
        <v>28</v>
      </c>
      <c r="C120" s="1">
        <v>236</v>
      </c>
      <c r="D120" s="1">
        <v>327</v>
      </c>
      <c r="E120" s="1">
        <v>341</v>
      </c>
    </row>
    <row r="121" spans="1:5" hidden="1" x14ac:dyDescent="0.2">
      <c r="A121" s="1" t="s">
        <v>137</v>
      </c>
      <c r="B121" s="1">
        <v>28</v>
      </c>
      <c r="C121" s="1">
        <v>236</v>
      </c>
      <c r="D121" s="1">
        <v>327</v>
      </c>
      <c r="E121" s="1">
        <v>341</v>
      </c>
    </row>
    <row r="122" spans="1:5" hidden="1" x14ac:dyDescent="0.2">
      <c r="A122" s="1" t="s">
        <v>138</v>
      </c>
      <c r="B122" s="1">
        <v>28</v>
      </c>
      <c r="C122" s="1">
        <v>236</v>
      </c>
      <c r="D122" s="1">
        <v>327</v>
      </c>
      <c r="E122" s="1">
        <v>341</v>
      </c>
    </row>
    <row r="123" spans="1:5" hidden="1" x14ac:dyDescent="0.2">
      <c r="A123" s="1" t="s">
        <v>139</v>
      </c>
      <c r="B123" s="1">
        <v>94</v>
      </c>
      <c r="C123" s="1">
        <v>308</v>
      </c>
      <c r="D123" s="1">
        <v>341</v>
      </c>
      <c r="E123" s="1">
        <v>345</v>
      </c>
    </row>
    <row r="124" spans="1:5" hidden="1" x14ac:dyDescent="0.2">
      <c r="A124" s="1" t="s">
        <v>140</v>
      </c>
      <c r="B124" s="1">
        <v>33</v>
      </c>
      <c r="C124" s="1">
        <v>251</v>
      </c>
      <c r="D124" s="1">
        <v>341</v>
      </c>
      <c r="E124" s="1">
        <v>345</v>
      </c>
    </row>
    <row r="125" spans="1:5" hidden="1" x14ac:dyDescent="0.2">
      <c r="A125" s="1" t="s">
        <v>141</v>
      </c>
      <c r="B125" s="1">
        <v>33</v>
      </c>
      <c r="C125" s="1">
        <v>251</v>
      </c>
      <c r="D125" s="1">
        <v>341</v>
      </c>
      <c r="E125" s="1">
        <v>345</v>
      </c>
    </row>
    <row r="126" spans="1:5" hidden="1" x14ac:dyDescent="0.2">
      <c r="A126" s="1" t="s">
        <v>142</v>
      </c>
      <c r="B126" s="1">
        <v>33</v>
      </c>
      <c r="C126" s="1">
        <v>251</v>
      </c>
      <c r="D126" s="1">
        <v>341</v>
      </c>
      <c r="E126" s="1">
        <v>345</v>
      </c>
    </row>
    <row r="127" spans="1:5" hidden="1" x14ac:dyDescent="0.2">
      <c r="A127" s="1" t="s">
        <v>143</v>
      </c>
      <c r="B127" s="1">
        <v>33</v>
      </c>
      <c r="C127" s="1">
        <v>251</v>
      </c>
      <c r="D127" s="1">
        <v>341</v>
      </c>
      <c r="E127" s="1">
        <v>345</v>
      </c>
    </row>
    <row r="128" spans="1:5" hidden="1" x14ac:dyDescent="0.2">
      <c r="A128" s="1" t="s">
        <v>144</v>
      </c>
      <c r="B128" s="1">
        <v>33</v>
      </c>
      <c r="C128" s="1">
        <v>251</v>
      </c>
      <c r="D128" s="1">
        <v>341</v>
      </c>
      <c r="E128" s="1">
        <v>345</v>
      </c>
    </row>
    <row r="129" spans="1:5" hidden="1" x14ac:dyDescent="0.2">
      <c r="A129" s="1" t="s">
        <v>145</v>
      </c>
      <c r="B129" s="1">
        <v>33</v>
      </c>
      <c r="C129" s="1">
        <v>251</v>
      </c>
      <c r="D129" s="1">
        <v>341</v>
      </c>
      <c r="E129" s="1">
        <v>345</v>
      </c>
    </row>
    <row r="130" spans="1:5" hidden="1" x14ac:dyDescent="0.2">
      <c r="A130" s="1" t="s">
        <v>146</v>
      </c>
      <c r="B130" s="1">
        <v>33</v>
      </c>
      <c r="C130" s="1">
        <v>251</v>
      </c>
      <c r="D130" s="1">
        <v>341</v>
      </c>
      <c r="E130" s="1">
        <v>345</v>
      </c>
    </row>
    <row r="131" spans="1:5" hidden="1" x14ac:dyDescent="0.2">
      <c r="A131" s="1" t="s">
        <v>147</v>
      </c>
      <c r="B131" s="1">
        <v>33</v>
      </c>
      <c r="C131" s="1">
        <v>251</v>
      </c>
      <c r="D131" s="1">
        <v>341</v>
      </c>
      <c r="E131" s="1">
        <v>345</v>
      </c>
    </row>
    <row r="132" spans="1:5" hidden="1" x14ac:dyDescent="0.2">
      <c r="A132" s="1" t="s">
        <v>148</v>
      </c>
      <c r="B132" s="1">
        <v>33</v>
      </c>
      <c r="C132" s="1">
        <v>251</v>
      </c>
      <c r="D132" s="1">
        <v>341</v>
      </c>
      <c r="E132" s="1">
        <v>345</v>
      </c>
    </row>
    <row r="133" spans="1:5" hidden="1" x14ac:dyDescent="0.2">
      <c r="A133" s="1" t="s">
        <v>149</v>
      </c>
      <c r="B133" s="1">
        <v>33</v>
      </c>
      <c r="C133" s="1">
        <v>251</v>
      </c>
      <c r="D133" s="1">
        <v>341</v>
      </c>
      <c r="E133" s="1">
        <v>345</v>
      </c>
    </row>
    <row r="134" spans="1:5" hidden="1" x14ac:dyDescent="0.2">
      <c r="A134" s="1" t="s">
        <v>150</v>
      </c>
      <c r="B134" s="1">
        <v>33</v>
      </c>
      <c r="C134" s="1">
        <v>251</v>
      </c>
      <c r="D134" s="1">
        <v>341</v>
      </c>
      <c r="E134" s="1">
        <v>345</v>
      </c>
    </row>
    <row r="135" spans="1:5" hidden="1" x14ac:dyDescent="0.2">
      <c r="A135" s="1" t="s">
        <v>151</v>
      </c>
      <c r="B135" s="1">
        <v>33</v>
      </c>
      <c r="C135" s="1">
        <v>251</v>
      </c>
      <c r="D135" s="1">
        <v>341</v>
      </c>
      <c r="E135" s="1">
        <v>345</v>
      </c>
    </row>
    <row r="136" spans="1:5" hidden="1" x14ac:dyDescent="0.2">
      <c r="A136" s="1" t="s">
        <v>152</v>
      </c>
      <c r="B136" s="1">
        <v>33</v>
      </c>
      <c r="C136" s="1">
        <v>251</v>
      </c>
      <c r="D136" s="1">
        <v>341</v>
      </c>
      <c r="E136" s="1">
        <v>345</v>
      </c>
    </row>
    <row r="137" spans="1:5" hidden="1" x14ac:dyDescent="0.2">
      <c r="A137" s="1" t="s">
        <v>153</v>
      </c>
      <c r="B137" s="1">
        <v>33</v>
      </c>
      <c r="C137" s="1">
        <v>251</v>
      </c>
      <c r="D137" s="1">
        <v>341</v>
      </c>
      <c r="E137" s="1">
        <v>345</v>
      </c>
    </row>
    <row r="138" spans="1:5" hidden="1" x14ac:dyDescent="0.2">
      <c r="A138" s="1" t="s">
        <v>154</v>
      </c>
      <c r="B138" s="1">
        <v>33</v>
      </c>
      <c r="C138" s="1">
        <v>251</v>
      </c>
      <c r="D138" s="1">
        <v>341</v>
      </c>
      <c r="E138" s="1">
        <v>345</v>
      </c>
    </row>
    <row r="139" spans="1:5" hidden="1" x14ac:dyDescent="0.2">
      <c r="A139" s="1" t="s">
        <v>155</v>
      </c>
      <c r="B139" s="1">
        <v>62</v>
      </c>
      <c r="C139" s="1">
        <v>282</v>
      </c>
      <c r="D139" s="1">
        <v>341</v>
      </c>
      <c r="E139" s="1">
        <v>345</v>
      </c>
    </row>
    <row r="140" spans="1:5" hidden="1" x14ac:dyDescent="0.2">
      <c r="A140" s="1" t="s">
        <v>156</v>
      </c>
      <c r="B140" s="1">
        <v>33</v>
      </c>
      <c r="C140" s="1">
        <v>251</v>
      </c>
      <c r="D140" s="1">
        <v>341</v>
      </c>
      <c r="E140" s="1">
        <v>345</v>
      </c>
    </row>
    <row r="141" spans="1:5" hidden="1" x14ac:dyDescent="0.2">
      <c r="A141" s="1" t="s">
        <v>157</v>
      </c>
      <c r="B141" s="1">
        <v>67</v>
      </c>
      <c r="C141" s="1">
        <v>282</v>
      </c>
      <c r="D141" s="1">
        <v>341</v>
      </c>
      <c r="E141" s="1">
        <v>345</v>
      </c>
    </row>
    <row r="142" spans="1:5" hidden="1" x14ac:dyDescent="0.2">
      <c r="A142" s="1" t="s">
        <v>158</v>
      </c>
      <c r="B142" s="1">
        <v>64</v>
      </c>
      <c r="C142" s="1">
        <v>303</v>
      </c>
      <c r="D142" s="1">
        <v>341</v>
      </c>
      <c r="E142" s="1">
        <v>345</v>
      </c>
    </row>
    <row r="143" spans="1:5" hidden="1" x14ac:dyDescent="0.2">
      <c r="A143" s="1" t="s">
        <v>159</v>
      </c>
      <c r="B143" s="1">
        <v>33</v>
      </c>
      <c r="C143" s="1">
        <v>251</v>
      </c>
      <c r="D143" s="1">
        <v>341</v>
      </c>
      <c r="E143" s="1">
        <v>345</v>
      </c>
    </row>
    <row r="144" spans="1:5" hidden="1" x14ac:dyDescent="0.2">
      <c r="A144" s="1" t="s">
        <v>160</v>
      </c>
      <c r="B144" s="1">
        <v>62</v>
      </c>
      <c r="C144" s="1">
        <v>282</v>
      </c>
      <c r="D144" s="1">
        <v>341</v>
      </c>
      <c r="E144" s="1">
        <v>345</v>
      </c>
    </row>
    <row r="145" spans="1:5" hidden="1" x14ac:dyDescent="0.2">
      <c r="A145" s="1" t="s">
        <v>161</v>
      </c>
      <c r="B145" s="1">
        <v>62</v>
      </c>
      <c r="C145" s="1">
        <v>308</v>
      </c>
      <c r="D145" s="1">
        <v>341</v>
      </c>
      <c r="E145" s="1">
        <v>345</v>
      </c>
    </row>
    <row r="146" spans="1:5" hidden="1" x14ac:dyDescent="0.2">
      <c r="A146" s="1" t="s">
        <v>162</v>
      </c>
      <c r="B146" s="1">
        <v>33</v>
      </c>
      <c r="C146" s="1">
        <v>251</v>
      </c>
      <c r="D146" s="1">
        <v>341</v>
      </c>
      <c r="E146" s="1">
        <v>345</v>
      </c>
    </row>
    <row r="147" spans="1:5" hidden="1" x14ac:dyDescent="0.2">
      <c r="A147" s="1" t="s">
        <v>163</v>
      </c>
      <c r="B147" s="1">
        <v>33</v>
      </c>
      <c r="C147" s="1">
        <v>251</v>
      </c>
      <c r="D147" s="1">
        <v>341</v>
      </c>
      <c r="E147" s="1">
        <v>345</v>
      </c>
    </row>
    <row r="148" spans="1:5" hidden="1" x14ac:dyDescent="0.2">
      <c r="A148" s="1" t="s">
        <v>164</v>
      </c>
      <c r="B148" s="1">
        <v>33</v>
      </c>
      <c r="C148" s="1">
        <v>251</v>
      </c>
      <c r="D148" s="1">
        <v>341</v>
      </c>
      <c r="E148" s="1">
        <v>345</v>
      </c>
    </row>
    <row r="149" spans="1:5" hidden="1" x14ac:dyDescent="0.2">
      <c r="A149" s="1" t="s">
        <v>165</v>
      </c>
      <c r="B149" s="1">
        <v>33</v>
      </c>
      <c r="C149" s="1">
        <v>251</v>
      </c>
      <c r="D149" s="1">
        <v>341</v>
      </c>
      <c r="E149" s="1">
        <v>345</v>
      </c>
    </row>
    <row r="150" spans="1:5" hidden="1" x14ac:dyDescent="0.2">
      <c r="A150" s="1" t="s">
        <v>166</v>
      </c>
      <c r="B150" s="1">
        <v>33</v>
      </c>
      <c r="C150" s="1">
        <v>251</v>
      </c>
      <c r="D150" s="1">
        <v>341</v>
      </c>
      <c r="E150" s="1">
        <v>345</v>
      </c>
    </row>
    <row r="151" spans="1:5" hidden="1" x14ac:dyDescent="0.2">
      <c r="A151" s="1" t="s">
        <v>167</v>
      </c>
      <c r="B151" s="1">
        <v>30</v>
      </c>
      <c r="C151" s="1">
        <v>298</v>
      </c>
      <c r="D151" s="1">
        <v>341</v>
      </c>
      <c r="E151" s="1">
        <v>345</v>
      </c>
    </row>
    <row r="152" spans="1:5" hidden="1" x14ac:dyDescent="0.2">
      <c r="A152" s="1" t="s">
        <v>168</v>
      </c>
      <c r="B152" s="1">
        <v>30</v>
      </c>
      <c r="C152" s="1">
        <v>298</v>
      </c>
      <c r="D152" s="1">
        <v>341</v>
      </c>
      <c r="E152" s="1">
        <v>345</v>
      </c>
    </row>
    <row r="153" spans="1:5" hidden="1" x14ac:dyDescent="0.2">
      <c r="A153" s="1" t="s">
        <v>169</v>
      </c>
      <c r="B153" s="1">
        <v>30</v>
      </c>
      <c r="C153" s="1">
        <v>298</v>
      </c>
      <c r="D153" s="1">
        <v>341</v>
      </c>
      <c r="E153" s="1">
        <v>345</v>
      </c>
    </row>
    <row r="154" spans="1:5" hidden="1" x14ac:dyDescent="0.2">
      <c r="A154" s="1" t="s">
        <v>170</v>
      </c>
      <c r="B154" s="1">
        <v>30</v>
      </c>
      <c r="C154" s="1">
        <v>298</v>
      </c>
      <c r="D154" s="1">
        <v>341</v>
      </c>
      <c r="E154" s="1">
        <v>345</v>
      </c>
    </row>
    <row r="155" spans="1:5" hidden="1" x14ac:dyDescent="0.2">
      <c r="A155" s="1" t="s">
        <v>171</v>
      </c>
      <c r="B155" s="1">
        <v>30</v>
      </c>
      <c r="C155" s="1">
        <v>298</v>
      </c>
      <c r="D155" s="1">
        <v>341</v>
      </c>
      <c r="E155" s="1">
        <v>345</v>
      </c>
    </row>
    <row r="156" spans="1:5" hidden="1" x14ac:dyDescent="0.2">
      <c r="A156" s="1" t="s">
        <v>172</v>
      </c>
      <c r="B156" s="1">
        <v>30</v>
      </c>
      <c r="C156" s="1">
        <v>298</v>
      </c>
      <c r="D156" s="1">
        <v>341</v>
      </c>
      <c r="E156" s="1">
        <v>345</v>
      </c>
    </row>
    <row r="157" spans="1:5" hidden="1" x14ac:dyDescent="0.2">
      <c r="A157" s="1" t="s">
        <v>173</v>
      </c>
      <c r="B157" s="1">
        <v>30</v>
      </c>
      <c r="C157" s="1">
        <v>298</v>
      </c>
      <c r="D157" s="1">
        <v>341</v>
      </c>
      <c r="E157" s="1">
        <v>345</v>
      </c>
    </row>
    <row r="158" spans="1:5" hidden="1" x14ac:dyDescent="0.2">
      <c r="A158" s="1" t="s">
        <v>174</v>
      </c>
      <c r="B158" s="1">
        <v>30</v>
      </c>
      <c r="C158" s="1">
        <v>298</v>
      </c>
      <c r="D158" s="1">
        <v>341</v>
      </c>
      <c r="E158" s="1">
        <v>345</v>
      </c>
    </row>
    <row r="159" spans="1:5" hidden="1" x14ac:dyDescent="0.2">
      <c r="A159" s="1" t="s">
        <v>175</v>
      </c>
      <c r="B159" s="1">
        <v>59</v>
      </c>
      <c r="C159" s="1">
        <v>310</v>
      </c>
      <c r="D159" s="1">
        <v>341</v>
      </c>
      <c r="E159" s="1">
        <v>345</v>
      </c>
    </row>
    <row r="160" spans="1:5" hidden="1" x14ac:dyDescent="0.2">
      <c r="A160" s="1" t="s">
        <v>176</v>
      </c>
      <c r="B160" s="1">
        <v>30</v>
      </c>
      <c r="C160" s="1">
        <v>298</v>
      </c>
      <c r="D160" s="1">
        <v>341</v>
      </c>
      <c r="E160" s="1">
        <v>345</v>
      </c>
    </row>
    <row r="161" spans="1:5" hidden="1" x14ac:dyDescent="0.2">
      <c r="A161" s="1" t="s">
        <v>177</v>
      </c>
      <c r="B161" s="1">
        <v>30</v>
      </c>
      <c r="C161" s="1">
        <v>298</v>
      </c>
      <c r="D161" s="1">
        <v>341</v>
      </c>
      <c r="E161" s="1">
        <v>345</v>
      </c>
    </row>
    <row r="162" spans="1:5" hidden="1" x14ac:dyDescent="0.2">
      <c r="A162" s="1" t="s">
        <v>178</v>
      </c>
      <c r="B162" s="1">
        <v>30</v>
      </c>
      <c r="C162" s="1">
        <v>298</v>
      </c>
      <c r="D162" s="1">
        <v>341</v>
      </c>
      <c r="E162" s="1">
        <v>345</v>
      </c>
    </row>
    <row r="163" spans="1:5" hidden="1" x14ac:dyDescent="0.2">
      <c r="A163" s="1" t="s">
        <v>179</v>
      </c>
      <c r="B163" s="1">
        <v>61</v>
      </c>
      <c r="C163" s="1">
        <v>298</v>
      </c>
      <c r="D163" s="1">
        <v>341</v>
      </c>
      <c r="E163" s="1">
        <v>345</v>
      </c>
    </row>
    <row r="164" spans="1:5" hidden="1" x14ac:dyDescent="0.2">
      <c r="A164" s="1" t="s">
        <v>180</v>
      </c>
      <c r="B164" s="1">
        <v>30</v>
      </c>
      <c r="C164" s="1">
        <v>298</v>
      </c>
      <c r="D164" s="1">
        <v>341</v>
      </c>
      <c r="E164" s="1">
        <v>345</v>
      </c>
    </row>
    <row r="165" spans="1:5" hidden="1" x14ac:dyDescent="0.2">
      <c r="A165" s="1" t="s">
        <v>181</v>
      </c>
      <c r="B165" s="1">
        <v>59</v>
      </c>
      <c r="C165" s="1">
        <v>310</v>
      </c>
      <c r="D165" s="1">
        <v>341</v>
      </c>
      <c r="E165" s="1">
        <v>345</v>
      </c>
    </row>
    <row r="166" spans="1:5" hidden="1" x14ac:dyDescent="0.2">
      <c r="A166" s="1" t="s">
        <v>182</v>
      </c>
      <c r="B166" s="1">
        <v>64</v>
      </c>
      <c r="C166" s="1">
        <v>298</v>
      </c>
      <c r="D166" s="1">
        <v>341</v>
      </c>
      <c r="E166" s="1">
        <v>345</v>
      </c>
    </row>
    <row r="167" spans="1:5" hidden="1" x14ac:dyDescent="0.2">
      <c r="A167" s="1" t="s">
        <v>183</v>
      </c>
      <c r="B167" s="1">
        <v>30</v>
      </c>
      <c r="C167" s="1">
        <v>298</v>
      </c>
      <c r="D167" s="1">
        <v>341</v>
      </c>
      <c r="E167" s="1">
        <v>345</v>
      </c>
    </row>
    <row r="168" spans="1:5" hidden="1" x14ac:dyDescent="0.2">
      <c r="A168" s="1" t="s">
        <v>184</v>
      </c>
      <c r="B168" s="1">
        <v>60</v>
      </c>
      <c r="C168" s="1">
        <v>308</v>
      </c>
      <c r="D168" s="1">
        <v>341</v>
      </c>
      <c r="E168" s="1">
        <v>345</v>
      </c>
    </row>
    <row r="169" spans="1:5" hidden="1" x14ac:dyDescent="0.2">
      <c r="A169" s="1" t="s">
        <v>185</v>
      </c>
      <c r="B169" s="1">
        <v>30</v>
      </c>
      <c r="C169" s="1">
        <v>298</v>
      </c>
      <c r="D169" s="1">
        <v>341</v>
      </c>
      <c r="E169" s="1">
        <v>345</v>
      </c>
    </row>
    <row r="170" spans="1:5" hidden="1" x14ac:dyDescent="0.2">
      <c r="A170" s="1" t="s">
        <v>186</v>
      </c>
      <c r="B170" s="1">
        <v>30</v>
      </c>
      <c r="C170" s="1">
        <v>298</v>
      </c>
      <c r="D170" s="1">
        <v>341</v>
      </c>
      <c r="E170" s="1">
        <v>345</v>
      </c>
    </row>
    <row r="171" spans="1:5" hidden="1" x14ac:dyDescent="0.2">
      <c r="A171" s="1" t="s">
        <v>187</v>
      </c>
      <c r="B171" s="1">
        <v>30</v>
      </c>
      <c r="C171" s="1">
        <v>298</v>
      </c>
      <c r="D171" s="1">
        <v>341</v>
      </c>
      <c r="E171" s="1">
        <v>345</v>
      </c>
    </row>
    <row r="172" spans="1:5" hidden="1" x14ac:dyDescent="0.2">
      <c r="A172" s="1" t="s">
        <v>188</v>
      </c>
      <c r="B172" s="1">
        <v>30</v>
      </c>
      <c r="C172" s="1">
        <v>298</v>
      </c>
      <c r="D172" s="1">
        <v>341</v>
      </c>
      <c r="E172" s="1">
        <v>345</v>
      </c>
    </row>
    <row r="173" spans="1:5" hidden="1" x14ac:dyDescent="0.2">
      <c r="A173" s="1" t="s">
        <v>189</v>
      </c>
      <c r="B173" s="1">
        <v>30</v>
      </c>
      <c r="C173" s="1">
        <v>298</v>
      </c>
      <c r="D173" s="1">
        <v>341</v>
      </c>
      <c r="E173" s="1">
        <v>345</v>
      </c>
    </row>
    <row r="174" spans="1:5" hidden="1" x14ac:dyDescent="0.2">
      <c r="A174" s="1" t="s">
        <v>190</v>
      </c>
      <c r="B174" s="1">
        <v>30</v>
      </c>
      <c r="C174" s="1">
        <v>298</v>
      </c>
      <c r="D174" s="1">
        <v>341</v>
      </c>
      <c r="E174" s="1">
        <v>345</v>
      </c>
    </row>
    <row r="175" spans="1:5" hidden="1" x14ac:dyDescent="0.2">
      <c r="A175" s="1" t="s">
        <v>191</v>
      </c>
      <c r="B175" s="1">
        <v>35</v>
      </c>
      <c r="C175" s="1">
        <v>298</v>
      </c>
      <c r="D175" s="1">
        <v>341</v>
      </c>
      <c r="E175" s="1">
        <v>345</v>
      </c>
    </row>
    <row r="176" spans="1:5" hidden="1" x14ac:dyDescent="0.2">
      <c r="A176" s="1" t="s">
        <v>197</v>
      </c>
      <c r="B176" s="1">
        <v>35</v>
      </c>
      <c r="C176" s="1">
        <v>272</v>
      </c>
      <c r="D176" s="1">
        <v>341</v>
      </c>
      <c r="E176" s="1">
        <v>345</v>
      </c>
    </row>
    <row r="177" spans="1:5" hidden="1" x14ac:dyDescent="0.2">
      <c r="A177" s="1" t="s">
        <v>198</v>
      </c>
      <c r="B177" s="1">
        <v>35</v>
      </c>
      <c r="C177" s="1">
        <v>272</v>
      </c>
      <c r="D177" s="1">
        <v>341</v>
      </c>
      <c r="E177" s="1">
        <v>345</v>
      </c>
    </row>
    <row r="178" spans="1:5" hidden="1" x14ac:dyDescent="0.2">
      <c r="A178" s="1" t="s">
        <v>199</v>
      </c>
      <c r="B178" s="1">
        <v>35</v>
      </c>
      <c r="C178" s="1">
        <v>272</v>
      </c>
      <c r="D178" s="1">
        <v>341</v>
      </c>
      <c r="E178" s="1">
        <v>345</v>
      </c>
    </row>
    <row r="179" spans="1:5" hidden="1" x14ac:dyDescent="0.2">
      <c r="A179" s="1" t="s">
        <v>200</v>
      </c>
      <c r="B179" s="1">
        <v>35</v>
      </c>
      <c r="C179" s="1">
        <v>272</v>
      </c>
      <c r="D179" s="1">
        <v>341</v>
      </c>
      <c r="E179" s="1">
        <v>345</v>
      </c>
    </row>
    <row r="180" spans="1:5" hidden="1" x14ac:dyDescent="0.2">
      <c r="A180" s="1" t="s">
        <v>201</v>
      </c>
      <c r="B180" s="1">
        <v>35</v>
      </c>
      <c r="C180" s="1">
        <v>272</v>
      </c>
      <c r="D180" s="1">
        <v>341</v>
      </c>
      <c r="E180" s="1">
        <v>345</v>
      </c>
    </row>
    <row r="181" spans="1:5" hidden="1" x14ac:dyDescent="0.2">
      <c r="A181" s="1" t="s">
        <v>202</v>
      </c>
      <c r="B181" s="1">
        <v>35</v>
      </c>
      <c r="C181" s="1">
        <v>272</v>
      </c>
      <c r="D181" s="1">
        <v>341</v>
      </c>
      <c r="E181" s="1">
        <v>345</v>
      </c>
    </row>
    <row r="182" spans="1:5" hidden="1" x14ac:dyDescent="0.2">
      <c r="A182" s="1" t="s">
        <v>203</v>
      </c>
      <c r="B182" s="1">
        <v>35</v>
      </c>
      <c r="C182" s="1">
        <v>272</v>
      </c>
      <c r="D182" s="1">
        <v>341</v>
      </c>
      <c r="E182" s="1">
        <v>345</v>
      </c>
    </row>
    <row r="183" spans="1:5" hidden="1" x14ac:dyDescent="0.2">
      <c r="A183" s="1" t="s">
        <v>204</v>
      </c>
      <c r="B183" s="1">
        <v>35</v>
      </c>
      <c r="C183" s="1">
        <v>272</v>
      </c>
      <c r="D183" s="1">
        <v>341</v>
      </c>
      <c r="E183" s="1">
        <v>345</v>
      </c>
    </row>
    <row r="184" spans="1:5" hidden="1" x14ac:dyDescent="0.2">
      <c r="A184" s="1" t="s">
        <v>205</v>
      </c>
      <c r="B184" s="1">
        <v>35</v>
      </c>
      <c r="C184" s="1">
        <v>272</v>
      </c>
      <c r="D184" s="1">
        <v>341</v>
      </c>
      <c r="E184" s="1">
        <v>345</v>
      </c>
    </row>
    <row r="185" spans="1:5" hidden="1" x14ac:dyDescent="0.2">
      <c r="A185" s="1" t="s">
        <v>206</v>
      </c>
      <c r="B185" s="1">
        <v>35</v>
      </c>
      <c r="C185" s="1">
        <v>272</v>
      </c>
      <c r="D185" s="1">
        <v>341</v>
      </c>
      <c r="E185" s="1">
        <v>345</v>
      </c>
    </row>
    <row r="186" spans="1:5" hidden="1" x14ac:dyDescent="0.2">
      <c r="A186" s="1" t="s">
        <v>207</v>
      </c>
      <c r="B186" s="1">
        <v>35</v>
      </c>
      <c r="C186" s="1">
        <v>272</v>
      </c>
      <c r="D186" s="1">
        <v>341</v>
      </c>
      <c r="E186" s="1">
        <v>345</v>
      </c>
    </row>
    <row r="187" spans="1:5" hidden="1" x14ac:dyDescent="0.2">
      <c r="A187" s="1" t="s">
        <v>208</v>
      </c>
      <c r="B187" s="1">
        <v>35</v>
      </c>
      <c r="C187" s="1">
        <v>272</v>
      </c>
      <c r="D187" s="1">
        <v>341</v>
      </c>
      <c r="E187" s="1">
        <v>345</v>
      </c>
    </row>
    <row r="188" spans="1:5" hidden="1" x14ac:dyDescent="0.2">
      <c r="A188" s="1" t="s">
        <v>209</v>
      </c>
      <c r="B188" s="1">
        <v>35</v>
      </c>
      <c r="C188" s="1">
        <v>272</v>
      </c>
      <c r="D188" s="1">
        <v>341</v>
      </c>
      <c r="E188" s="1">
        <v>345</v>
      </c>
    </row>
    <row r="189" spans="1:5" hidden="1" x14ac:dyDescent="0.2">
      <c r="A189" s="1" t="s">
        <v>210</v>
      </c>
      <c r="B189" s="1">
        <v>35</v>
      </c>
      <c r="C189" s="1">
        <v>272</v>
      </c>
      <c r="D189" s="1">
        <v>341</v>
      </c>
      <c r="E189" s="1">
        <v>345</v>
      </c>
    </row>
    <row r="190" spans="1:5" hidden="1" x14ac:dyDescent="0.2">
      <c r="A190" s="1" t="s">
        <v>211</v>
      </c>
      <c r="B190" s="1">
        <v>35</v>
      </c>
      <c r="C190" s="1">
        <v>272</v>
      </c>
      <c r="D190" s="1">
        <v>341</v>
      </c>
      <c r="E190" s="1">
        <v>345</v>
      </c>
    </row>
    <row r="191" spans="1:5" hidden="1" x14ac:dyDescent="0.2">
      <c r="A191" s="1" t="s">
        <v>212</v>
      </c>
      <c r="B191" s="1">
        <v>65</v>
      </c>
      <c r="C191" s="1">
        <v>293</v>
      </c>
      <c r="D191" s="1">
        <v>341</v>
      </c>
      <c r="E191" s="1">
        <v>345</v>
      </c>
    </row>
    <row r="192" spans="1:5" hidden="1" x14ac:dyDescent="0.2">
      <c r="A192" s="1" t="s">
        <v>213</v>
      </c>
      <c r="B192" s="1">
        <v>35</v>
      </c>
      <c r="C192" s="1">
        <v>272</v>
      </c>
      <c r="D192" s="1">
        <v>341</v>
      </c>
      <c r="E192" s="1">
        <v>345</v>
      </c>
    </row>
    <row r="193" spans="1:5" hidden="1" x14ac:dyDescent="0.2">
      <c r="A193" s="1" t="s">
        <v>214</v>
      </c>
      <c r="B193" s="1">
        <v>65</v>
      </c>
      <c r="C193" s="1">
        <v>282</v>
      </c>
      <c r="D193" s="1">
        <v>341</v>
      </c>
      <c r="E193" s="1">
        <v>345</v>
      </c>
    </row>
    <row r="194" spans="1:5" hidden="1" x14ac:dyDescent="0.2">
      <c r="A194" s="1" t="s">
        <v>215</v>
      </c>
      <c r="B194" s="1">
        <v>35</v>
      </c>
      <c r="C194" s="1">
        <v>272</v>
      </c>
      <c r="D194" s="1">
        <v>341</v>
      </c>
      <c r="E194" s="1">
        <v>345</v>
      </c>
    </row>
    <row r="195" spans="1:5" hidden="1" x14ac:dyDescent="0.2">
      <c r="A195" s="1" t="s">
        <v>216</v>
      </c>
      <c r="B195" s="1">
        <v>35</v>
      </c>
      <c r="C195" s="1">
        <v>272</v>
      </c>
      <c r="D195" s="1">
        <v>341</v>
      </c>
      <c r="E195" s="1">
        <v>345</v>
      </c>
    </row>
    <row r="196" spans="1:5" hidden="1" x14ac:dyDescent="0.2">
      <c r="A196" s="1" t="s">
        <v>217</v>
      </c>
      <c r="B196" s="1">
        <v>35</v>
      </c>
      <c r="C196" s="1">
        <v>272</v>
      </c>
      <c r="D196" s="1">
        <v>341</v>
      </c>
      <c r="E196" s="1">
        <v>345</v>
      </c>
    </row>
    <row r="197" spans="1:5" hidden="1" x14ac:dyDescent="0.2">
      <c r="A197" s="1" t="s">
        <v>218</v>
      </c>
      <c r="B197" s="1">
        <v>35</v>
      </c>
      <c r="C197" s="1">
        <v>272</v>
      </c>
      <c r="D197" s="1">
        <v>341</v>
      </c>
      <c r="E197" s="1">
        <v>345</v>
      </c>
    </row>
    <row r="198" spans="1:5" hidden="1" x14ac:dyDescent="0.2">
      <c r="A198" s="1" t="s">
        <v>219</v>
      </c>
      <c r="B198" s="1">
        <v>35</v>
      </c>
      <c r="C198" s="1">
        <v>272</v>
      </c>
      <c r="D198" s="1">
        <v>341</v>
      </c>
      <c r="E198" s="1">
        <v>345</v>
      </c>
    </row>
    <row r="199" spans="1:5" hidden="1" x14ac:dyDescent="0.2">
      <c r="A199" s="1" t="s">
        <v>220</v>
      </c>
      <c r="B199" s="1">
        <v>35</v>
      </c>
      <c r="C199" s="1">
        <v>272</v>
      </c>
      <c r="D199" s="1">
        <v>341</v>
      </c>
      <c r="E199" s="1">
        <v>345</v>
      </c>
    </row>
    <row r="200" spans="1:5" hidden="1" x14ac:dyDescent="0.2">
      <c r="A200" s="1" t="s">
        <v>221</v>
      </c>
      <c r="B200" s="1">
        <v>35</v>
      </c>
      <c r="C200" s="1">
        <v>272</v>
      </c>
      <c r="D200" s="1">
        <v>341</v>
      </c>
      <c r="E200" s="1">
        <v>345</v>
      </c>
    </row>
    <row r="201" spans="1:5" hidden="1" x14ac:dyDescent="0.2">
      <c r="A201" s="1" t="s">
        <v>222</v>
      </c>
      <c r="B201" s="1">
        <v>35</v>
      </c>
      <c r="C201" s="1">
        <v>272</v>
      </c>
      <c r="D201" s="1">
        <v>341</v>
      </c>
      <c r="E201" s="1">
        <v>345</v>
      </c>
    </row>
    <row r="202" spans="1:5" hidden="1" x14ac:dyDescent="0.2">
      <c r="A202" s="1" t="s">
        <v>223</v>
      </c>
      <c r="B202" s="1">
        <v>65</v>
      </c>
      <c r="C202" s="1">
        <v>293</v>
      </c>
      <c r="D202" s="1">
        <v>341</v>
      </c>
      <c r="E202" s="1">
        <v>345</v>
      </c>
    </row>
    <row r="203" spans="1:5" hidden="1" x14ac:dyDescent="0.2">
      <c r="A203" s="1" t="s">
        <v>224</v>
      </c>
      <c r="B203" s="1">
        <v>35</v>
      </c>
      <c r="C203" s="1">
        <v>272</v>
      </c>
      <c r="D203" s="1">
        <v>341</v>
      </c>
      <c r="E203" s="1">
        <v>345</v>
      </c>
    </row>
    <row r="204" spans="1:5" hidden="1" x14ac:dyDescent="0.2">
      <c r="A204" s="1" t="s">
        <v>225</v>
      </c>
      <c r="B204" s="1">
        <v>35</v>
      </c>
      <c r="C204" s="1">
        <v>272</v>
      </c>
      <c r="D204" s="1">
        <v>341</v>
      </c>
      <c r="E204" s="1">
        <v>345</v>
      </c>
    </row>
    <row r="205" spans="1:5" hidden="1" x14ac:dyDescent="0.2">
      <c r="A205" s="1" t="s">
        <v>226</v>
      </c>
      <c r="B205" s="1">
        <v>35</v>
      </c>
      <c r="C205" s="1">
        <v>272</v>
      </c>
      <c r="D205" s="1">
        <v>341</v>
      </c>
      <c r="E205" s="1">
        <v>345</v>
      </c>
    </row>
    <row r="206" spans="1:5" hidden="1" x14ac:dyDescent="0.2">
      <c r="A206" s="1" t="s">
        <v>227</v>
      </c>
      <c r="B206" s="1">
        <v>31</v>
      </c>
      <c r="C206" s="1">
        <v>207</v>
      </c>
      <c r="D206" s="1">
        <v>341</v>
      </c>
      <c r="E206" s="1">
        <v>345</v>
      </c>
    </row>
    <row r="207" spans="1:5" hidden="1" x14ac:dyDescent="0.2">
      <c r="A207" s="1" t="s">
        <v>228</v>
      </c>
      <c r="B207" s="1">
        <v>31</v>
      </c>
      <c r="C207" s="1">
        <v>207</v>
      </c>
      <c r="D207" s="1">
        <v>341</v>
      </c>
      <c r="E207" s="1">
        <v>345</v>
      </c>
    </row>
    <row r="208" spans="1:5" hidden="1" x14ac:dyDescent="0.2">
      <c r="A208" s="1" t="s">
        <v>229</v>
      </c>
      <c r="B208" s="1">
        <v>31</v>
      </c>
      <c r="C208" s="1">
        <v>207</v>
      </c>
      <c r="D208" s="1">
        <v>341</v>
      </c>
      <c r="E208" s="1">
        <v>345</v>
      </c>
    </row>
    <row r="209" spans="1:5" hidden="1" x14ac:dyDescent="0.2">
      <c r="A209" s="1" t="s">
        <v>230</v>
      </c>
      <c r="B209" s="1">
        <v>31</v>
      </c>
      <c r="C209" s="1">
        <v>207</v>
      </c>
      <c r="D209" s="1">
        <v>341</v>
      </c>
      <c r="E209" s="1">
        <v>345</v>
      </c>
    </row>
    <row r="210" spans="1:5" hidden="1" x14ac:dyDescent="0.2">
      <c r="A210" s="1" t="s">
        <v>231</v>
      </c>
      <c r="B210" s="1">
        <v>31</v>
      </c>
      <c r="C210" s="1">
        <v>207</v>
      </c>
      <c r="D210" s="1">
        <v>341</v>
      </c>
      <c r="E210" s="1">
        <v>345</v>
      </c>
    </row>
    <row r="211" spans="1:5" hidden="1" x14ac:dyDescent="0.2">
      <c r="A211" s="1" t="s">
        <v>232</v>
      </c>
      <c r="B211" s="1">
        <v>31</v>
      </c>
      <c r="C211" s="1">
        <v>207</v>
      </c>
      <c r="D211" s="1">
        <v>341</v>
      </c>
      <c r="E211" s="1">
        <v>345</v>
      </c>
    </row>
    <row r="212" spans="1:5" hidden="1" x14ac:dyDescent="0.2">
      <c r="A212" s="1" t="s">
        <v>233</v>
      </c>
      <c r="B212" s="1">
        <v>31</v>
      </c>
      <c r="C212" s="1">
        <v>207</v>
      </c>
      <c r="D212" s="1">
        <v>341</v>
      </c>
      <c r="E212" s="1">
        <v>345</v>
      </c>
    </row>
    <row r="213" spans="1:5" hidden="1" x14ac:dyDescent="0.2">
      <c r="A213" s="1" t="s">
        <v>234</v>
      </c>
      <c r="B213" s="1">
        <v>31</v>
      </c>
      <c r="C213" s="1">
        <v>207</v>
      </c>
      <c r="D213" s="1">
        <v>341</v>
      </c>
      <c r="E213" s="1">
        <v>345</v>
      </c>
    </row>
    <row r="214" spans="1:5" hidden="1" x14ac:dyDescent="0.2">
      <c r="A214" s="1" t="s">
        <v>235</v>
      </c>
      <c r="B214" s="1">
        <v>31</v>
      </c>
      <c r="C214" s="1">
        <v>207</v>
      </c>
      <c r="D214" s="1">
        <v>341</v>
      </c>
      <c r="E214" s="1">
        <v>345</v>
      </c>
    </row>
    <row r="215" spans="1:5" hidden="1" x14ac:dyDescent="0.2">
      <c r="A215" s="1" t="s">
        <v>236</v>
      </c>
      <c r="B215" s="1">
        <v>61</v>
      </c>
      <c r="C215" s="1">
        <v>305</v>
      </c>
      <c r="D215" s="1">
        <v>341</v>
      </c>
      <c r="E215" s="1">
        <v>345</v>
      </c>
    </row>
    <row r="216" spans="1:5" hidden="1" x14ac:dyDescent="0.2">
      <c r="A216" s="1" t="s">
        <v>237</v>
      </c>
      <c r="B216" s="1">
        <v>31</v>
      </c>
      <c r="C216" s="1">
        <v>207</v>
      </c>
      <c r="D216" s="1">
        <v>341</v>
      </c>
      <c r="E216" s="1">
        <v>345</v>
      </c>
    </row>
    <row r="217" spans="1:5" hidden="1" x14ac:dyDescent="0.2">
      <c r="A217" s="1" t="s">
        <v>238</v>
      </c>
      <c r="B217" s="1">
        <v>31</v>
      </c>
      <c r="C217" s="1">
        <v>207</v>
      </c>
      <c r="D217" s="1">
        <v>341</v>
      </c>
      <c r="E217" s="1">
        <v>345</v>
      </c>
    </row>
    <row r="218" spans="1:5" hidden="1" x14ac:dyDescent="0.2">
      <c r="A218" s="1" t="s">
        <v>239</v>
      </c>
      <c r="B218" s="1">
        <v>31</v>
      </c>
      <c r="C218" s="1">
        <v>207</v>
      </c>
      <c r="D218" s="1">
        <v>341</v>
      </c>
      <c r="E218" s="1">
        <v>345</v>
      </c>
    </row>
    <row r="219" spans="1:5" hidden="1" x14ac:dyDescent="0.2">
      <c r="A219" s="1" t="s">
        <v>240</v>
      </c>
      <c r="B219" s="1">
        <v>68</v>
      </c>
      <c r="C219" s="1">
        <v>293</v>
      </c>
      <c r="D219" s="1">
        <v>341</v>
      </c>
      <c r="E219" s="1">
        <v>345</v>
      </c>
    </row>
    <row r="220" spans="1:5" hidden="1" x14ac:dyDescent="0.2">
      <c r="A220" s="1" t="s">
        <v>241</v>
      </c>
      <c r="B220" s="1">
        <v>31</v>
      </c>
      <c r="C220" s="1">
        <v>207</v>
      </c>
      <c r="D220" s="1">
        <v>341</v>
      </c>
      <c r="E220" s="1">
        <v>345</v>
      </c>
    </row>
    <row r="221" spans="1:5" hidden="1" x14ac:dyDescent="0.2">
      <c r="A221" s="1" t="s">
        <v>242</v>
      </c>
      <c r="B221" s="1">
        <v>31</v>
      </c>
      <c r="C221" s="1">
        <v>207</v>
      </c>
      <c r="D221" s="1">
        <v>341</v>
      </c>
      <c r="E221" s="1">
        <v>345</v>
      </c>
    </row>
    <row r="222" spans="1:5" hidden="1" x14ac:dyDescent="0.2">
      <c r="A222" s="1" t="s">
        <v>243</v>
      </c>
      <c r="B222" s="1">
        <v>31</v>
      </c>
      <c r="C222" s="1">
        <v>207</v>
      </c>
      <c r="D222" s="1">
        <v>341</v>
      </c>
      <c r="E222" s="1">
        <v>345</v>
      </c>
    </row>
    <row r="223" spans="1:5" hidden="1" x14ac:dyDescent="0.2">
      <c r="A223" s="1" t="s">
        <v>244</v>
      </c>
      <c r="B223" s="1">
        <v>31</v>
      </c>
      <c r="C223" s="1">
        <v>207</v>
      </c>
      <c r="D223" s="1">
        <v>341</v>
      </c>
      <c r="E223" s="1">
        <v>345</v>
      </c>
    </row>
    <row r="224" spans="1:5" hidden="1" x14ac:dyDescent="0.2">
      <c r="A224" s="1" t="s">
        <v>245</v>
      </c>
      <c r="B224" s="1">
        <v>27</v>
      </c>
      <c r="C224" s="1">
        <v>195</v>
      </c>
      <c r="D224" s="1">
        <v>341</v>
      </c>
      <c r="E224" s="1">
        <v>345</v>
      </c>
    </row>
    <row r="225" spans="1:5" hidden="1" x14ac:dyDescent="0.2">
      <c r="A225" s="1" t="s">
        <v>246</v>
      </c>
      <c r="B225" s="1">
        <v>27</v>
      </c>
      <c r="C225" s="1">
        <v>195</v>
      </c>
      <c r="D225" s="1">
        <v>341</v>
      </c>
      <c r="E225" s="1">
        <v>345</v>
      </c>
    </row>
    <row r="226" spans="1:5" hidden="1" x14ac:dyDescent="0.2">
      <c r="A226" s="1" t="s">
        <v>247</v>
      </c>
      <c r="B226" s="1">
        <v>27</v>
      </c>
      <c r="C226" s="1">
        <v>195</v>
      </c>
      <c r="D226" s="1">
        <v>341</v>
      </c>
      <c r="E226" s="1">
        <v>345</v>
      </c>
    </row>
    <row r="227" spans="1:5" hidden="1" x14ac:dyDescent="0.2">
      <c r="A227" s="1" t="s">
        <v>248</v>
      </c>
      <c r="B227" s="1">
        <v>28</v>
      </c>
      <c r="C227" s="1">
        <v>207</v>
      </c>
      <c r="D227" s="1">
        <v>341</v>
      </c>
      <c r="E227" s="1">
        <v>345</v>
      </c>
    </row>
    <row r="228" spans="1:5" hidden="1" x14ac:dyDescent="0.2">
      <c r="A228" s="1" t="s">
        <v>249</v>
      </c>
      <c r="B228" s="1">
        <v>28</v>
      </c>
      <c r="C228" s="1">
        <v>207</v>
      </c>
      <c r="D228" s="1">
        <v>341</v>
      </c>
      <c r="E228" s="1">
        <v>345</v>
      </c>
    </row>
    <row r="229" spans="1:5" hidden="1" x14ac:dyDescent="0.2">
      <c r="A229" s="1" t="s">
        <v>250</v>
      </c>
      <c r="B229" s="1">
        <v>31</v>
      </c>
      <c r="C229" s="1">
        <v>281</v>
      </c>
      <c r="D229" s="1">
        <v>341</v>
      </c>
      <c r="E229" s="1">
        <v>345</v>
      </c>
    </row>
    <row r="230" spans="1:5" hidden="1" x14ac:dyDescent="0.2">
      <c r="A230" s="1" t="s">
        <v>251</v>
      </c>
      <c r="B230" s="1">
        <v>31</v>
      </c>
      <c r="C230" s="1">
        <v>281</v>
      </c>
      <c r="D230" s="1">
        <v>341</v>
      </c>
      <c r="E230" s="1">
        <v>345</v>
      </c>
    </row>
    <row r="231" spans="1:5" hidden="1" x14ac:dyDescent="0.2">
      <c r="A231" s="1" t="s">
        <v>252</v>
      </c>
      <c r="B231" s="1">
        <v>31</v>
      </c>
      <c r="C231" s="1">
        <v>281</v>
      </c>
      <c r="D231" s="1">
        <v>341</v>
      </c>
      <c r="E231" s="1">
        <v>345</v>
      </c>
    </row>
    <row r="232" spans="1:5" hidden="1" x14ac:dyDescent="0.2">
      <c r="A232" s="1" t="s">
        <v>253</v>
      </c>
      <c r="B232" s="1">
        <v>38</v>
      </c>
      <c r="C232" s="1">
        <v>281</v>
      </c>
      <c r="D232" s="1">
        <v>341</v>
      </c>
      <c r="E232" s="1">
        <v>345</v>
      </c>
    </row>
    <row r="233" spans="1:5" hidden="1" x14ac:dyDescent="0.2">
      <c r="A233" s="1" t="s">
        <v>254</v>
      </c>
      <c r="B233" s="1">
        <v>38</v>
      </c>
      <c r="C233" s="1">
        <v>281</v>
      </c>
      <c r="D233" s="1">
        <v>341</v>
      </c>
      <c r="E233" s="1">
        <v>345</v>
      </c>
    </row>
    <row r="234" spans="1:5" hidden="1" x14ac:dyDescent="0.2">
      <c r="A234" s="1" t="s">
        <v>255</v>
      </c>
      <c r="B234" s="1">
        <v>38</v>
      </c>
      <c r="C234" s="1">
        <v>281</v>
      </c>
      <c r="D234" s="1">
        <v>341</v>
      </c>
      <c r="E234" s="1">
        <v>345</v>
      </c>
    </row>
    <row r="235" spans="1:5" hidden="1" x14ac:dyDescent="0.2">
      <c r="A235" s="1" t="s">
        <v>256</v>
      </c>
      <c r="B235" s="1">
        <v>38</v>
      </c>
      <c r="C235" s="1">
        <v>281</v>
      </c>
      <c r="D235" s="1">
        <v>341</v>
      </c>
      <c r="E235" s="1">
        <v>345</v>
      </c>
    </row>
    <row r="236" spans="1:5" hidden="1" x14ac:dyDescent="0.2">
      <c r="A236" s="1" t="s">
        <v>257</v>
      </c>
      <c r="B236" s="1">
        <v>38</v>
      </c>
      <c r="C236" s="1">
        <v>281</v>
      </c>
      <c r="D236" s="1">
        <v>341</v>
      </c>
      <c r="E236" s="1">
        <v>345</v>
      </c>
    </row>
    <row r="237" spans="1:5" hidden="1" x14ac:dyDescent="0.2">
      <c r="A237" s="1" t="s">
        <v>258</v>
      </c>
      <c r="B237" s="1">
        <v>38</v>
      </c>
      <c r="C237" s="1">
        <v>281</v>
      </c>
      <c r="D237" s="1">
        <v>341</v>
      </c>
      <c r="E237" s="1">
        <v>345</v>
      </c>
    </row>
    <row r="238" spans="1:5" hidden="1" x14ac:dyDescent="0.2">
      <c r="A238" s="1" t="s">
        <v>259</v>
      </c>
      <c r="B238" s="1">
        <v>38</v>
      </c>
      <c r="C238" s="1">
        <v>281</v>
      </c>
      <c r="D238" s="1">
        <v>341</v>
      </c>
      <c r="E238" s="1">
        <v>345</v>
      </c>
    </row>
    <row r="239" spans="1:5" hidden="1" x14ac:dyDescent="0.2">
      <c r="A239" s="1" t="s">
        <v>260</v>
      </c>
      <c r="B239" s="1">
        <v>38</v>
      </c>
      <c r="C239" s="1">
        <v>281</v>
      </c>
      <c r="D239" s="1">
        <v>341</v>
      </c>
      <c r="E239" s="1">
        <v>345</v>
      </c>
    </row>
    <row r="240" spans="1:5" hidden="1" x14ac:dyDescent="0.2">
      <c r="A240" s="1" t="s">
        <v>261</v>
      </c>
      <c r="B240" s="1">
        <v>38</v>
      </c>
      <c r="C240" s="1">
        <v>281</v>
      </c>
      <c r="D240" s="1">
        <v>341</v>
      </c>
      <c r="E240" s="1">
        <v>345</v>
      </c>
    </row>
    <row r="241" spans="1:5" hidden="1" x14ac:dyDescent="0.2">
      <c r="A241" s="1" t="s">
        <v>262</v>
      </c>
      <c r="B241" s="1">
        <v>38</v>
      </c>
      <c r="C241" s="1">
        <v>281</v>
      </c>
      <c r="D241" s="1">
        <v>341</v>
      </c>
      <c r="E241" s="1">
        <v>345</v>
      </c>
    </row>
    <row r="242" spans="1:5" hidden="1" x14ac:dyDescent="0.2">
      <c r="A242" s="1" t="s">
        <v>263</v>
      </c>
      <c r="B242" s="1">
        <v>68</v>
      </c>
      <c r="C242" s="1">
        <v>303</v>
      </c>
      <c r="D242" s="1">
        <v>341</v>
      </c>
      <c r="E242" s="1">
        <v>345</v>
      </c>
    </row>
    <row r="243" spans="1:5" hidden="1" x14ac:dyDescent="0.2">
      <c r="A243" s="1" t="s">
        <v>264</v>
      </c>
      <c r="B243" s="1">
        <v>38</v>
      </c>
      <c r="C243" s="1">
        <v>281</v>
      </c>
      <c r="D243" s="1">
        <v>341</v>
      </c>
      <c r="E243" s="1">
        <v>345</v>
      </c>
    </row>
    <row r="244" spans="1:5" hidden="1" x14ac:dyDescent="0.2">
      <c r="A244" s="1" t="s">
        <v>265</v>
      </c>
      <c r="B244" s="1">
        <v>69</v>
      </c>
      <c r="C244" s="1">
        <v>303</v>
      </c>
      <c r="D244" s="1">
        <v>341</v>
      </c>
      <c r="E244" s="1">
        <v>345</v>
      </c>
    </row>
    <row r="245" spans="1:5" hidden="1" x14ac:dyDescent="0.2">
      <c r="A245" s="1" t="s">
        <v>266</v>
      </c>
      <c r="B245" s="1">
        <v>38</v>
      </c>
      <c r="C245" s="1">
        <v>281</v>
      </c>
      <c r="D245" s="1">
        <v>341</v>
      </c>
      <c r="E245" s="1">
        <v>345</v>
      </c>
    </row>
    <row r="246" spans="1:5" hidden="1" x14ac:dyDescent="0.2">
      <c r="A246" s="1" t="s">
        <v>267</v>
      </c>
      <c r="B246" s="1">
        <v>38</v>
      </c>
      <c r="C246" s="1">
        <v>281</v>
      </c>
      <c r="D246" s="1">
        <v>341</v>
      </c>
      <c r="E246" s="1">
        <v>345</v>
      </c>
    </row>
    <row r="247" spans="1:5" hidden="1" x14ac:dyDescent="0.2">
      <c r="A247" s="1" t="s">
        <v>268</v>
      </c>
      <c r="B247" s="1">
        <v>38</v>
      </c>
      <c r="C247" s="1">
        <v>281</v>
      </c>
      <c r="D247" s="1">
        <v>341</v>
      </c>
      <c r="E247" s="1">
        <v>345</v>
      </c>
    </row>
    <row r="248" spans="1:5" hidden="1" x14ac:dyDescent="0.2">
      <c r="A248" s="1" t="s">
        <v>269</v>
      </c>
      <c r="B248" s="1">
        <v>31</v>
      </c>
      <c r="C248" s="1">
        <v>281</v>
      </c>
      <c r="D248" s="1">
        <v>341</v>
      </c>
      <c r="E248" s="1">
        <v>345</v>
      </c>
    </row>
    <row r="249" spans="1:5" hidden="1" x14ac:dyDescent="0.2">
      <c r="A249" s="1" t="s">
        <v>270</v>
      </c>
      <c r="B249" s="1">
        <v>31</v>
      </c>
      <c r="C249" s="1">
        <v>281</v>
      </c>
      <c r="D249" s="1">
        <v>341</v>
      </c>
      <c r="E249" s="1">
        <v>345</v>
      </c>
    </row>
    <row r="250" spans="1:5" hidden="1" x14ac:dyDescent="0.2">
      <c r="A250" s="1" t="s">
        <v>271</v>
      </c>
      <c r="B250" s="1">
        <v>31</v>
      </c>
      <c r="C250" s="1">
        <v>281</v>
      </c>
      <c r="D250" s="1">
        <v>341</v>
      </c>
      <c r="E250" s="1">
        <v>345</v>
      </c>
    </row>
    <row r="251" spans="1:5" hidden="1" x14ac:dyDescent="0.2">
      <c r="A251" s="1" t="s">
        <v>272</v>
      </c>
      <c r="B251" s="1">
        <v>43</v>
      </c>
      <c r="C251" s="1">
        <v>303</v>
      </c>
      <c r="D251" s="1">
        <v>341</v>
      </c>
      <c r="E251" s="1">
        <v>345</v>
      </c>
    </row>
    <row r="252" spans="1:5" hidden="1" x14ac:dyDescent="0.2">
      <c r="A252" s="1" t="s">
        <v>273</v>
      </c>
      <c r="B252" s="1">
        <v>31</v>
      </c>
      <c r="C252" s="1">
        <v>281</v>
      </c>
      <c r="D252" s="1">
        <v>341</v>
      </c>
      <c r="E252" s="1">
        <v>345</v>
      </c>
    </row>
    <row r="253" spans="1:5" hidden="1" x14ac:dyDescent="0.2">
      <c r="A253" s="1" t="s">
        <v>274</v>
      </c>
      <c r="B253" s="1">
        <v>31</v>
      </c>
      <c r="C253" s="1">
        <v>281</v>
      </c>
      <c r="D253" s="1">
        <v>341</v>
      </c>
      <c r="E253" s="1">
        <v>345</v>
      </c>
    </row>
    <row r="254" spans="1:5" hidden="1" x14ac:dyDescent="0.2">
      <c r="A254" s="1" t="s">
        <v>275</v>
      </c>
      <c r="B254" s="1">
        <v>31</v>
      </c>
      <c r="C254" s="1">
        <v>281</v>
      </c>
      <c r="D254" s="1">
        <v>341</v>
      </c>
      <c r="E254" s="1">
        <v>345</v>
      </c>
    </row>
    <row r="255" spans="1:5" hidden="1" x14ac:dyDescent="0.2">
      <c r="A255" s="1" t="s">
        <v>276</v>
      </c>
      <c r="B255" s="1">
        <v>28</v>
      </c>
      <c r="C255" s="1">
        <v>271</v>
      </c>
      <c r="D255" s="1">
        <v>341</v>
      </c>
      <c r="E255" s="1">
        <v>345</v>
      </c>
    </row>
    <row r="256" spans="1:5" hidden="1" x14ac:dyDescent="0.2">
      <c r="A256" s="1" t="s">
        <v>277</v>
      </c>
      <c r="B256" s="1">
        <v>28</v>
      </c>
      <c r="C256" s="1">
        <v>271</v>
      </c>
      <c r="D256" s="1">
        <v>341</v>
      </c>
      <c r="E256" s="1">
        <v>345</v>
      </c>
    </row>
    <row r="257" spans="1:5" hidden="1" x14ac:dyDescent="0.2">
      <c r="A257" s="1" t="s">
        <v>278</v>
      </c>
      <c r="B257" s="1">
        <v>28</v>
      </c>
      <c r="C257" s="1">
        <v>271</v>
      </c>
      <c r="D257" s="1">
        <v>341</v>
      </c>
      <c r="E257" s="1">
        <v>345</v>
      </c>
    </row>
    <row r="258" spans="1:5" hidden="1" x14ac:dyDescent="0.2">
      <c r="A258" s="1" t="s">
        <v>279</v>
      </c>
      <c r="B258" s="1">
        <v>28</v>
      </c>
      <c r="C258" s="1">
        <v>271</v>
      </c>
      <c r="D258" s="1">
        <v>341</v>
      </c>
      <c r="E258" s="1">
        <v>345</v>
      </c>
    </row>
    <row r="259" spans="1:5" hidden="1" x14ac:dyDescent="0.2">
      <c r="A259" s="1" t="s">
        <v>280</v>
      </c>
      <c r="B259" s="1">
        <v>28</v>
      </c>
      <c r="C259" s="1">
        <v>271</v>
      </c>
      <c r="D259" s="1">
        <v>341</v>
      </c>
      <c r="E259" s="1">
        <v>345</v>
      </c>
    </row>
    <row r="260" spans="1:5" hidden="1" x14ac:dyDescent="0.2">
      <c r="A260" s="1" t="s">
        <v>281</v>
      </c>
      <c r="B260" s="1">
        <v>28</v>
      </c>
      <c r="C260" s="1">
        <v>271</v>
      </c>
      <c r="D260" s="1">
        <v>341</v>
      </c>
      <c r="E260" s="1">
        <v>345</v>
      </c>
    </row>
    <row r="261" spans="1:5" hidden="1" x14ac:dyDescent="0.2">
      <c r="A261" s="1" t="s">
        <v>282</v>
      </c>
      <c r="B261" s="1">
        <v>28</v>
      </c>
      <c r="C261" s="1">
        <v>271</v>
      </c>
      <c r="D261" s="1">
        <v>341</v>
      </c>
      <c r="E261" s="1">
        <v>345</v>
      </c>
    </row>
    <row r="262" spans="1:5" hidden="1" x14ac:dyDescent="0.2">
      <c r="A262" s="1" t="s">
        <v>283</v>
      </c>
      <c r="B262" s="1">
        <v>32</v>
      </c>
      <c r="C262" s="1">
        <v>293</v>
      </c>
      <c r="D262" s="1">
        <v>341</v>
      </c>
      <c r="E262" s="1">
        <v>345</v>
      </c>
    </row>
    <row r="263" spans="1:5" hidden="1" x14ac:dyDescent="0.2">
      <c r="A263" s="1" t="s">
        <v>284</v>
      </c>
      <c r="B263" s="1">
        <v>32</v>
      </c>
      <c r="C263" s="1">
        <v>293</v>
      </c>
      <c r="D263" s="1">
        <v>341</v>
      </c>
      <c r="E263" s="1">
        <v>345</v>
      </c>
    </row>
    <row r="264" spans="1:5" hidden="1" x14ac:dyDescent="0.2">
      <c r="A264" s="1" t="s">
        <v>285</v>
      </c>
      <c r="B264" s="1">
        <v>32</v>
      </c>
      <c r="C264" s="1">
        <v>293</v>
      </c>
      <c r="D264" s="1">
        <v>341</v>
      </c>
      <c r="E264" s="1">
        <v>345</v>
      </c>
    </row>
    <row r="265" spans="1:5" hidden="1" x14ac:dyDescent="0.2">
      <c r="A265" s="1" t="s">
        <v>286</v>
      </c>
      <c r="B265" s="1">
        <v>32</v>
      </c>
      <c r="C265" s="1">
        <v>293</v>
      </c>
      <c r="D265" s="1">
        <v>341</v>
      </c>
      <c r="E265" s="1">
        <v>345</v>
      </c>
    </row>
    <row r="266" spans="1:5" hidden="1" x14ac:dyDescent="0.2">
      <c r="A266" s="1" t="s">
        <v>287</v>
      </c>
      <c r="B266" s="1">
        <v>32</v>
      </c>
      <c r="C266" s="1">
        <v>293</v>
      </c>
      <c r="D266" s="1">
        <v>341</v>
      </c>
      <c r="E266" s="1">
        <v>345</v>
      </c>
    </row>
    <row r="267" spans="1:5" hidden="1" x14ac:dyDescent="0.2">
      <c r="A267" s="1" t="s">
        <v>288</v>
      </c>
      <c r="B267" s="1">
        <v>32</v>
      </c>
      <c r="C267" s="1">
        <v>293</v>
      </c>
      <c r="D267" s="1">
        <v>341</v>
      </c>
      <c r="E267" s="1">
        <v>345</v>
      </c>
    </row>
    <row r="268" spans="1:5" hidden="1" x14ac:dyDescent="0.2">
      <c r="A268" s="1" t="s">
        <v>289</v>
      </c>
      <c r="B268" s="1">
        <v>32</v>
      </c>
      <c r="C268" s="1">
        <v>293</v>
      </c>
      <c r="D268" s="1">
        <v>341</v>
      </c>
      <c r="E268" s="1">
        <v>345</v>
      </c>
    </row>
    <row r="269" spans="1:5" hidden="1" x14ac:dyDescent="0.2">
      <c r="A269" s="1" t="s">
        <v>290</v>
      </c>
      <c r="B269" s="1">
        <v>32</v>
      </c>
      <c r="C269" s="1">
        <v>293</v>
      </c>
      <c r="D269" s="1">
        <v>341</v>
      </c>
      <c r="E269" s="1">
        <v>345</v>
      </c>
    </row>
    <row r="270" spans="1:5" hidden="1" x14ac:dyDescent="0.2">
      <c r="A270" s="1" t="s">
        <v>291</v>
      </c>
      <c r="B270" s="1">
        <v>32</v>
      </c>
      <c r="C270" s="1">
        <v>293</v>
      </c>
      <c r="D270" s="1">
        <v>341</v>
      </c>
      <c r="E270" s="1">
        <v>345</v>
      </c>
    </row>
    <row r="271" spans="1:5" hidden="1" x14ac:dyDescent="0.2">
      <c r="A271" s="1" t="s">
        <v>292</v>
      </c>
      <c r="B271" s="1">
        <v>32</v>
      </c>
      <c r="C271" s="1">
        <v>293</v>
      </c>
      <c r="D271" s="1">
        <v>341</v>
      </c>
      <c r="E271" s="1">
        <v>345</v>
      </c>
    </row>
    <row r="272" spans="1:5" hidden="1" x14ac:dyDescent="0.2">
      <c r="A272" s="1" t="s">
        <v>293</v>
      </c>
      <c r="B272" s="1">
        <v>32</v>
      </c>
      <c r="C272" s="1">
        <v>293</v>
      </c>
      <c r="D272" s="1">
        <v>341</v>
      </c>
      <c r="E272" s="1">
        <v>345</v>
      </c>
    </row>
    <row r="273" spans="1:5" hidden="1" x14ac:dyDescent="0.2">
      <c r="A273" s="1" t="s">
        <v>294</v>
      </c>
      <c r="B273" s="1">
        <v>32</v>
      </c>
      <c r="C273" s="1">
        <v>293</v>
      </c>
      <c r="D273" s="1">
        <v>341</v>
      </c>
      <c r="E273" s="1">
        <v>345</v>
      </c>
    </row>
    <row r="274" spans="1:5" hidden="1" x14ac:dyDescent="0.2">
      <c r="A274" s="1" t="s">
        <v>295</v>
      </c>
      <c r="B274" s="1">
        <v>32</v>
      </c>
      <c r="C274" s="1">
        <v>293</v>
      </c>
      <c r="D274" s="1">
        <v>341</v>
      </c>
      <c r="E274" s="1">
        <v>345</v>
      </c>
    </row>
    <row r="275" spans="1:5" hidden="1" x14ac:dyDescent="0.2">
      <c r="A275" s="1" t="s">
        <v>296</v>
      </c>
      <c r="B275" s="1">
        <v>32</v>
      </c>
      <c r="C275" s="1">
        <v>293</v>
      </c>
      <c r="D275" s="1">
        <v>341</v>
      </c>
      <c r="E275" s="1">
        <v>345</v>
      </c>
    </row>
    <row r="276" spans="1:5" hidden="1" x14ac:dyDescent="0.2">
      <c r="A276" s="1" t="s">
        <v>297</v>
      </c>
      <c r="B276" s="1">
        <v>32</v>
      </c>
      <c r="C276" s="1">
        <v>293</v>
      </c>
      <c r="D276" s="1">
        <v>341</v>
      </c>
      <c r="E276" s="1">
        <v>345</v>
      </c>
    </row>
    <row r="277" spans="1:5" hidden="1" x14ac:dyDescent="0.2">
      <c r="A277" s="1" t="s">
        <v>298</v>
      </c>
      <c r="B277" s="1">
        <v>32</v>
      </c>
      <c r="C277" s="1">
        <v>293</v>
      </c>
      <c r="D277" s="1">
        <v>341</v>
      </c>
      <c r="E277" s="1">
        <v>345</v>
      </c>
    </row>
    <row r="278" spans="1:5" hidden="1" x14ac:dyDescent="0.2">
      <c r="A278" s="1" t="s">
        <v>299</v>
      </c>
      <c r="B278" s="1">
        <v>32</v>
      </c>
      <c r="C278" s="1">
        <v>293</v>
      </c>
      <c r="D278" s="1">
        <v>341</v>
      </c>
      <c r="E278" s="1">
        <v>345</v>
      </c>
    </row>
    <row r="279" spans="1:5" hidden="1" x14ac:dyDescent="0.2">
      <c r="A279" s="1" t="s">
        <v>300</v>
      </c>
      <c r="B279" s="1">
        <v>32</v>
      </c>
      <c r="C279" s="1">
        <v>293</v>
      </c>
      <c r="D279" s="1">
        <v>341</v>
      </c>
      <c r="E279" s="1">
        <v>345</v>
      </c>
    </row>
    <row r="280" spans="1:5" hidden="1" x14ac:dyDescent="0.2">
      <c r="A280" s="1" t="s">
        <v>301</v>
      </c>
      <c r="B280" s="1">
        <v>31</v>
      </c>
      <c r="C280" s="1">
        <v>282</v>
      </c>
      <c r="D280" s="1">
        <v>341</v>
      </c>
      <c r="E280" s="1">
        <v>345</v>
      </c>
    </row>
    <row r="281" spans="1:5" hidden="1" x14ac:dyDescent="0.2">
      <c r="A281" s="1" t="s">
        <v>302</v>
      </c>
      <c r="B281" s="1">
        <v>31</v>
      </c>
      <c r="C281" s="1">
        <v>282</v>
      </c>
      <c r="D281" s="1">
        <v>341</v>
      </c>
      <c r="E281" s="1">
        <v>345</v>
      </c>
    </row>
    <row r="282" spans="1:5" hidden="1" x14ac:dyDescent="0.2">
      <c r="A282" s="1" t="s">
        <v>303</v>
      </c>
      <c r="B282" s="1">
        <v>31</v>
      </c>
      <c r="C282" s="1">
        <v>282</v>
      </c>
      <c r="D282" s="1">
        <v>341</v>
      </c>
      <c r="E282" s="1">
        <v>345</v>
      </c>
    </row>
    <row r="283" spans="1:5" hidden="1" x14ac:dyDescent="0.2">
      <c r="A283" s="1" t="s">
        <v>304</v>
      </c>
      <c r="B283" s="1">
        <v>31</v>
      </c>
      <c r="C283" s="1">
        <v>282</v>
      </c>
      <c r="D283" s="1">
        <v>341</v>
      </c>
      <c r="E283" s="1">
        <v>345</v>
      </c>
    </row>
    <row r="284" spans="1:5" hidden="1" x14ac:dyDescent="0.2">
      <c r="A284" s="1" t="s">
        <v>305</v>
      </c>
      <c r="B284" s="1">
        <v>31</v>
      </c>
      <c r="C284" s="1">
        <v>282</v>
      </c>
      <c r="D284" s="1">
        <v>341</v>
      </c>
      <c r="E284" s="1">
        <v>345</v>
      </c>
    </row>
    <row r="285" spans="1:5" hidden="1" x14ac:dyDescent="0.2">
      <c r="A285" s="1" t="s">
        <v>306</v>
      </c>
      <c r="B285" s="1">
        <v>31</v>
      </c>
      <c r="C285" s="1">
        <v>282</v>
      </c>
      <c r="D285" s="1">
        <v>341</v>
      </c>
      <c r="E285" s="1">
        <v>345</v>
      </c>
    </row>
    <row r="286" spans="1:5" hidden="1" x14ac:dyDescent="0.2">
      <c r="A286" s="1" t="s">
        <v>307</v>
      </c>
      <c r="B286" s="1">
        <v>31</v>
      </c>
      <c r="C286" s="1">
        <v>282</v>
      </c>
      <c r="D286" s="1">
        <v>341</v>
      </c>
      <c r="E286" s="1">
        <v>345</v>
      </c>
    </row>
    <row r="287" spans="1:5" hidden="1" x14ac:dyDescent="0.2">
      <c r="A287" s="1" t="s">
        <v>308</v>
      </c>
      <c r="B287" s="1">
        <v>31</v>
      </c>
      <c r="C287" s="1">
        <v>282</v>
      </c>
      <c r="D287" s="1">
        <v>341</v>
      </c>
      <c r="E287" s="1">
        <v>345</v>
      </c>
    </row>
    <row r="288" spans="1:5" hidden="1" x14ac:dyDescent="0.2">
      <c r="A288" s="1" t="s">
        <v>309</v>
      </c>
      <c r="B288" s="1">
        <v>31</v>
      </c>
      <c r="C288" s="1">
        <v>282</v>
      </c>
      <c r="D288" s="1">
        <v>341</v>
      </c>
      <c r="E288" s="1">
        <v>345</v>
      </c>
    </row>
    <row r="289" spans="1:5" hidden="1" x14ac:dyDescent="0.2">
      <c r="A289" s="1" t="s">
        <v>310</v>
      </c>
      <c r="B289" s="1">
        <v>31</v>
      </c>
      <c r="C289" s="1">
        <v>282</v>
      </c>
      <c r="D289" s="1">
        <v>341</v>
      </c>
      <c r="E289" s="1">
        <v>345</v>
      </c>
    </row>
    <row r="290" spans="1:5" hidden="1" x14ac:dyDescent="0.2">
      <c r="A290" s="1" t="s">
        <v>311</v>
      </c>
      <c r="B290" s="1">
        <v>31</v>
      </c>
      <c r="C290" s="1">
        <v>282</v>
      </c>
      <c r="D290" s="1">
        <v>341</v>
      </c>
      <c r="E290" s="1">
        <v>345</v>
      </c>
    </row>
    <row r="291" spans="1:5" hidden="1" x14ac:dyDescent="0.2">
      <c r="A291" s="1" t="s">
        <v>312</v>
      </c>
      <c r="B291" s="1">
        <v>31</v>
      </c>
      <c r="C291" s="1">
        <v>282</v>
      </c>
      <c r="D291" s="1">
        <v>341</v>
      </c>
      <c r="E291" s="1">
        <v>345</v>
      </c>
    </row>
    <row r="292" spans="1:5" hidden="1" x14ac:dyDescent="0.2">
      <c r="A292" s="1" t="s">
        <v>313</v>
      </c>
      <c r="B292" s="1">
        <v>31</v>
      </c>
      <c r="C292" s="1">
        <v>282</v>
      </c>
      <c r="D292" s="1">
        <v>341</v>
      </c>
      <c r="E292" s="1">
        <v>345</v>
      </c>
    </row>
    <row r="293" spans="1:5" hidden="1" x14ac:dyDescent="0.2">
      <c r="A293" s="1" t="s">
        <v>314</v>
      </c>
      <c r="B293" s="1">
        <v>31</v>
      </c>
      <c r="C293" s="1">
        <v>282</v>
      </c>
      <c r="D293" s="1">
        <v>341</v>
      </c>
      <c r="E293" s="1">
        <v>345</v>
      </c>
    </row>
    <row r="294" spans="1:5" hidden="1" x14ac:dyDescent="0.2">
      <c r="A294" s="1" t="s">
        <v>315</v>
      </c>
      <c r="B294" s="1">
        <v>31</v>
      </c>
      <c r="C294" s="1">
        <v>282</v>
      </c>
      <c r="D294" s="1">
        <v>341</v>
      </c>
      <c r="E294" s="1">
        <v>345</v>
      </c>
    </row>
    <row r="295" spans="1:5" hidden="1" x14ac:dyDescent="0.2">
      <c r="A295" s="1" t="s">
        <v>316</v>
      </c>
      <c r="B295" s="1">
        <v>31</v>
      </c>
      <c r="C295" s="1">
        <v>282</v>
      </c>
      <c r="D295" s="1">
        <v>341</v>
      </c>
      <c r="E295" s="1">
        <v>345</v>
      </c>
    </row>
    <row r="296" spans="1:5" hidden="1" x14ac:dyDescent="0.2">
      <c r="A296" s="1" t="s">
        <v>317</v>
      </c>
      <c r="B296" s="1">
        <v>31</v>
      </c>
      <c r="C296" s="1">
        <v>282</v>
      </c>
      <c r="D296" s="1">
        <v>341</v>
      </c>
      <c r="E296" s="1">
        <v>345</v>
      </c>
    </row>
    <row r="297" spans="1:5" hidden="1" x14ac:dyDescent="0.2">
      <c r="A297" s="1" t="s">
        <v>318</v>
      </c>
      <c r="B297" s="1">
        <v>31</v>
      </c>
      <c r="C297" s="1">
        <v>282</v>
      </c>
      <c r="D297" s="1">
        <v>341</v>
      </c>
      <c r="E297" s="1">
        <v>345</v>
      </c>
    </row>
    <row r="298" spans="1:5" hidden="1" x14ac:dyDescent="0.2">
      <c r="A298" s="1" t="s">
        <v>319</v>
      </c>
      <c r="B298" s="1">
        <v>43</v>
      </c>
      <c r="C298" s="1">
        <v>282</v>
      </c>
      <c r="D298" s="1">
        <v>341</v>
      </c>
      <c r="E298" s="1">
        <v>345</v>
      </c>
    </row>
    <row r="299" spans="1:5" hidden="1" x14ac:dyDescent="0.2">
      <c r="A299" s="1" t="s">
        <v>320</v>
      </c>
      <c r="B299" s="1">
        <v>31</v>
      </c>
      <c r="C299" s="1">
        <v>282</v>
      </c>
      <c r="D299" s="1">
        <v>341</v>
      </c>
      <c r="E299" s="1">
        <v>345</v>
      </c>
    </row>
    <row r="300" spans="1:5" hidden="1" x14ac:dyDescent="0.2">
      <c r="A300" s="1" t="s">
        <v>321</v>
      </c>
      <c r="B300" s="1">
        <v>31</v>
      </c>
      <c r="C300" s="1">
        <v>282</v>
      </c>
      <c r="D300" s="1">
        <v>341</v>
      </c>
      <c r="E300" s="1">
        <v>345</v>
      </c>
    </row>
    <row r="301" spans="1:5" hidden="1" x14ac:dyDescent="0.2">
      <c r="A301" s="1" t="s">
        <v>322</v>
      </c>
      <c r="B301" s="1">
        <v>31</v>
      </c>
      <c r="C301" s="1">
        <v>282</v>
      </c>
      <c r="D301" s="1">
        <v>341</v>
      </c>
      <c r="E301" s="1">
        <v>345</v>
      </c>
    </row>
    <row r="302" spans="1:5" hidden="1" x14ac:dyDescent="0.2">
      <c r="A302" s="1" t="s">
        <v>323</v>
      </c>
      <c r="B302" s="1">
        <v>13</v>
      </c>
      <c r="C302" s="1">
        <v>121</v>
      </c>
      <c r="D302" s="1">
        <v>322</v>
      </c>
      <c r="E302" s="1">
        <v>341</v>
      </c>
    </row>
    <row r="303" spans="1:5" hidden="1" x14ac:dyDescent="0.2">
      <c r="A303" s="1" t="s">
        <v>324</v>
      </c>
      <c r="B303" s="1">
        <v>13</v>
      </c>
      <c r="C303" s="1">
        <v>121</v>
      </c>
      <c r="D303" s="1">
        <v>322</v>
      </c>
      <c r="E303" s="1">
        <v>341</v>
      </c>
    </row>
    <row r="304" spans="1:5" hidden="1" x14ac:dyDescent="0.2">
      <c r="A304" s="1" t="s">
        <v>325</v>
      </c>
      <c r="B304" s="1">
        <v>13</v>
      </c>
      <c r="C304" s="1">
        <v>121</v>
      </c>
      <c r="D304" s="1">
        <v>322</v>
      </c>
      <c r="E304" s="1">
        <v>341</v>
      </c>
    </row>
    <row r="305" spans="1:5" hidden="1" x14ac:dyDescent="0.2">
      <c r="A305" s="1" t="s">
        <v>326</v>
      </c>
      <c r="B305" s="1">
        <v>13</v>
      </c>
      <c r="C305" s="1">
        <v>121</v>
      </c>
      <c r="D305" s="1">
        <v>322</v>
      </c>
      <c r="E305" s="1">
        <v>341</v>
      </c>
    </row>
    <row r="306" spans="1:5" hidden="1" x14ac:dyDescent="0.2">
      <c r="A306" s="1" t="s">
        <v>327</v>
      </c>
      <c r="B306" s="1">
        <v>13</v>
      </c>
      <c r="C306" s="1">
        <v>121</v>
      </c>
      <c r="D306" s="1">
        <v>322</v>
      </c>
      <c r="E306" s="1">
        <v>341</v>
      </c>
    </row>
    <row r="307" spans="1:5" hidden="1" x14ac:dyDescent="0.2">
      <c r="A307" s="1" t="s">
        <v>328</v>
      </c>
      <c r="B307" s="1">
        <v>13</v>
      </c>
      <c r="C307" s="1">
        <v>121</v>
      </c>
      <c r="D307" s="1">
        <v>322</v>
      </c>
      <c r="E307" s="1">
        <v>341</v>
      </c>
    </row>
    <row r="308" spans="1:5" hidden="1" x14ac:dyDescent="0.2">
      <c r="A308" s="1" t="s">
        <v>329</v>
      </c>
      <c r="B308" s="1">
        <v>13</v>
      </c>
      <c r="C308" s="1">
        <v>121</v>
      </c>
      <c r="D308" s="1">
        <v>322</v>
      </c>
      <c r="E308" s="1">
        <v>341</v>
      </c>
    </row>
    <row r="309" spans="1:5" hidden="1" x14ac:dyDescent="0.2">
      <c r="A309" s="1" t="s">
        <v>330</v>
      </c>
      <c r="B309" s="1">
        <v>13</v>
      </c>
      <c r="C309" s="1">
        <v>121</v>
      </c>
      <c r="D309" s="1">
        <v>322</v>
      </c>
      <c r="E309" s="1">
        <v>341</v>
      </c>
    </row>
    <row r="310" spans="1:5" hidden="1" x14ac:dyDescent="0.2">
      <c r="A310" s="1" t="s">
        <v>331</v>
      </c>
      <c r="B310" s="1">
        <v>13</v>
      </c>
      <c r="C310" s="1">
        <v>121</v>
      </c>
      <c r="D310" s="1">
        <v>322</v>
      </c>
      <c r="E310" s="1">
        <v>341</v>
      </c>
    </row>
    <row r="311" spans="1:5" hidden="1" x14ac:dyDescent="0.2">
      <c r="A311" s="1" t="s">
        <v>332</v>
      </c>
      <c r="B311" s="1">
        <v>13</v>
      </c>
      <c r="C311" s="1">
        <v>121</v>
      </c>
      <c r="D311" s="1">
        <v>322</v>
      </c>
      <c r="E311" s="1">
        <v>341</v>
      </c>
    </row>
    <row r="312" spans="1:5" hidden="1" x14ac:dyDescent="0.2">
      <c r="A312" s="1" t="s">
        <v>97</v>
      </c>
      <c r="B312" s="1">
        <v>19</v>
      </c>
      <c r="C312" s="1">
        <v>46</v>
      </c>
      <c r="D312" s="1">
        <v>290</v>
      </c>
      <c r="E312" s="1">
        <v>345</v>
      </c>
    </row>
    <row r="313" spans="1:5" hidden="1" x14ac:dyDescent="0.2">
      <c r="A313" s="1" t="s">
        <v>102</v>
      </c>
      <c r="B313" s="1">
        <v>15</v>
      </c>
      <c r="C313" s="1">
        <v>46</v>
      </c>
      <c r="D313" s="1">
        <v>290</v>
      </c>
      <c r="E313" s="1">
        <v>345</v>
      </c>
    </row>
    <row r="314" spans="1:5" hidden="1" x14ac:dyDescent="0.2">
      <c r="A314" s="1" t="s">
        <v>103</v>
      </c>
      <c r="B314" s="1">
        <v>15</v>
      </c>
      <c r="C314" s="1">
        <v>46</v>
      </c>
      <c r="D314" s="1">
        <v>290</v>
      </c>
      <c r="E314" s="1">
        <v>345</v>
      </c>
    </row>
    <row r="315" spans="1:5" hidden="1" x14ac:dyDescent="0.2">
      <c r="A315" s="1" t="s">
        <v>104</v>
      </c>
      <c r="B315" s="1">
        <v>15</v>
      </c>
      <c r="C315" s="1">
        <v>46</v>
      </c>
      <c r="D315" s="1">
        <v>290</v>
      </c>
      <c r="E315" s="1">
        <v>345</v>
      </c>
    </row>
    <row r="316" spans="1:5" hidden="1" x14ac:dyDescent="0.2">
      <c r="A316" s="1" t="s">
        <v>105</v>
      </c>
      <c r="B316" s="1">
        <v>15</v>
      </c>
      <c r="C316" s="1">
        <v>46</v>
      </c>
      <c r="D316" s="1">
        <v>290</v>
      </c>
      <c r="E316" s="1">
        <v>345</v>
      </c>
    </row>
    <row r="317" spans="1:5" hidden="1" x14ac:dyDescent="0.2">
      <c r="A317" s="1" t="s">
        <v>106</v>
      </c>
      <c r="B317" s="1">
        <v>15</v>
      </c>
      <c r="C317" s="1">
        <v>46</v>
      </c>
      <c r="D317" s="1">
        <v>290</v>
      </c>
      <c r="E317" s="1">
        <v>345</v>
      </c>
    </row>
    <row r="318" spans="1:5" hidden="1" x14ac:dyDescent="0.2">
      <c r="A318" s="1" t="s">
        <v>107</v>
      </c>
      <c r="B318" s="1">
        <v>15</v>
      </c>
      <c r="C318" s="1">
        <v>46</v>
      </c>
      <c r="D318" s="1">
        <v>290</v>
      </c>
      <c r="E318" s="1">
        <v>345</v>
      </c>
    </row>
    <row r="319" spans="1:5" hidden="1" x14ac:dyDescent="0.2">
      <c r="A319" s="1" t="s">
        <v>108</v>
      </c>
      <c r="B319" s="1">
        <v>15</v>
      </c>
      <c r="C319" s="1">
        <v>46</v>
      </c>
      <c r="D319" s="1">
        <v>290</v>
      </c>
      <c r="E319" s="1">
        <v>345</v>
      </c>
    </row>
    <row r="320" spans="1:5" hidden="1" x14ac:dyDescent="0.2">
      <c r="A320" s="1" t="s">
        <v>109</v>
      </c>
      <c r="B320" s="1">
        <v>15</v>
      </c>
      <c r="C320" s="1">
        <v>46</v>
      </c>
      <c r="D320" s="1">
        <v>290</v>
      </c>
      <c r="E320" s="1">
        <v>345</v>
      </c>
    </row>
    <row r="321" spans="1:5" hidden="1" x14ac:dyDescent="0.2">
      <c r="A321" s="1" t="s">
        <v>110</v>
      </c>
      <c r="B321" s="1">
        <v>15</v>
      </c>
      <c r="C321" s="1">
        <v>46</v>
      </c>
      <c r="D321" s="1">
        <v>290</v>
      </c>
      <c r="E321" s="1">
        <v>345</v>
      </c>
    </row>
    <row r="322" spans="1:5" hidden="1" x14ac:dyDescent="0.2">
      <c r="A322" s="1" t="s">
        <v>111</v>
      </c>
      <c r="B322" s="1">
        <v>15</v>
      </c>
      <c r="C322" s="1">
        <v>46</v>
      </c>
      <c r="D322" s="1">
        <v>290</v>
      </c>
      <c r="E322" s="1">
        <v>345</v>
      </c>
    </row>
    <row r="323" spans="1:5" hidden="1" x14ac:dyDescent="0.2">
      <c r="A323" s="1" t="s">
        <v>112</v>
      </c>
      <c r="B323" s="1">
        <v>15</v>
      </c>
      <c r="C323" s="1">
        <v>46</v>
      </c>
      <c r="D323" s="1">
        <v>290</v>
      </c>
      <c r="E323" s="1">
        <v>345</v>
      </c>
    </row>
    <row r="324" spans="1:5" hidden="1" x14ac:dyDescent="0.2">
      <c r="A324" s="1" t="s">
        <v>113</v>
      </c>
      <c r="B324" s="1">
        <v>15</v>
      </c>
      <c r="C324" s="1">
        <v>46</v>
      </c>
      <c r="D324" s="1">
        <v>290</v>
      </c>
      <c r="E324" s="1">
        <v>345</v>
      </c>
    </row>
    <row r="325" spans="1:5" hidden="1" x14ac:dyDescent="0.2">
      <c r="A325" s="1" t="s">
        <v>114</v>
      </c>
      <c r="B325" s="1">
        <v>15</v>
      </c>
      <c r="C325" s="1">
        <v>46</v>
      </c>
      <c r="D325" s="1">
        <v>290</v>
      </c>
      <c r="E325" s="1">
        <v>345</v>
      </c>
    </row>
    <row r="326" spans="1:5" x14ac:dyDescent="0.2">
      <c r="A326" s="1" t="s">
        <v>98</v>
      </c>
      <c r="B326" s="1">
        <v>5</v>
      </c>
      <c r="C326" s="1">
        <v>19</v>
      </c>
      <c r="D326" s="1">
        <v>46</v>
      </c>
      <c r="E326" s="1">
        <v>290</v>
      </c>
    </row>
    <row r="327" spans="1:5" x14ac:dyDescent="0.2">
      <c r="A327" s="1" t="s">
        <v>99</v>
      </c>
      <c r="B327" s="1">
        <v>5</v>
      </c>
      <c r="C327" s="1">
        <v>19</v>
      </c>
      <c r="D327" s="1">
        <v>46</v>
      </c>
      <c r="E327" s="1">
        <v>290</v>
      </c>
    </row>
    <row r="328" spans="1:5" x14ac:dyDescent="0.2">
      <c r="A328" s="1" t="s">
        <v>100</v>
      </c>
      <c r="B328" s="1">
        <v>5</v>
      </c>
      <c r="C328" s="1">
        <v>19</v>
      </c>
      <c r="D328" s="1">
        <v>46</v>
      </c>
      <c r="E328" s="1">
        <v>290</v>
      </c>
    </row>
    <row r="329" spans="1:5" x14ac:dyDescent="0.2">
      <c r="A329" s="1" t="s">
        <v>101</v>
      </c>
      <c r="B329" s="1">
        <v>5</v>
      </c>
      <c r="C329" s="1">
        <v>19</v>
      </c>
      <c r="D329" s="1">
        <v>46</v>
      </c>
      <c r="E329" s="1">
        <v>290</v>
      </c>
    </row>
    <row r="330" spans="1:5" hidden="1" x14ac:dyDescent="0.2">
      <c r="A330" s="1" t="s">
        <v>192</v>
      </c>
      <c r="B330" s="1">
        <v>6</v>
      </c>
      <c r="C330" s="1">
        <v>35</v>
      </c>
      <c r="D330" s="1">
        <v>298</v>
      </c>
      <c r="E330" s="1">
        <v>341</v>
      </c>
    </row>
    <row r="331" spans="1:5" hidden="1" x14ac:dyDescent="0.2">
      <c r="A331" s="1" t="s">
        <v>193</v>
      </c>
      <c r="B331" s="1">
        <v>6</v>
      </c>
      <c r="C331" s="1">
        <v>35</v>
      </c>
      <c r="D331" s="1">
        <v>298</v>
      </c>
      <c r="E331" s="1">
        <v>341</v>
      </c>
    </row>
    <row r="332" spans="1:5" hidden="1" x14ac:dyDescent="0.2">
      <c r="A332" s="1" t="s">
        <v>194</v>
      </c>
      <c r="B332" s="1">
        <v>6</v>
      </c>
      <c r="C332" s="1">
        <v>35</v>
      </c>
      <c r="D332" s="1">
        <v>298</v>
      </c>
      <c r="E332" s="1">
        <v>341</v>
      </c>
    </row>
    <row r="333" spans="1:5" hidden="1" x14ac:dyDescent="0.2">
      <c r="A333" s="1" t="s">
        <v>195</v>
      </c>
      <c r="B333" s="1">
        <v>6</v>
      </c>
      <c r="C333" s="1">
        <v>35</v>
      </c>
      <c r="D333" s="1">
        <v>298</v>
      </c>
      <c r="E333" s="1">
        <v>341</v>
      </c>
    </row>
    <row r="334" spans="1:5" hidden="1" x14ac:dyDescent="0.2">
      <c r="A334" s="1" t="s">
        <v>196</v>
      </c>
      <c r="B334" s="1">
        <v>6</v>
      </c>
      <c r="C334" s="1">
        <v>35</v>
      </c>
      <c r="D334" s="1">
        <v>298</v>
      </c>
      <c r="E334" s="1">
        <v>341</v>
      </c>
    </row>
    <row r="335" spans="1:5" hidden="1" x14ac:dyDescent="0.2">
      <c r="A335" s="1" t="s">
        <v>333</v>
      </c>
      <c r="B335" s="1">
        <v>13</v>
      </c>
      <c r="C335" s="1">
        <v>60</v>
      </c>
      <c r="D335" s="1">
        <v>322</v>
      </c>
      <c r="E335" s="1">
        <v>341</v>
      </c>
    </row>
    <row r="336" spans="1:5" hidden="1" x14ac:dyDescent="0.2">
      <c r="A336" s="1" t="s">
        <v>334</v>
      </c>
      <c r="B336" s="1">
        <v>13</v>
      </c>
      <c r="C336" s="1">
        <v>60</v>
      </c>
      <c r="D336" s="1">
        <v>322</v>
      </c>
      <c r="E336" s="1">
        <v>341</v>
      </c>
    </row>
    <row r="337" spans="1:5" hidden="1" x14ac:dyDescent="0.2">
      <c r="A337" s="1" t="s">
        <v>335</v>
      </c>
      <c r="B337" s="1">
        <v>13</v>
      </c>
      <c r="C337" s="1">
        <v>60</v>
      </c>
      <c r="D337" s="1">
        <v>322</v>
      </c>
      <c r="E337" s="1">
        <v>341</v>
      </c>
    </row>
    <row r="338" spans="1:5" hidden="1" x14ac:dyDescent="0.2">
      <c r="A338" s="1" t="s">
        <v>336</v>
      </c>
      <c r="B338" s="1">
        <v>13</v>
      </c>
      <c r="C338" s="1">
        <v>60</v>
      </c>
      <c r="D338" s="1">
        <v>322</v>
      </c>
      <c r="E338" s="1">
        <v>341</v>
      </c>
    </row>
    <row r="339" spans="1:5" hidden="1" x14ac:dyDescent="0.2">
      <c r="A339" s="1" t="s">
        <v>337</v>
      </c>
      <c r="B339" s="1">
        <v>13</v>
      </c>
      <c r="C339" s="1">
        <v>60</v>
      </c>
      <c r="D339" s="1">
        <v>322</v>
      </c>
      <c r="E339" s="1">
        <v>341</v>
      </c>
    </row>
    <row r="340" spans="1:5" hidden="1" x14ac:dyDescent="0.2">
      <c r="A340" s="1" t="s">
        <v>338</v>
      </c>
      <c r="B340" s="1">
        <v>13</v>
      </c>
      <c r="C340" s="1">
        <v>60</v>
      </c>
      <c r="D340" s="1">
        <v>322</v>
      </c>
      <c r="E340" s="1">
        <v>341</v>
      </c>
    </row>
    <row r="341" spans="1:5" hidden="1" x14ac:dyDescent="0.2">
      <c r="A341" s="1" t="s">
        <v>339</v>
      </c>
      <c r="B341" s="1">
        <v>13</v>
      </c>
      <c r="C341" s="1">
        <v>60</v>
      </c>
      <c r="D341" s="1">
        <v>322</v>
      </c>
      <c r="E341" s="1">
        <v>341</v>
      </c>
    </row>
    <row r="342" spans="1:5" hidden="1" x14ac:dyDescent="0.2">
      <c r="A342" s="1" t="s">
        <v>340</v>
      </c>
      <c r="B342" s="1">
        <v>13</v>
      </c>
      <c r="C342" s="1">
        <v>60</v>
      </c>
      <c r="D342" s="1">
        <v>322</v>
      </c>
      <c r="E342" s="1">
        <v>341</v>
      </c>
    </row>
    <row r="343" spans="1:5" hidden="1" x14ac:dyDescent="0.2">
      <c r="A343" s="1" t="s">
        <v>341</v>
      </c>
      <c r="B343" s="1">
        <v>13</v>
      </c>
      <c r="C343" s="1">
        <v>60</v>
      </c>
      <c r="D343" s="1">
        <v>322</v>
      </c>
      <c r="E343" s="1">
        <v>341</v>
      </c>
    </row>
    <row r="344" spans="1:5" hidden="1" x14ac:dyDescent="0.2">
      <c r="A344" s="1" t="s">
        <v>342</v>
      </c>
      <c r="B344" s="1">
        <v>13</v>
      </c>
      <c r="C344" s="1">
        <v>60</v>
      </c>
      <c r="D344" s="1">
        <v>322</v>
      </c>
      <c r="E344" s="1">
        <v>341</v>
      </c>
    </row>
    <row r="345" spans="1:5" hidden="1" x14ac:dyDescent="0.2">
      <c r="A345" s="1" t="s">
        <v>343</v>
      </c>
      <c r="B345" s="1">
        <v>13</v>
      </c>
      <c r="C345" s="1">
        <v>60</v>
      </c>
      <c r="D345" s="1">
        <v>322</v>
      </c>
      <c r="E345" s="1">
        <v>341</v>
      </c>
    </row>
    <row r="346" spans="1:5" hidden="1" x14ac:dyDescent="0.2">
      <c r="A346" s="1" t="s">
        <v>344</v>
      </c>
      <c r="B346" s="1">
        <v>13</v>
      </c>
      <c r="C346" s="1">
        <v>60</v>
      </c>
      <c r="D346" s="1">
        <v>322</v>
      </c>
      <c r="E346" s="1">
        <v>341</v>
      </c>
    </row>
    <row r="347" spans="1:5" x14ac:dyDescent="0.2">
      <c r="A347" s="1" t="s">
        <v>346</v>
      </c>
      <c r="B347" s="1">
        <f>INT(AVERAGE(B2:B311))</f>
        <v>35</v>
      </c>
      <c r="C347" s="1">
        <f t="shared" ref="C347:E347" si="0">INT(AVERAGE(C2:C311))</f>
        <v>266</v>
      </c>
      <c r="D347" s="1">
        <f t="shared" si="0"/>
        <v>339</v>
      </c>
      <c r="E347" s="1">
        <f t="shared" si="0"/>
        <v>344</v>
      </c>
    </row>
    <row r="348" spans="1:5" x14ac:dyDescent="0.2">
      <c r="A348" s="1" t="s">
        <v>347</v>
      </c>
      <c r="B348" s="1">
        <f>INT(AVERAGE(B2:B325))</f>
        <v>34</v>
      </c>
      <c r="C348" s="1">
        <f t="shared" ref="C348:E348" si="1">INT(AVERAGE(C2:C325))</f>
        <v>257</v>
      </c>
      <c r="D348" s="1">
        <f t="shared" si="1"/>
        <v>337</v>
      </c>
      <c r="E348" s="1">
        <f t="shared" si="1"/>
        <v>344</v>
      </c>
    </row>
    <row r="349" spans="1:5" x14ac:dyDescent="0.2">
      <c r="A349" s="1" t="s">
        <v>348</v>
      </c>
      <c r="B349" s="1">
        <f>INT(AVERAGE(B2:B346))</f>
        <v>33</v>
      </c>
      <c r="C349" s="1">
        <f t="shared" ref="C349:E349" si="2">INT(AVERAGE(C2:C346))</f>
        <v>244</v>
      </c>
      <c r="D349" s="1">
        <f t="shared" si="2"/>
        <v>332</v>
      </c>
      <c r="E349" s="1">
        <f t="shared" si="2"/>
        <v>343</v>
      </c>
    </row>
    <row r="350" spans="1:5" x14ac:dyDescent="0.2">
      <c r="A350" s="1" t="s">
        <v>349</v>
      </c>
      <c r="B350" s="1">
        <f>MIN(B2:B311)</f>
        <v>9</v>
      </c>
      <c r="C350" s="1">
        <f t="shared" ref="C350:E350" si="3">MIN(C2:C311)</f>
        <v>30</v>
      </c>
      <c r="D350" s="1">
        <f t="shared" si="3"/>
        <v>322</v>
      </c>
      <c r="E350" s="1">
        <f t="shared" si="3"/>
        <v>341</v>
      </c>
    </row>
    <row r="351" spans="1:5" x14ac:dyDescent="0.2">
      <c r="A351" s="1" t="s">
        <v>350</v>
      </c>
      <c r="B351" s="1">
        <f>MIN(B2:B325)</f>
        <v>9</v>
      </c>
      <c r="C351" s="1">
        <f t="shared" ref="C351:E351" si="4">MIN(C2:C325)</f>
        <v>30</v>
      </c>
      <c r="D351" s="1">
        <f t="shared" si="4"/>
        <v>290</v>
      </c>
      <c r="E351" s="1">
        <f t="shared" si="4"/>
        <v>341</v>
      </c>
    </row>
    <row r="352" spans="1:5" x14ac:dyDescent="0.2">
      <c r="A352" s="1" t="s">
        <v>351</v>
      </c>
      <c r="B352" s="1">
        <f>MIN(B2:B346)</f>
        <v>5</v>
      </c>
      <c r="C352" s="1">
        <f t="shared" ref="C352:E352" si="5">MIN(C2:C346)</f>
        <v>19</v>
      </c>
      <c r="D352" s="1">
        <f t="shared" si="5"/>
        <v>46</v>
      </c>
      <c r="E352" s="1">
        <f t="shared" si="5"/>
        <v>290</v>
      </c>
    </row>
    <row r="353" spans="1:5" x14ac:dyDescent="0.2">
      <c r="A353" s="1" t="s">
        <v>345</v>
      </c>
      <c r="B353" s="1">
        <f>MAX(B2:B346)</f>
        <v>105</v>
      </c>
      <c r="C353" s="1">
        <f>MAX(C2:C346)</f>
        <v>341</v>
      </c>
      <c r="D353" s="1">
        <f>MAX(D2:D346)</f>
        <v>345</v>
      </c>
      <c r="E353" s="1">
        <f>MAX(E2:E346)</f>
        <v>345</v>
      </c>
    </row>
  </sheetData>
  <phoneticPr fontId="18" type="noConversion"/>
  <conditionalFormatting sqref="B347:E35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{84ED4387-4231-4EE4-999D-F15A77DE26C0}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ED4387-4231-4EE4-999D-F15A77DE26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B347:E353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53"/>
  <sheetViews>
    <sheetView zoomScale="400" zoomScaleNormal="400" workbookViewId="0">
      <pane ySplit="19" topLeftCell="A347" activePane="bottomLeft" state="frozen"/>
      <selection pane="bottomLeft" activeCell="G355" sqref="G355"/>
    </sheetView>
  </sheetViews>
  <sheetFormatPr defaultRowHeight="16.5" x14ac:dyDescent="0.2"/>
  <cols>
    <col min="1" max="1" width="10.25" style="1" customWidth="1"/>
    <col min="2" max="2" width="9" style="1"/>
    <col min="3" max="5" width="9.375" style="1" customWidth="1"/>
    <col min="6" max="16384" width="9" style="1"/>
  </cols>
  <sheetData>
    <row r="1" spans="1:5" x14ac:dyDescent="0.2">
      <c r="A1" s="1" t="s">
        <v>352</v>
      </c>
      <c r="B1" s="1" t="s">
        <v>353</v>
      </c>
      <c r="C1" s="1" t="s">
        <v>354</v>
      </c>
      <c r="D1" s="1" t="s">
        <v>355</v>
      </c>
      <c r="E1" s="1" t="s">
        <v>356</v>
      </c>
    </row>
    <row r="2" spans="1:5" hidden="1" x14ac:dyDescent="0.2">
      <c r="A2" s="1" t="str">
        <f>可到达车站数!A2</f>
        <v>富锦路</v>
      </c>
      <c r="B2" s="1">
        <f>可到达车站数!B2*100/345</f>
        <v>8.1159420289855078</v>
      </c>
      <c r="C2" s="1">
        <f>可到达车站数!C2*100/345</f>
        <v>82.898550724637687</v>
      </c>
      <c r="D2" s="1">
        <f>可到达车站数!D2*100/345</f>
        <v>100</v>
      </c>
      <c r="E2" s="1">
        <f>可到达车站数!E2*100/345</f>
        <v>100</v>
      </c>
    </row>
    <row r="3" spans="1:5" hidden="1" x14ac:dyDescent="0.2">
      <c r="A3" s="1" t="str">
        <f>可到达车站数!A3</f>
        <v>友谊西路</v>
      </c>
      <c r="B3" s="1">
        <f>可到达车站数!B3*100/345</f>
        <v>8.1159420289855078</v>
      </c>
      <c r="C3" s="1">
        <f>可到达车站数!C3*100/345</f>
        <v>82.898550724637687</v>
      </c>
      <c r="D3" s="1">
        <f>可到达车站数!D3*100/345</f>
        <v>100</v>
      </c>
      <c r="E3" s="1">
        <f>可到达车站数!E3*100/345</f>
        <v>100</v>
      </c>
    </row>
    <row r="4" spans="1:5" hidden="1" x14ac:dyDescent="0.2">
      <c r="A4" s="1" t="str">
        <f>可到达车站数!A4</f>
        <v>宝安公路</v>
      </c>
      <c r="B4" s="1">
        <f>可到达车站数!B4*100/345</f>
        <v>8.1159420289855078</v>
      </c>
      <c r="C4" s="1">
        <f>可到达车站数!C4*100/345</f>
        <v>82.898550724637687</v>
      </c>
      <c r="D4" s="1">
        <f>可到达车站数!D4*100/345</f>
        <v>100</v>
      </c>
      <c r="E4" s="1">
        <f>可到达车站数!E4*100/345</f>
        <v>100</v>
      </c>
    </row>
    <row r="5" spans="1:5" hidden="1" x14ac:dyDescent="0.2">
      <c r="A5" s="1" t="str">
        <f>可到达车站数!A5</f>
        <v>共富新村</v>
      </c>
      <c r="B5" s="1">
        <f>可到达车站数!B5*100/345</f>
        <v>8.1159420289855078</v>
      </c>
      <c r="C5" s="1">
        <f>可到达车站数!C5*100/345</f>
        <v>82.898550724637687</v>
      </c>
      <c r="D5" s="1">
        <f>可到达车站数!D5*100/345</f>
        <v>100</v>
      </c>
      <c r="E5" s="1">
        <f>可到达车站数!E5*100/345</f>
        <v>100</v>
      </c>
    </row>
    <row r="6" spans="1:5" hidden="1" x14ac:dyDescent="0.2">
      <c r="A6" s="1" t="str">
        <f>可到达车站数!A6</f>
        <v>呼兰路</v>
      </c>
      <c r="B6" s="1">
        <f>可到达车站数!B6*100/345</f>
        <v>8.1159420289855078</v>
      </c>
      <c r="C6" s="1">
        <f>可到达车站数!C6*100/345</f>
        <v>82.898550724637687</v>
      </c>
      <c r="D6" s="1">
        <f>可到达车站数!D6*100/345</f>
        <v>100</v>
      </c>
      <c r="E6" s="1">
        <f>可到达车站数!E6*100/345</f>
        <v>100</v>
      </c>
    </row>
    <row r="7" spans="1:5" hidden="1" x14ac:dyDescent="0.2">
      <c r="A7" s="1" t="str">
        <f>可到达车站数!A7</f>
        <v>通河新村</v>
      </c>
      <c r="B7" s="1">
        <f>可到达车站数!B7*100/345</f>
        <v>8.1159420289855078</v>
      </c>
      <c r="C7" s="1">
        <f>可到达车站数!C7*100/345</f>
        <v>82.898550724637687</v>
      </c>
      <c r="D7" s="1">
        <f>可到达车站数!D7*100/345</f>
        <v>100</v>
      </c>
      <c r="E7" s="1">
        <f>可到达车站数!E7*100/345</f>
        <v>100</v>
      </c>
    </row>
    <row r="8" spans="1:5" hidden="1" x14ac:dyDescent="0.2">
      <c r="A8" s="1" t="str">
        <f>可到达车站数!A8</f>
        <v>共康路</v>
      </c>
      <c r="B8" s="1">
        <f>可到达车站数!B8*100/345</f>
        <v>8.1159420289855078</v>
      </c>
      <c r="C8" s="1">
        <f>可到达车站数!C8*100/345</f>
        <v>82.898550724637687</v>
      </c>
      <c r="D8" s="1">
        <f>可到达车站数!D8*100/345</f>
        <v>100</v>
      </c>
      <c r="E8" s="1">
        <f>可到达车站数!E8*100/345</f>
        <v>100</v>
      </c>
    </row>
    <row r="9" spans="1:5" hidden="1" x14ac:dyDescent="0.2">
      <c r="A9" s="1" t="str">
        <f>可到达车站数!A9</f>
        <v>彭浦新村</v>
      </c>
      <c r="B9" s="1">
        <f>可到达车站数!B9*100/345</f>
        <v>8.1159420289855078</v>
      </c>
      <c r="C9" s="1">
        <f>可到达车站数!C9*100/345</f>
        <v>82.898550724637687</v>
      </c>
      <c r="D9" s="1">
        <f>可到达车站数!D9*100/345</f>
        <v>100</v>
      </c>
      <c r="E9" s="1">
        <f>可到达车站数!E9*100/345</f>
        <v>100</v>
      </c>
    </row>
    <row r="10" spans="1:5" hidden="1" x14ac:dyDescent="0.2">
      <c r="A10" s="1" t="str">
        <f>可到达车站数!A10</f>
        <v>汶水路</v>
      </c>
      <c r="B10" s="1">
        <f>可到达车站数!B10*100/345</f>
        <v>8.1159420289855078</v>
      </c>
      <c r="C10" s="1">
        <f>可到达车站数!C10*100/345</f>
        <v>82.898550724637687</v>
      </c>
      <c r="D10" s="1">
        <f>可到达车站数!D10*100/345</f>
        <v>100</v>
      </c>
      <c r="E10" s="1">
        <f>可到达车站数!E10*100/345</f>
        <v>100</v>
      </c>
    </row>
    <row r="11" spans="1:5" hidden="1" x14ac:dyDescent="0.2">
      <c r="A11" s="1" t="str">
        <f>可到达车站数!A11</f>
        <v>上海马戏城</v>
      </c>
      <c r="B11" s="1">
        <f>可到达车站数!B11*100/345</f>
        <v>8.1159420289855078</v>
      </c>
      <c r="C11" s="1">
        <f>可到达车站数!C11*100/345</f>
        <v>82.898550724637687</v>
      </c>
      <c r="D11" s="1">
        <f>可到达车站数!D11*100/345</f>
        <v>100</v>
      </c>
      <c r="E11" s="1">
        <f>可到达车站数!E11*100/345</f>
        <v>100</v>
      </c>
    </row>
    <row r="12" spans="1:5" hidden="1" x14ac:dyDescent="0.2">
      <c r="A12" s="1" t="str">
        <f>可到达车站数!A12</f>
        <v>延长路</v>
      </c>
      <c r="B12" s="1">
        <f>可到达车站数!B12*100/345</f>
        <v>8.1159420289855078</v>
      </c>
      <c r="C12" s="1">
        <f>可到达车站数!C12*100/345</f>
        <v>82.898550724637687</v>
      </c>
      <c r="D12" s="1">
        <f>可到达车站数!D12*100/345</f>
        <v>100</v>
      </c>
      <c r="E12" s="1">
        <f>可到达车站数!E12*100/345</f>
        <v>100</v>
      </c>
    </row>
    <row r="13" spans="1:5" hidden="1" x14ac:dyDescent="0.2">
      <c r="A13" s="1" t="str">
        <f>可到达车站数!A13</f>
        <v>中山北路</v>
      </c>
      <c r="B13" s="1">
        <f>可到达车站数!B13*100/345</f>
        <v>8.1159420289855078</v>
      </c>
      <c r="C13" s="1">
        <f>可到达车站数!C13*100/345</f>
        <v>82.898550724637687</v>
      </c>
      <c r="D13" s="1">
        <f>可到达车站数!D13*100/345</f>
        <v>100</v>
      </c>
      <c r="E13" s="1">
        <f>可到达车站数!E13*100/345</f>
        <v>100</v>
      </c>
    </row>
    <row r="14" spans="1:5" hidden="1" x14ac:dyDescent="0.2">
      <c r="A14" s="1" t="str">
        <f>可到达车站数!A14</f>
        <v>上海火车站</v>
      </c>
      <c r="B14" s="1">
        <f>可到达车站数!B14*100/345</f>
        <v>20.289855072463769</v>
      </c>
      <c r="C14" s="1">
        <f>可到达车站数!C14*100/345</f>
        <v>88.985507246376812</v>
      </c>
      <c r="D14" s="1">
        <f>可到达车站数!D14*100/345</f>
        <v>100</v>
      </c>
      <c r="E14" s="1">
        <f>可到达车站数!E14*100/345</f>
        <v>100</v>
      </c>
    </row>
    <row r="15" spans="1:5" hidden="1" x14ac:dyDescent="0.2">
      <c r="A15" s="1" t="str">
        <f>可到达车站数!A15</f>
        <v>汉中路</v>
      </c>
      <c r="B15" s="1">
        <f>可到达车站数!B15*100/345</f>
        <v>24.927536231884059</v>
      </c>
      <c r="C15" s="1">
        <f>可到达车站数!C15*100/345</f>
        <v>91.884057971014499</v>
      </c>
      <c r="D15" s="1">
        <f>可到达车站数!D15*100/345</f>
        <v>100</v>
      </c>
      <c r="E15" s="1">
        <f>可到达车站数!E15*100/345</f>
        <v>100</v>
      </c>
    </row>
    <row r="16" spans="1:5" hidden="1" x14ac:dyDescent="0.2">
      <c r="A16" s="1" t="str">
        <f>可到达车站数!A16</f>
        <v>新闸路</v>
      </c>
      <c r="B16" s="1">
        <f>可到达车站数!B16*100/345</f>
        <v>8.1159420289855078</v>
      </c>
      <c r="C16" s="1">
        <f>可到达车站数!C16*100/345</f>
        <v>82.898550724637687</v>
      </c>
      <c r="D16" s="1">
        <f>可到达车站数!D16*100/345</f>
        <v>100</v>
      </c>
      <c r="E16" s="1">
        <f>可到达车站数!E16*100/345</f>
        <v>100</v>
      </c>
    </row>
    <row r="17" spans="1:5" hidden="1" x14ac:dyDescent="0.2">
      <c r="A17" s="1" t="str">
        <f>可到达车站数!A17</f>
        <v>人民广场</v>
      </c>
      <c r="B17" s="1">
        <f>可到达车站数!B17*100/345</f>
        <v>22.89855072463768</v>
      </c>
      <c r="C17" s="1">
        <f>可到达车站数!C17*100/345</f>
        <v>98.840579710144922</v>
      </c>
      <c r="D17" s="1">
        <f>可到达车站数!D17*100/345</f>
        <v>100</v>
      </c>
      <c r="E17" s="1">
        <f>可到达车站数!E17*100/345</f>
        <v>100</v>
      </c>
    </row>
    <row r="18" spans="1:5" hidden="1" x14ac:dyDescent="0.2">
      <c r="A18" s="1" t="str">
        <f>可到达车站数!A18</f>
        <v>黄陂南路</v>
      </c>
      <c r="B18" s="1">
        <f>可到达车站数!B18*100/345</f>
        <v>8.1159420289855078</v>
      </c>
      <c r="C18" s="1">
        <f>可到达车站数!C18*100/345</f>
        <v>82.898550724637687</v>
      </c>
      <c r="D18" s="1">
        <f>可到达车站数!D18*100/345</f>
        <v>100</v>
      </c>
      <c r="E18" s="1">
        <f>可到达车站数!E18*100/345</f>
        <v>100</v>
      </c>
    </row>
    <row r="19" spans="1:5" hidden="1" x14ac:dyDescent="0.2">
      <c r="A19" s="1" t="str">
        <f>可到达车站数!A19</f>
        <v>陕西南路</v>
      </c>
      <c r="B19" s="1">
        <f>可到达车站数!B19*100/345</f>
        <v>24.927536231884059</v>
      </c>
      <c r="C19" s="1">
        <f>可到达车站数!C19*100/345</f>
        <v>92.463768115942031</v>
      </c>
      <c r="D19" s="1">
        <f>可到达车站数!D19*100/345</f>
        <v>100</v>
      </c>
      <c r="E19" s="1">
        <f>可到达车站数!E19*100/345</f>
        <v>100</v>
      </c>
    </row>
    <row r="20" spans="1:5" x14ac:dyDescent="0.2">
      <c r="A20" s="1" t="str">
        <f>可到达车站数!A20</f>
        <v>常熟路</v>
      </c>
      <c r="B20" s="1">
        <f>可到达车站数!B20*100/345</f>
        <v>17.391304347826086</v>
      </c>
      <c r="C20" s="1">
        <f>可到达车站数!C20*100/345</f>
        <v>91.884057971014499</v>
      </c>
      <c r="D20" s="1">
        <f>可到达车站数!D20*100/345</f>
        <v>100</v>
      </c>
      <c r="E20" s="1">
        <f>可到达车站数!E20*100/345</f>
        <v>100</v>
      </c>
    </row>
    <row r="21" spans="1:5" hidden="1" x14ac:dyDescent="0.2">
      <c r="A21" s="1" t="str">
        <f>可到达车站数!A21</f>
        <v>衡山路</v>
      </c>
      <c r="B21" s="1">
        <f>可到达车站数!B21*100/345</f>
        <v>8.1159420289855078</v>
      </c>
      <c r="C21" s="1">
        <f>可到达车站数!C21*100/345</f>
        <v>82.898550724637687</v>
      </c>
      <c r="D21" s="1">
        <f>可到达车站数!D21*100/345</f>
        <v>100</v>
      </c>
      <c r="E21" s="1">
        <f>可到达车站数!E21*100/345</f>
        <v>100</v>
      </c>
    </row>
    <row r="22" spans="1:5" hidden="1" x14ac:dyDescent="0.2">
      <c r="A22" s="1" t="str">
        <f>可到达车站数!A22</f>
        <v>徐家汇</v>
      </c>
      <c r="B22" s="1">
        <f>可到达车站数!B22*100/345</f>
        <v>28.695652173913043</v>
      </c>
      <c r="C22" s="1">
        <f>可到达车站数!C22*100/345</f>
        <v>91.884057971014499</v>
      </c>
      <c r="D22" s="1">
        <f>可到达车站数!D22*100/345</f>
        <v>100</v>
      </c>
      <c r="E22" s="1">
        <f>可到达车站数!E22*100/345</f>
        <v>100</v>
      </c>
    </row>
    <row r="23" spans="1:5" hidden="1" x14ac:dyDescent="0.2">
      <c r="A23" s="1" t="str">
        <f>可到达车站数!A23</f>
        <v>上海体育馆</v>
      </c>
      <c r="B23" s="1">
        <f>可到达车站数!B23*100/345</f>
        <v>15.072463768115941</v>
      </c>
      <c r="C23" s="1">
        <f>可到达车站数!C23*100/345</f>
        <v>88.985507246376812</v>
      </c>
      <c r="D23" s="1">
        <f>可到达车站数!D23*100/345</f>
        <v>100</v>
      </c>
      <c r="E23" s="1">
        <f>可到达车站数!E23*100/345</f>
        <v>100</v>
      </c>
    </row>
    <row r="24" spans="1:5" hidden="1" x14ac:dyDescent="0.2">
      <c r="A24" s="1" t="str">
        <f>可到达车站数!A24</f>
        <v>漕宝路</v>
      </c>
      <c r="B24" s="1">
        <f>可到达车站数!B24*100/345</f>
        <v>16.521739130434781</v>
      </c>
      <c r="C24" s="1">
        <f>可到达车站数!C24*100/345</f>
        <v>88.985507246376812</v>
      </c>
      <c r="D24" s="1">
        <f>可到达车站数!D24*100/345</f>
        <v>100</v>
      </c>
      <c r="E24" s="1">
        <f>可到达车站数!E24*100/345</f>
        <v>100</v>
      </c>
    </row>
    <row r="25" spans="1:5" hidden="1" x14ac:dyDescent="0.2">
      <c r="A25" s="1" t="str">
        <f>可到达车站数!A25</f>
        <v>上海南站</v>
      </c>
      <c r="B25" s="1">
        <f>可到达车站数!B25*100/345</f>
        <v>15.942028985507246</v>
      </c>
      <c r="C25" s="1">
        <f>可到达车站数!C25*100/345</f>
        <v>82.898550724637687</v>
      </c>
      <c r="D25" s="1">
        <f>可到达车站数!D25*100/345</f>
        <v>100</v>
      </c>
      <c r="E25" s="1">
        <f>可到达车站数!E25*100/345</f>
        <v>100</v>
      </c>
    </row>
    <row r="26" spans="1:5" hidden="1" x14ac:dyDescent="0.2">
      <c r="A26" s="1" t="str">
        <f>可到达车站数!A26</f>
        <v>锦江乐园</v>
      </c>
      <c r="B26" s="1">
        <f>可到达车站数!B26*100/345</f>
        <v>8.1159420289855078</v>
      </c>
      <c r="C26" s="1">
        <f>可到达车站数!C26*100/345</f>
        <v>82.898550724637687</v>
      </c>
      <c r="D26" s="1">
        <f>可到达车站数!D26*100/345</f>
        <v>100</v>
      </c>
      <c r="E26" s="1">
        <f>可到达车站数!E26*100/345</f>
        <v>100</v>
      </c>
    </row>
    <row r="27" spans="1:5" hidden="1" x14ac:dyDescent="0.2">
      <c r="A27" s="1" t="str">
        <f>可到达车站数!A27</f>
        <v>莲花路</v>
      </c>
      <c r="B27" s="1">
        <f>可到达车站数!B27*100/345</f>
        <v>8.1159420289855078</v>
      </c>
      <c r="C27" s="1">
        <f>可到达车站数!C27*100/345</f>
        <v>82.898550724637687</v>
      </c>
      <c r="D27" s="1">
        <f>可到达车站数!D27*100/345</f>
        <v>100</v>
      </c>
      <c r="E27" s="1">
        <f>可到达车站数!E27*100/345</f>
        <v>100</v>
      </c>
    </row>
    <row r="28" spans="1:5" hidden="1" x14ac:dyDescent="0.2">
      <c r="A28" s="1" t="str">
        <f>可到达车站数!A28</f>
        <v>外环路</v>
      </c>
      <c r="B28" s="1">
        <f>可到达车站数!B28*100/345</f>
        <v>8.1159420289855078</v>
      </c>
      <c r="C28" s="1">
        <f>可到达车站数!C28*100/345</f>
        <v>82.898550724637687</v>
      </c>
      <c r="D28" s="1">
        <f>可到达车站数!D28*100/345</f>
        <v>100</v>
      </c>
      <c r="E28" s="1">
        <f>可到达车站数!E28*100/345</f>
        <v>100</v>
      </c>
    </row>
    <row r="29" spans="1:5" hidden="1" x14ac:dyDescent="0.2">
      <c r="A29" s="1" t="str">
        <f>可到达车站数!A29</f>
        <v>莘庄</v>
      </c>
      <c r="B29" s="1">
        <f>可到达车站数!B29*100/345</f>
        <v>12.173913043478262</v>
      </c>
      <c r="C29" s="1">
        <f>可到达车站数!C29*100/345</f>
        <v>84.05797101449275</v>
      </c>
      <c r="D29" s="1">
        <f>可到达车站数!D29*100/345</f>
        <v>100</v>
      </c>
      <c r="E29" s="1">
        <f>可到达车站数!E29*100/345</f>
        <v>100</v>
      </c>
    </row>
    <row r="30" spans="1:5" hidden="1" x14ac:dyDescent="0.2">
      <c r="A30" s="1" t="str">
        <f>可到达车站数!A30</f>
        <v>徐泾东</v>
      </c>
      <c r="B30" s="1">
        <f>可到达车站数!B30*100/345</f>
        <v>6.666666666666667</v>
      </c>
      <c r="C30" s="1">
        <f>可到达车站数!C30*100/345</f>
        <v>93.333333333333329</v>
      </c>
      <c r="D30" s="1">
        <f>可到达车站数!D30*100/345</f>
        <v>98.840579710144922</v>
      </c>
      <c r="E30" s="1">
        <f>可到达车站数!E30*100/345</f>
        <v>100</v>
      </c>
    </row>
    <row r="31" spans="1:5" hidden="1" x14ac:dyDescent="0.2">
      <c r="A31" s="1" t="str">
        <f>可到达车站数!A31</f>
        <v>虹桥火车站</v>
      </c>
      <c r="B31" s="1">
        <f>可到达车站数!B31*100/345</f>
        <v>17.391304347826086</v>
      </c>
      <c r="C31" s="1">
        <f>可到达车站数!C31*100/345</f>
        <v>93.333333333333329</v>
      </c>
      <c r="D31" s="1">
        <f>可到达车站数!D31*100/345</f>
        <v>98.840579710144922</v>
      </c>
      <c r="E31" s="1">
        <f>可到达车站数!E31*100/345</f>
        <v>100</v>
      </c>
    </row>
    <row r="32" spans="1:5" hidden="1" x14ac:dyDescent="0.2">
      <c r="A32" s="1" t="str">
        <f>可到达车站数!A32</f>
        <v>虹桥2号航站楼</v>
      </c>
      <c r="B32" s="1">
        <f>可到达车站数!B32*100/345</f>
        <v>13.913043478260869</v>
      </c>
      <c r="C32" s="1">
        <f>可到达车站数!C32*100/345</f>
        <v>93.333333333333329</v>
      </c>
      <c r="D32" s="1">
        <f>可到达车站数!D32*100/345</f>
        <v>98.840579710144922</v>
      </c>
      <c r="E32" s="1">
        <f>可到达车站数!E32*100/345</f>
        <v>100</v>
      </c>
    </row>
    <row r="33" spans="1:5" hidden="1" x14ac:dyDescent="0.2">
      <c r="A33" s="1" t="str">
        <f>可到达车站数!A33</f>
        <v>淞虹路</v>
      </c>
      <c r="B33" s="1">
        <f>可到达车站数!B33*100/345</f>
        <v>6.666666666666667</v>
      </c>
      <c r="C33" s="1">
        <f>可到达车站数!C33*100/345</f>
        <v>93.333333333333329</v>
      </c>
      <c r="D33" s="1">
        <f>可到达车站数!D33*100/345</f>
        <v>98.840579710144922</v>
      </c>
      <c r="E33" s="1">
        <f>可到达车站数!E33*100/345</f>
        <v>100</v>
      </c>
    </row>
    <row r="34" spans="1:5" hidden="1" x14ac:dyDescent="0.2">
      <c r="A34" s="1" t="str">
        <f>可到达车站数!A34</f>
        <v>北新泾</v>
      </c>
      <c r="B34" s="1">
        <f>可到达车站数!B34*100/345</f>
        <v>6.666666666666667</v>
      </c>
      <c r="C34" s="1">
        <f>可到达车站数!C34*100/345</f>
        <v>93.333333333333329</v>
      </c>
      <c r="D34" s="1">
        <f>可到达车站数!D34*100/345</f>
        <v>98.840579710144922</v>
      </c>
      <c r="E34" s="1">
        <f>可到达车站数!E34*100/345</f>
        <v>100</v>
      </c>
    </row>
    <row r="35" spans="1:5" hidden="1" x14ac:dyDescent="0.2">
      <c r="A35" s="1" t="str">
        <f>可到达车站数!A35</f>
        <v>威宁路</v>
      </c>
      <c r="B35" s="1">
        <f>可到达车站数!B35*100/345</f>
        <v>6.666666666666667</v>
      </c>
      <c r="C35" s="1">
        <f>可到达车站数!C35*100/345</f>
        <v>93.333333333333329</v>
      </c>
      <c r="D35" s="1">
        <f>可到达车站数!D35*100/345</f>
        <v>98.840579710144922</v>
      </c>
      <c r="E35" s="1">
        <f>可到达车站数!E35*100/345</f>
        <v>100</v>
      </c>
    </row>
    <row r="36" spans="1:5" hidden="1" x14ac:dyDescent="0.2">
      <c r="A36" s="1" t="str">
        <f>可到达车站数!A36</f>
        <v>娄山关路</v>
      </c>
      <c r="B36" s="1">
        <f>可到达车站数!B36*100/345</f>
        <v>6.666666666666667</v>
      </c>
      <c r="C36" s="1">
        <f>可到达车站数!C36*100/345</f>
        <v>93.333333333333329</v>
      </c>
      <c r="D36" s="1">
        <f>可到达车站数!D36*100/345</f>
        <v>98.840579710144922</v>
      </c>
      <c r="E36" s="1">
        <f>可到达车站数!E36*100/345</f>
        <v>100</v>
      </c>
    </row>
    <row r="37" spans="1:5" hidden="1" x14ac:dyDescent="0.2">
      <c r="A37" s="1" t="str">
        <f>可到达车站数!A37</f>
        <v>中山公园</v>
      </c>
      <c r="B37" s="1">
        <f>可到达车站数!B37*100/345</f>
        <v>19.130434782608695</v>
      </c>
      <c r="C37" s="1">
        <f>可到达车站数!C37*100/345</f>
        <v>93.333333333333329</v>
      </c>
      <c r="D37" s="1">
        <f>可到达车站数!D37*100/345</f>
        <v>98.840579710144922</v>
      </c>
      <c r="E37" s="1">
        <f>可到达车站数!E37*100/345</f>
        <v>100</v>
      </c>
    </row>
    <row r="38" spans="1:5" hidden="1" x14ac:dyDescent="0.2">
      <c r="A38" s="1" t="str">
        <f>可到达车站数!A38</f>
        <v>江苏路</v>
      </c>
      <c r="B38" s="1">
        <f>可到达车站数!B38*100/345</f>
        <v>17.391304347826086</v>
      </c>
      <c r="C38" s="1">
        <f>可到达车站数!C38*100/345</f>
        <v>93.333333333333329</v>
      </c>
      <c r="D38" s="1">
        <f>可到达车站数!D38*100/345</f>
        <v>98.840579710144922</v>
      </c>
      <c r="E38" s="1">
        <f>可到达车站数!E38*100/345</f>
        <v>100</v>
      </c>
    </row>
    <row r="39" spans="1:5" hidden="1" x14ac:dyDescent="0.2">
      <c r="A39" s="1" t="str">
        <f>可到达车站数!A39</f>
        <v>静安寺</v>
      </c>
      <c r="B39" s="1">
        <f>可到达车站数!B39*100/345</f>
        <v>15.652173913043478</v>
      </c>
      <c r="C39" s="1">
        <f>可到达车站数!C39*100/345</f>
        <v>93.333333333333329</v>
      </c>
      <c r="D39" s="1">
        <f>可到达车站数!D39*100/345</f>
        <v>98.840579710144922</v>
      </c>
      <c r="E39" s="1">
        <f>可到达车站数!E39*100/345</f>
        <v>100</v>
      </c>
    </row>
    <row r="40" spans="1:5" hidden="1" x14ac:dyDescent="0.2">
      <c r="A40" s="1" t="str">
        <f>可到达车站数!A40</f>
        <v>南京西路</v>
      </c>
      <c r="B40" s="1">
        <f>可到达车站数!B40*100/345</f>
        <v>24.057971014492754</v>
      </c>
      <c r="C40" s="1">
        <f>可到达车站数!C40*100/345</f>
        <v>93.333333333333329</v>
      </c>
      <c r="D40" s="1">
        <f>可到达车站数!D40*100/345</f>
        <v>98.840579710144922</v>
      </c>
      <c r="E40" s="1">
        <f>可到达车站数!E40*100/345</f>
        <v>100</v>
      </c>
    </row>
    <row r="41" spans="1:5" hidden="1" x14ac:dyDescent="0.2">
      <c r="A41" s="1" t="str">
        <f>可到达车站数!A41</f>
        <v>南京东路</v>
      </c>
      <c r="B41" s="1">
        <f>可到达车站数!B41*100/345</f>
        <v>14.782608695652174</v>
      </c>
      <c r="C41" s="1">
        <f>可到达车站数!C41*100/345</f>
        <v>93.333333333333329</v>
      </c>
      <c r="D41" s="1">
        <f>可到达车站数!D41*100/345</f>
        <v>98.840579710144922</v>
      </c>
      <c r="E41" s="1">
        <f>可到达车站数!E41*100/345</f>
        <v>100</v>
      </c>
    </row>
    <row r="42" spans="1:5" hidden="1" x14ac:dyDescent="0.2">
      <c r="A42" s="1" t="str">
        <f>可到达车站数!A42</f>
        <v>陆家嘴</v>
      </c>
      <c r="B42" s="1">
        <f>可到达车站数!B42*100/345</f>
        <v>6.666666666666667</v>
      </c>
      <c r="C42" s="1">
        <f>可到达车站数!C42*100/345</f>
        <v>93.333333333333329</v>
      </c>
      <c r="D42" s="1">
        <f>可到达车站数!D42*100/345</f>
        <v>98.840579710144922</v>
      </c>
      <c r="E42" s="1">
        <f>可到达车站数!E42*100/345</f>
        <v>100</v>
      </c>
    </row>
    <row r="43" spans="1:5" hidden="1" x14ac:dyDescent="0.2">
      <c r="A43" s="1" t="str">
        <f>可到达车站数!A43</f>
        <v>东昌路</v>
      </c>
      <c r="B43" s="1">
        <f>可到达车站数!B43*100/345</f>
        <v>6.666666666666667</v>
      </c>
      <c r="C43" s="1">
        <f>可到达车站数!C43*100/345</f>
        <v>93.333333333333329</v>
      </c>
      <c r="D43" s="1">
        <f>可到达车站数!D43*100/345</f>
        <v>98.840579710144922</v>
      </c>
      <c r="E43" s="1">
        <f>可到达车站数!E43*100/345</f>
        <v>100</v>
      </c>
    </row>
    <row r="44" spans="1:5" x14ac:dyDescent="0.2">
      <c r="A44" s="1" t="str">
        <f>可到达车站数!A44</f>
        <v>世纪大道</v>
      </c>
      <c r="B44" s="1">
        <f>可到达车站数!B44*100/345</f>
        <v>30.434782608695652</v>
      </c>
      <c r="C44" s="1">
        <f>可到达车站数!C44*100/345</f>
        <v>93.333333333333329</v>
      </c>
      <c r="D44" s="1">
        <f>可到达车站数!D44*100/345</f>
        <v>98.840579710144922</v>
      </c>
      <c r="E44" s="1">
        <f>可到达车站数!E44*100/345</f>
        <v>100</v>
      </c>
    </row>
    <row r="45" spans="1:5" hidden="1" x14ac:dyDescent="0.2">
      <c r="A45" s="1" t="str">
        <f>可到达车站数!A45</f>
        <v>上海科技馆</v>
      </c>
      <c r="B45" s="1">
        <f>可到达车站数!B45*100/345</f>
        <v>6.666666666666667</v>
      </c>
      <c r="C45" s="1">
        <f>可到达车站数!C45*100/345</f>
        <v>93.333333333333329</v>
      </c>
      <c r="D45" s="1">
        <f>可到达车站数!D45*100/345</f>
        <v>98.840579710144922</v>
      </c>
      <c r="E45" s="1">
        <f>可到达车站数!E45*100/345</f>
        <v>100</v>
      </c>
    </row>
    <row r="46" spans="1:5" hidden="1" x14ac:dyDescent="0.2">
      <c r="A46" s="1" t="str">
        <f>可到达车站数!A46</f>
        <v>世纪公园</v>
      </c>
      <c r="B46" s="1">
        <f>可到达车站数!B46*100/345</f>
        <v>6.666666666666667</v>
      </c>
      <c r="C46" s="1">
        <f>可到达车站数!C46*100/345</f>
        <v>93.333333333333329</v>
      </c>
      <c r="D46" s="1">
        <f>可到达车站数!D46*100/345</f>
        <v>98.840579710144922</v>
      </c>
      <c r="E46" s="1">
        <f>可到达车站数!E46*100/345</f>
        <v>100</v>
      </c>
    </row>
    <row r="47" spans="1:5" hidden="1" x14ac:dyDescent="0.2">
      <c r="A47" s="1" t="str">
        <f>可到达车站数!A47</f>
        <v>龙阳路</v>
      </c>
      <c r="B47" s="1">
        <f>可到达车站数!B47*100/345</f>
        <v>19.130434782608695</v>
      </c>
      <c r="C47" s="1">
        <f>可到达车站数!C47*100/345</f>
        <v>93.333333333333329</v>
      </c>
      <c r="D47" s="1">
        <f>可到达车站数!D47*100/345</f>
        <v>98.840579710144922</v>
      </c>
      <c r="E47" s="1">
        <f>可到达车站数!E47*100/345</f>
        <v>100</v>
      </c>
    </row>
    <row r="48" spans="1:5" hidden="1" x14ac:dyDescent="0.2">
      <c r="A48" s="1" t="str">
        <f>可到达车站数!A48</f>
        <v>张江高科</v>
      </c>
      <c r="B48" s="1">
        <f>可到达车站数!B48*100/345</f>
        <v>6.666666666666667</v>
      </c>
      <c r="C48" s="1">
        <f>可到达车站数!C48*100/345</f>
        <v>93.333333333333329</v>
      </c>
      <c r="D48" s="1">
        <f>可到达车站数!D48*100/345</f>
        <v>98.840579710144922</v>
      </c>
      <c r="E48" s="1">
        <f>可到达车站数!E48*100/345</f>
        <v>100</v>
      </c>
    </row>
    <row r="49" spans="1:5" hidden="1" x14ac:dyDescent="0.2">
      <c r="A49" s="1" t="str">
        <f>可到达车站数!A49</f>
        <v>金科路</v>
      </c>
      <c r="B49" s="1">
        <f>可到达车站数!B49*100/345</f>
        <v>6.666666666666667</v>
      </c>
      <c r="C49" s="1">
        <f>可到达车站数!C49*100/345</f>
        <v>93.333333333333329</v>
      </c>
      <c r="D49" s="1">
        <f>可到达车站数!D49*100/345</f>
        <v>98.840579710144922</v>
      </c>
      <c r="E49" s="1">
        <f>可到达车站数!E49*100/345</f>
        <v>100</v>
      </c>
    </row>
    <row r="50" spans="1:5" hidden="1" x14ac:dyDescent="0.2">
      <c r="A50" s="1" t="str">
        <f>可到达车站数!A50</f>
        <v>广兰路</v>
      </c>
      <c r="B50" s="1">
        <f>可到达车站数!B50*100/345</f>
        <v>8.695652173913043</v>
      </c>
      <c r="C50" s="1">
        <f>可到达车站数!C50*100/345</f>
        <v>93.333333333333329</v>
      </c>
      <c r="D50" s="1">
        <f>可到达车站数!D50*100/345</f>
        <v>98.840579710144922</v>
      </c>
      <c r="E50" s="1">
        <f>可到达车站数!E50*100/345</f>
        <v>100</v>
      </c>
    </row>
    <row r="51" spans="1:5" hidden="1" x14ac:dyDescent="0.2">
      <c r="A51" s="1" t="str">
        <f>可到达车站数!A51</f>
        <v>唐镇</v>
      </c>
      <c r="B51" s="1">
        <f>可到达车站数!B51*100/345</f>
        <v>8.695652173913043</v>
      </c>
      <c r="C51" s="1">
        <f>可到达车站数!C51*100/345</f>
        <v>93.333333333333329</v>
      </c>
      <c r="D51" s="1">
        <f>可到达车站数!D51*100/345</f>
        <v>98.840579710144922</v>
      </c>
      <c r="E51" s="1">
        <f>可到达车站数!E51*100/345</f>
        <v>100</v>
      </c>
    </row>
    <row r="52" spans="1:5" hidden="1" x14ac:dyDescent="0.2">
      <c r="A52" s="1" t="str">
        <f>可到达车站数!A52</f>
        <v>创新中路</v>
      </c>
      <c r="B52" s="1">
        <f>可到达车站数!B52*100/345</f>
        <v>2.6086956521739131</v>
      </c>
      <c r="C52" s="1">
        <f>可到达车站数!C52*100/345</f>
        <v>8.695652173913043</v>
      </c>
      <c r="D52" s="1">
        <f>可到达车站数!D52*100/345</f>
        <v>93.333333333333329</v>
      </c>
      <c r="E52" s="1">
        <f>可到达车站数!E52*100/345</f>
        <v>98.840579710144922</v>
      </c>
    </row>
    <row r="53" spans="1:5" hidden="1" x14ac:dyDescent="0.2">
      <c r="A53" s="1" t="str">
        <f>可到达车站数!A53</f>
        <v>华夏东路</v>
      </c>
      <c r="B53" s="1">
        <f>可到达车站数!B53*100/345</f>
        <v>2.6086956521739131</v>
      </c>
      <c r="C53" s="1">
        <f>可到达车站数!C53*100/345</f>
        <v>8.695652173913043</v>
      </c>
      <c r="D53" s="1">
        <f>可到达车站数!D53*100/345</f>
        <v>93.333333333333329</v>
      </c>
      <c r="E53" s="1">
        <f>可到达车站数!E53*100/345</f>
        <v>98.840579710144922</v>
      </c>
    </row>
    <row r="54" spans="1:5" hidden="1" x14ac:dyDescent="0.2">
      <c r="A54" s="1" t="str">
        <f>可到达车站数!A54</f>
        <v>川沙</v>
      </c>
      <c r="B54" s="1">
        <f>可到达车站数!B54*100/345</f>
        <v>2.6086956521739131</v>
      </c>
      <c r="C54" s="1">
        <f>可到达车站数!C54*100/345</f>
        <v>8.695652173913043</v>
      </c>
      <c r="D54" s="1">
        <f>可到达车站数!D54*100/345</f>
        <v>93.333333333333329</v>
      </c>
      <c r="E54" s="1">
        <f>可到达车站数!E54*100/345</f>
        <v>98.840579710144922</v>
      </c>
    </row>
    <row r="55" spans="1:5" hidden="1" x14ac:dyDescent="0.2">
      <c r="A55" s="1" t="str">
        <f>可到达车站数!A55</f>
        <v>凌空路</v>
      </c>
      <c r="B55" s="1">
        <f>可到达车站数!B55*100/345</f>
        <v>2.6086956521739131</v>
      </c>
      <c r="C55" s="1">
        <f>可到达车站数!C55*100/345</f>
        <v>8.695652173913043</v>
      </c>
      <c r="D55" s="1">
        <f>可到达车站数!D55*100/345</f>
        <v>93.333333333333329</v>
      </c>
      <c r="E55" s="1">
        <f>可到达车站数!E55*100/345</f>
        <v>98.840579710144922</v>
      </c>
    </row>
    <row r="56" spans="1:5" hidden="1" x14ac:dyDescent="0.2">
      <c r="A56" s="1" t="str">
        <f>可到达车站数!A56</f>
        <v>远东大道</v>
      </c>
      <c r="B56" s="1">
        <f>可到达车站数!B56*100/345</f>
        <v>2.6086956521739131</v>
      </c>
      <c r="C56" s="1">
        <f>可到达车站数!C56*100/345</f>
        <v>8.695652173913043</v>
      </c>
      <c r="D56" s="1">
        <f>可到达车站数!D56*100/345</f>
        <v>93.333333333333329</v>
      </c>
      <c r="E56" s="1">
        <f>可到达车站数!E56*100/345</f>
        <v>98.840579710144922</v>
      </c>
    </row>
    <row r="57" spans="1:5" hidden="1" x14ac:dyDescent="0.2">
      <c r="A57" s="1" t="str">
        <f>可到达车站数!A57</f>
        <v>海天三路</v>
      </c>
      <c r="B57" s="1">
        <f>可到达车站数!B57*100/345</f>
        <v>2.6086956521739131</v>
      </c>
      <c r="C57" s="1">
        <f>可到达车站数!C57*100/345</f>
        <v>8.695652173913043</v>
      </c>
      <c r="D57" s="1">
        <f>可到达车站数!D57*100/345</f>
        <v>93.333333333333329</v>
      </c>
      <c r="E57" s="1">
        <f>可到达车站数!E57*100/345</f>
        <v>98.840579710144922</v>
      </c>
    </row>
    <row r="58" spans="1:5" hidden="1" x14ac:dyDescent="0.2">
      <c r="A58" s="1" t="str">
        <f>可到达车站数!A58</f>
        <v>浦东国际机场</v>
      </c>
      <c r="B58" s="1">
        <f>可到达车站数!B58*100/345</f>
        <v>2.6086956521739131</v>
      </c>
      <c r="C58" s="1">
        <f>可到达车站数!C58*100/345</f>
        <v>8.695652173913043</v>
      </c>
      <c r="D58" s="1">
        <f>可到达车站数!D58*100/345</f>
        <v>93.333333333333329</v>
      </c>
      <c r="E58" s="1">
        <f>可到达车站数!E58*100/345</f>
        <v>98.840579710144922</v>
      </c>
    </row>
    <row r="59" spans="1:5" hidden="1" x14ac:dyDescent="0.2">
      <c r="A59" s="1" t="str">
        <f>可到达车站数!A59</f>
        <v>石龙路</v>
      </c>
      <c r="B59" s="1">
        <f>可到达车站数!B59*100/345</f>
        <v>8.4057971014492754</v>
      </c>
      <c r="C59" s="1">
        <f>可到达车站数!C59*100/345</f>
        <v>78.840579710144922</v>
      </c>
      <c r="D59" s="1">
        <f>可到达车站数!D59*100/345</f>
        <v>98.840579710144922</v>
      </c>
      <c r="E59" s="1">
        <f>可到达车站数!E59*100/345</f>
        <v>100</v>
      </c>
    </row>
    <row r="60" spans="1:5" hidden="1" x14ac:dyDescent="0.2">
      <c r="A60" s="1" t="str">
        <f>可到达车站数!A60</f>
        <v>龙漕路</v>
      </c>
      <c r="B60" s="1">
        <f>可到达车站数!B60*100/345</f>
        <v>17.391304347826086</v>
      </c>
      <c r="C60" s="1">
        <f>可到达车站数!C60*100/345</f>
        <v>84.927536231884062</v>
      </c>
      <c r="D60" s="1">
        <f>可到达车站数!D60*100/345</f>
        <v>98.840579710144922</v>
      </c>
      <c r="E60" s="1">
        <f>可到达车站数!E60*100/345</f>
        <v>100</v>
      </c>
    </row>
    <row r="61" spans="1:5" hidden="1" x14ac:dyDescent="0.2">
      <c r="A61" s="1" t="str">
        <f>可到达车站数!A61</f>
        <v>漕溪路</v>
      </c>
      <c r="B61" s="1">
        <f>可到达车站数!B61*100/345</f>
        <v>8.4057971014492754</v>
      </c>
      <c r="C61" s="1">
        <f>可到达车站数!C61*100/345</f>
        <v>78.840579710144922</v>
      </c>
      <c r="D61" s="1">
        <f>可到达车站数!D61*100/345</f>
        <v>98.840579710144922</v>
      </c>
      <c r="E61" s="1">
        <f>可到达车站数!E61*100/345</f>
        <v>100</v>
      </c>
    </row>
    <row r="62" spans="1:5" hidden="1" x14ac:dyDescent="0.2">
      <c r="A62" s="1" t="str">
        <f>可到达车站数!A62</f>
        <v>宜山路</v>
      </c>
      <c r="B62" s="1">
        <f>可到达车站数!B62*100/345</f>
        <v>22.608695652173914</v>
      </c>
      <c r="C62" s="1">
        <f>可到达车站数!C62*100/345</f>
        <v>84.927536231884062</v>
      </c>
      <c r="D62" s="1">
        <f>可到达车站数!D62*100/345</f>
        <v>98.840579710144922</v>
      </c>
      <c r="E62" s="1">
        <f>可到达车站数!E62*100/345</f>
        <v>100</v>
      </c>
    </row>
    <row r="63" spans="1:5" hidden="1" x14ac:dyDescent="0.2">
      <c r="A63" s="1" t="str">
        <f>可到达车站数!A63</f>
        <v>虹桥路</v>
      </c>
      <c r="B63" s="1">
        <f>可到达车站数!B63*100/345</f>
        <v>21.44927536231884</v>
      </c>
      <c r="C63" s="1">
        <f>可到达车站数!C63*100/345</f>
        <v>88.405797101449281</v>
      </c>
      <c r="D63" s="1">
        <f>可到达车站数!D63*100/345</f>
        <v>98.840579710144922</v>
      </c>
      <c r="E63" s="1">
        <f>可到达车站数!E63*100/345</f>
        <v>100</v>
      </c>
    </row>
    <row r="64" spans="1:5" hidden="1" x14ac:dyDescent="0.2">
      <c r="A64" s="1" t="str">
        <f>可到达车站数!A64</f>
        <v>延安西路</v>
      </c>
      <c r="B64" s="1">
        <f>可到达车站数!B64*100/345</f>
        <v>13.043478260869565</v>
      </c>
      <c r="C64" s="1">
        <f>可到达车站数!C64*100/345</f>
        <v>84.927536231884062</v>
      </c>
      <c r="D64" s="1">
        <f>可到达车站数!D64*100/345</f>
        <v>98.840579710144922</v>
      </c>
      <c r="E64" s="1">
        <f>可到达车站数!E64*100/345</f>
        <v>100</v>
      </c>
    </row>
    <row r="65" spans="1:5" hidden="1" x14ac:dyDescent="0.2">
      <c r="A65" s="1" t="str">
        <f>可到达车站数!A65</f>
        <v>金沙江路</v>
      </c>
      <c r="B65" s="1">
        <f>可到达车站数!B65*100/345</f>
        <v>21.739130434782609</v>
      </c>
      <c r="C65" s="1">
        <f>可到达车站数!C65*100/345</f>
        <v>87.826086956521735</v>
      </c>
      <c r="D65" s="1">
        <f>可到达车站数!D65*100/345</f>
        <v>98.840579710144922</v>
      </c>
      <c r="E65" s="1">
        <f>可到达车站数!E65*100/345</f>
        <v>100</v>
      </c>
    </row>
    <row r="66" spans="1:5" hidden="1" x14ac:dyDescent="0.2">
      <c r="A66" s="1" t="str">
        <f>可到达车站数!A66</f>
        <v>曹杨路</v>
      </c>
      <c r="B66" s="1">
        <f>可到达车站数!B66*100/345</f>
        <v>23.768115942028984</v>
      </c>
      <c r="C66" s="1">
        <f>可到达车站数!C66*100/345</f>
        <v>87.826086956521735</v>
      </c>
      <c r="D66" s="1">
        <f>可到达车站数!D66*100/345</f>
        <v>98.840579710144922</v>
      </c>
      <c r="E66" s="1">
        <f>可到达车站数!E66*100/345</f>
        <v>100</v>
      </c>
    </row>
    <row r="67" spans="1:5" hidden="1" x14ac:dyDescent="0.2">
      <c r="A67" s="1" t="str">
        <f>可到达车站数!A67</f>
        <v>镇坪路</v>
      </c>
      <c r="B67" s="1">
        <f>可到达车站数!B67*100/345</f>
        <v>22.028985507246375</v>
      </c>
      <c r="C67" s="1">
        <f>可到达车站数!C67*100/345</f>
        <v>87.826086956521735</v>
      </c>
      <c r="D67" s="1">
        <f>可到达车站数!D67*100/345</f>
        <v>98.840579710144922</v>
      </c>
      <c r="E67" s="1">
        <f>可到达车站数!E67*100/345</f>
        <v>100</v>
      </c>
    </row>
    <row r="68" spans="1:5" hidden="1" x14ac:dyDescent="0.2">
      <c r="A68" s="1" t="str">
        <f>可到达车站数!A68</f>
        <v>中潭路</v>
      </c>
      <c r="B68" s="1">
        <f>可到达车站数!B68*100/345</f>
        <v>13.043478260869565</v>
      </c>
      <c r="C68" s="1">
        <f>可到达车站数!C68*100/345</f>
        <v>84.927536231884062</v>
      </c>
      <c r="D68" s="1">
        <f>可到达车站数!D68*100/345</f>
        <v>98.840579710144922</v>
      </c>
      <c r="E68" s="1">
        <f>可到达车站数!E68*100/345</f>
        <v>100</v>
      </c>
    </row>
    <row r="69" spans="1:5" hidden="1" x14ac:dyDescent="0.2">
      <c r="A69" s="1" t="str">
        <f>可到达车站数!A69</f>
        <v>宝山路</v>
      </c>
      <c r="B69" s="1">
        <f>可到达车站数!B69*100/345</f>
        <v>13.043478260869565</v>
      </c>
      <c r="C69" s="1">
        <f>可到达车站数!C69*100/345</f>
        <v>84.927536231884062</v>
      </c>
      <c r="D69" s="1">
        <f>可到达车站数!D69*100/345</f>
        <v>98.840579710144922</v>
      </c>
      <c r="E69" s="1">
        <f>可到达车站数!E69*100/345</f>
        <v>100</v>
      </c>
    </row>
    <row r="70" spans="1:5" hidden="1" x14ac:dyDescent="0.2">
      <c r="A70" s="1" t="str">
        <f>可到达车站数!A70</f>
        <v>东宝兴路</v>
      </c>
      <c r="B70" s="1">
        <f>可到达车站数!B70*100/345</f>
        <v>8.4057971014492754</v>
      </c>
      <c r="C70" s="1">
        <f>可到达车站数!C70*100/345</f>
        <v>78.840579710144922</v>
      </c>
      <c r="D70" s="1">
        <f>可到达车站数!D70*100/345</f>
        <v>98.840579710144922</v>
      </c>
      <c r="E70" s="1">
        <f>可到达车站数!E70*100/345</f>
        <v>100</v>
      </c>
    </row>
    <row r="71" spans="1:5" hidden="1" x14ac:dyDescent="0.2">
      <c r="A71" s="1" t="str">
        <f>可到达车站数!A71</f>
        <v>虹口足球场</v>
      </c>
      <c r="B71" s="1">
        <f>可到达车站数!B71*100/345</f>
        <v>16.811594202898551</v>
      </c>
      <c r="C71" s="1">
        <f>可到达车站数!C71*100/345</f>
        <v>86.376811594202906</v>
      </c>
      <c r="D71" s="1">
        <f>可到达车站数!D71*100/345</f>
        <v>98.840579710144922</v>
      </c>
      <c r="E71" s="1">
        <f>可到达车站数!E71*100/345</f>
        <v>100</v>
      </c>
    </row>
    <row r="72" spans="1:5" hidden="1" x14ac:dyDescent="0.2">
      <c r="A72" s="1" t="str">
        <f>可到达车站数!A72</f>
        <v>赤峰路</v>
      </c>
      <c r="B72" s="1">
        <f>可到达车站数!B72*100/345</f>
        <v>8.4057971014492754</v>
      </c>
      <c r="C72" s="1">
        <f>可到达车站数!C72*100/345</f>
        <v>78.840579710144922</v>
      </c>
      <c r="D72" s="1">
        <f>可到达车站数!D72*100/345</f>
        <v>98.840579710144922</v>
      </c>
      <c r="E72" s="1">
        <f>可到达车站数!E72*100/345</f>
        <v>100</v>
      </c>
    </row>
    <row r="73" spans="1:5" hidden="1" x14ac:dyDescent="0.2">
      <c r="A73" s="1" t="str">
        <f>可到达车站数!A73</f>
        <v>大柏树</v>
      </c>
      <c r="B73" s="1">
        <f>可到达车站数!B73*100/345</f>
        <v>8.4057971014492754</v>
      </c>
      <c r="C73" s="1">
        <f>可到达车站数!C73*100/345</f>
        <v>78.840579710144922</v>
      </c>
      <c r="D73" s="1">
        <f>可到达车站数!D73*100/345</f>
        <v>98.840579710144922</v>
      </c>
      <c r="E73" s="1">
        <f>可到达车站数!E73*100/345</f>
        <v>100</v>
      </c>
    </row>
    <row r="74" spans="1:5" hidden="1" x14ac:dyDescent="0.2">
      <c r="A74" s="1" t="str">
        <f>可到达车站数!A74</f>
        <v>江湾镇</v>
      </c>
      <c r="B74" s="1">
        <f>可到达车站数!B74*100/345</f>
        <v>8.4057971014492754</v>
      </c>
      <c r="C74" s="1">
        <f>可到达车站数!C74*100/345</f>
        <v>78.840579710144922</v>
      </c>
      <c r="D74" s="1">
        <f>可到达车站数!D74*100/345</f>
        <v>98.840579710144922</v>
      </c>
      <c r="E74" s="1">
        <f>可到达车站数!E74*100/345</f>
        <v>100</v>
      </c>
    </row>
    <row r="75" spans="1:5" hidden="1" x14ac:dyDescent="0.2">
      <c r="A75" s="1" t="str">
        <f>可到达车站数!A75</f>
        <v>殷高西路</v>
      </c>
      <c r="B75" s="1">
        <f>可到达车站数!B75*100/345</f>
        <v>8.4057971014492754</v>
      </c>
      <c r="C75" s="1">
        <f>可到达车站数!C75*100/345</f>
        <v>78.840579710144922</v>
      </c>
      <c r="D75" s="1">
        <f>可到达车站数!D75*100/345</f>
        <v>98.840579710144922</v>
      </c>
      <c r="E75" s="1">
        <f>可到达车站数!E75*100/345</f>
        <v>100</v>
      </c>
    </row>
    <row r="76" spans="1:5" hidden="1" x14ac:dyDescent="0.2">
      <c r="A76" s="1" t="str">
        <f>可到达车站数!A76</f>
        <v>长江南路</v>
      </c>
      <c r="B76" s="1">
        <f>可到达车站数!B76*100/345</f>
        <v>8.4057971014492754</v>
      </c>
      <c r="C76" s="1">
        <f>可到达车站数!C76*100/345</f>
        <v>78.840579710144922</v>
      </c>
      <c r="D76" s="1">
        <f>可到达车站数!D76*100/345</f>
        <v>98.840579710144922</v>
      </c>
      <c r="E76" s="1">
        <f>可到达车站数!E76*100/345</f>
        <v>100</v>
      </c>
    </row>
    <row r="77" spans="1:5" hidden="1" x14ac:dyDescent="0.2">
      <c r="A77" s="1" t="str">
        <f>可到达车站数!A77</f>
        <v>淞发路</v>
      </c>
      <c r="B77" s="1">
        <f>可到达车站数!B77*100/345</f>
        <v>8.4057971014492754</v>
      </c>
      <c r="C77" s="1">
        <f>可到达车站数!C77*100/345</f>
        <v>78.840579710144922</v>
      </c>
      <c r="D77" s="1">
        <f>可到达车站数!D77*100/345</f>
        <v>98.840579710144922</v>
      </c>
      <c r="E77" s="1">
        <f>可到达车站数!E77*100/345</f>
        <v>100</v>
      </c>
    </row>
    <row r="78" spans="1:5" hidden="1" x14ac:dyDescent="0.2">
      <c r="A78" s="1" t="str">
        <f>可到达车站数!A78</f>
        <v>张华浜</v>
      </c>
      <c r="B78" s="1">
        <f>可到达车站数!B78*100/345</f>
        <v>8.4057971014492754</v>
      </c>
      <c r="C78" s="1">
        <f>可到达车站数!C78*100/345</f>
        <v>78.840579710144922</v>
      </c>
      <c r="D78" s="1">
        <f>可到达车站数!D78*100/345</f>
        <v>98.840579710144922</v>
      </c>
      <c r="E78" s="1">
        <f>可到达车站数!E78*100/345</f>
        <v>100</v>
      </c>
    </row>
    <row r="79" spans="1:5" hidden="1" x14ac:dyDescent="0.2">
      <c r="A79" s="1" t="str">
        <f>可到达车站数!A79</f>
        <v>淞滨路</v>
      </c>
      <c r="B79" s="1">
        <f>可到达车站数!B79*100/345</f>
        <v>8.4057971014492754</v>
      </c>
      <c r="C79" s="1">
        <f>可到达车站数!C79*100/345</f>
        <v>78.840579710144922</v>
      </c>
      <c r="D79" s="1">
        <f>可到达车站数!D79*100/345</f>
        <v>98.840579710144922</v>
      </c>
      <c r="E79" s="1">
        <f>可到达车站数!E79*100/345</f>
        <v>100</v>
      </c>
    </row>
    <row r="80" spans="1:5" hidden="1" x14ac:dyDescent="0.2">
      <c r="A80" s="1" t="str">
        <f>可到达车站数!A80</f>
        <v>水产路</v>
      </c>
      <c r="B80" s="1">
        <f>可到达车站数!B80*100/345</f>
        <v>8.4057971014492754</v>
      </c>
      <c r="C80" s="1">
        <f>可到达车站数!C80*100/345</f>
        <v>78.840579710144922</v>
      </c>
      <c r="D80" s="1">
        <f>可到达车站数!D80*100/345</f>
        <v>98.840579710144922</v>
      </c>
      <c r="E80" s="1">
        <f>可到达车站数!E80*100/345</f>
        <v>100</v>
      </c>
    </row>
    <row r="81" spans="1:5" hidden="1" x14ac:dyDescent="0.2">
      <c r="A81" s="1" t="str">
        <f>可到达车站数!A81</f>
        <v>宝杨路</v>
      </c>
      <c r="B81" s="1">
        <f>可到达车站数!B81*100/345</f>
        <v>8.4057971014492754</v>
      </c>
      <c r="C81" s="1">
        <f>可到达车站数!C81*100/345</f>
        <v>78.840579710144922</v>
      </c>
      <c r="D81" s="1">
        <f>可到达车站数!D81*100/345</f>
        <v>98.840579710144922</v>
      </c>
      <c r="E81" s="1">
        <f>可到达车站数!E81*100/345</f>
        <v>100</v>
      </c>
    </row>
    <row r="82" spans="1:5" hidden="1" x14ac:dyDescent="0.2">
      <c r="A82" s="1" t="str">
        <f>可到达车站数!A82</f>
        <v>友谊路</v>
      </c>
      <c r="B82" s="1">
        <f>可到达车站数!B82*100/345</f>
        <v>8.4057971014492754</v>
      </c>
      <c r="C82" s="1">
        <f>可到达车站数!C82*100/345</f>
        <v>78.840579710144922</v>
      </c>
      <c r="D82" s="1">
        <f>可到达车站数!D82*100/345</f>
        <v>98.840579710144922</v>
      </c>
      <c r="E82" s="1">
        <f>可到达车站数!E82*100/345</f>
        <v>100</v>
      </c>
    </row>
    <row r="83" spans="1:5" hidden="1" x14ac:dyDescent="0.2">
      <c r="A83" s="1" t="str">
        <f>可到达车站数!A83</f>
        <v>铁力路</v>
      </c>
      <c r="B83" s="1">
        <f>可到达车站数!B83*100/345</f>
        <v>8.4057971014492754</v>
      </c>
      <c r="C83" s="1">
        <f>可到达车站数!C83*100/345</f>
        <v>78.840579710144922</v>
      </c>
      <c r="D83" s="1">
        <f>可到达车站数!D83*100/345</f>
        <v>98.840579710144922</v>
      </c>
      <c r="E83" s="1">
        <f>可到达车站数!E83*100/345</f>
        <v>100</v>
      </c>
    </row>
    <row r="84" spans="1:5" hidden="1" x14ac:dyDescent="0.2">
      <c r="A84" s="1" t="str">
        <f>可到达车站数!A84</f>
        <v>江杨北路</v>
      </c>
      <c r="B84" s="1">
        <f>可到达车站数!B84*100/345</f>
        <v>8.4057971014492754</v>
      </c>
      <c r="C84" s="1">
        <f>可到达车站数!C84*100/345</f>
        <v>78.840579710144922</v>
      </c>
      <c r="D84" s="1">
        <f>可到达车站数!D84*100/345</f>
        <v>98.840579710144922</v>
      </c>
      <c r="E84" s="1">
        <f>可到达车站数!E84*100/345</f>
        <v>100</v>
      </c>
    </row>
    <row r="85" spans="1:5" hidden="1" x14ac:dyDescent="0.2">
      <c r="A85" s="1" t="str">
        <f>可到达车站数!A85</f>
        <v>海伦路</v>
      </c>
      <c r="B85" s="1">
        <f>可到达车站数!B85*100/345</f>
        <v>15.942028985507246</v>
      </c>
      <c r="C85" s="1">
        <f>可到达车站数!C85*100/345</f>
        <v>88.405797101449281</v>
      </c>
      <c r="D85" s="1">
        <f>可到达车站数!D85*100/345</f>
        <v>98.840579710144922</v>
      </c>
      <c r="E85" s="1">
        <f>可到达车站数!E85*100/345</f>
        <v>100</v>
      </c>
    </row>
    <row r="86" spans="1:5" hidden="1" x14ac:dyDescent="0.2">
      <c r="A86" s="1" t="str">
        <f>可到达车站数!A86</f>
        <v>临平路</v>
      </c>
      <c r="B86" s="1">
        <f>可到达车站数!B86*100/345</f>
        <v>7.5362318840579707</v>
      </c>
      <c r="C86" s="1">
        <f>可到达车站数!C86*100/345</f>
        <v>84.927536231884062</v>
      </c>
      <c r="D86" s="1">
        <f>可到达车站数!D86*100/345</f>
        <v>98.840579710144922</v>
      </c>
      <c r="E86" s="1">
        <f>可到达车站数!E86*100/345</f>
        <v>100</v>
      </c>
    </row>
    <row r="87" spans="1:5" hidden="1" x14ac:dyDescent="0.2">
      <c r="A87" s="1" t="str">
        <f>可到达车站数!A87</f>
        <v>大连路</v>
      </c>
      <c r="B87" s="1">
        <f>可到达车站数!B87*100/345</f>
        <v>16.231884057971016</v>
      </c>
      <c r="C87" s="1">
        <f>可到达车站数!C87*100/345</f>
        <v>84.927536231884062</v>
      </c>
      <c r="D87" s="1">
        <f>可到达车站数!D87*100/345</f>
        <v>98.840579710144922</v>
      </c>
      <c r="E87" s="1">
        <f>可到达车站数!E87*100/345</f>
        <v>100</v>
      </c>
    </row>
    <row r="88" spans="1:5" hidden="1" x14ac:dyDescent="0.2">
      <c r="A88" s="1" t="str">
        <f>可到达车站数!A88</f>
        <v>杨树浦路</v>
      </c>
      <c r="B88" s="1">
        <f>可到达车站数!B88*100/345</f>
        <v>7.5362318840579707</v>
      </c>
      <c r="C88" s="1">
        <f>可到达车站数!C88*100/345</f>
        <v>84.927536231884062</v>
      </c>
      <c r="D88" s="1">
        <f>可到达车站数!D88*100/345</f>
        <v>98.840579710144922</v>
      </c>
      <c r="E88" s="1">
        <f>可到达车站数!E88*100/345</f>
        <v>100</v>
      </c>
    </row>
    <row r="89" spans="1:5" hidden="1" x14ac:dyDescent="0.2">
      <c r="A89" s="1" t="str">
        <f>可到达车站数!A89</f>
        <v>浦东大道</v>
      </c>
      <c r="B89" s="1">
        <f>可到达车站数!B89*100/345</f>
        <v>7.5362318840579707</v>
      </c>
      <c r="C89" s="1">
        <f>可到达车站数!C89*100/345</f>
        <v>84.927536231884062</v>
      </c>
      <c r="D89" s="1">
        <f>可到达车站数!D89*100/345</f>
        <v>98.840579710144922</v>
      </c>
      <c r="E89" s="1">
        <f>可到达车站数!E89*100/345</f>
        <v>100</v>
      </c>
    </row>
    <row r="90" spans="1:5" hidden="1" x14ac:dyDescent="0.2">
      <c r="A90" s="1" t="str">
        <f>可到达车站数!A90</f>
        <v>浦电路</v>
      </c>
      <c r="B90" s="1">
        <f>可到达车站数!B90*100/345</f>
        <v>14.782608695652174</v>
      </c>
      <c r="C90" s="1">
        <f>可到达车站数!C90*100/345</f>
        <v>84.927536231884062</v>
      </c>
      <c r="D90" s="1">
        <f>可到达车站数!D90*100/345</f>
        <v>98.840579710144922</v>
      </c>
      <c r="E90" s="1">
        <f>可到达车站数!E90*100/345</f>
        <v>100</v>
      </c>
    </row>
    <row r="91" spans="1:5" hidden="1" x14ac:dyDescent="0.2">
      <c r="A91" s="1" t="str">
        <f>可到达车站数!A91</f>
        <v>蓝村路</v>
      </c>
      <c r="B91" s="1">
        <f>可到达车站数!B91*100/345</f>
        <v>14.782608695652174</v>
      </c>
      <c r="C91" s="1">
        <f>可到达车站数!C91*100/345</f>
        <v>84.927536231884062</v>
      </c>
      <c r="D91" s="1">
        <f>可到达车站数!D91*100/345</f>
        <v>98.840579710144922</v>
      </c>
      <c r="E91" s="1">
        <f>可到达车站数!E91*100/345</f>
        <v>100</v>
      </c>
    </row>
    <row r="92" spans="1:5" hidden="1" x14ac:dyDescent="0.2">
      <c r="A92" s="1" t="str">
        <f>可到达车站数!A92</f>
        <v>塘桥</v>
      </c>
      <c r="B92" s="1">
        <f>可到达车站数!B92*100/345</f>
        <v>7.5362318840579707</v>
      </c>
      <c r="C92" s="1">
        <f>可到达车站数!C92*100/345</f>
        <v>84.927536231884062</v>
      </c>
      <c r="D92" s="1">
        <f>可到达车站数!D92*100/345</f>
        <v>98.840579710144922</v>
      </c>
      <c r="E92" s="1">
        <f>可到达车站数!E92*100/345</f>
        <v>100</v>
      </c>
    </row>
    <row r="93" spans="1:5" hidden="1" x14ac:dyDescent="0.2">
      <c r="A93" s="1" t="str">
        <f>可到达车站数!A93</f>
        <v>南浦大桥</v>
      </c>
      <c r="B93" s="1">
        <f>可到达车站数!B93*100/345</f>
        <v>7.5362318840579707</v>
      </c>
      <c r="C93" s="1">
        <f>可到达车站数!C93*100/345</f>
        <v>84.927536231884062</v>
      </c>
      <c r="D93" s="1">
        <f>可到达车站数!D93*100/345</f>
        <v>98.840579710144922</v>
      </c>
      <c r="E93" s="1">
        <f>可到达车站数!E93*100/345</f>
        <v>100</v>
      </c>
    </row>
    <row r="94" spans="1:5" hidden="1" x14ac:dyDescent="0.2">
      <c r="A94" s="1" t="str">
        <f>可到达车站数!A94</f>
        <v>西藏南路</v>
      </c>
      <c r="B94" s="1">
        <f>可到达车站数!B94*100/345</f>
        <v>15.942028985507246</v>
      </c>
      <c r="C94" s="1">
        <f>可到达车站数!C94*100/345</f>
        <v>86.376811594202906</v>
      </c>
      <c r="D94" s="1">
        <f>可到达车站数!D94*100/345</f>
        <v>98.840579710144922</v>
      </c>
      <c r="E94" s="1">
        <f>可到达车站数!E94*100/345</f>
        <v>100</v>
      </c>
    </row>
    <row r="95" spans="1:5" hidden="1" x14ac:dyDescent="0.2">
      <c r="A95" s="1" t="str">
        <f>可到达车站数!A95</f>
        <v>鲁班路</v>
      </c>
      <c r="B95" s="1">
        <f>可到达车站数!B95*100/345</f>
        <v>7.5362318840579707</v>
      </c>
      <c r="C95" s="1">
        <f>可到达车站数!C95*100/345</f>
        <v>84.927536231884062</v>
      </c>
      <c r="D95" s="1">
        <f>可到达车站数!D95*100/345</f>
        <v>98.840579710144922</v>
      </c>
      <c r="E95" s="1">
        <f>可到达车站数!E95*100/345</f>
        <v>100</v>
      </c>
    </row>
    <row r="96" spans="1:5" hidden="1" x14ac:dyDescent="0.2">
      <c r="A96" s="1" t="str">
        <f>可到达车站数!A96</f>
        <v>大木桥路</v>
      </c>
      <c r="B96" s="1">
        <f>可到达车站数!B96*100/345</f>
        <v>16.231884057971016</v>
      </c>
      <c r="C96" s="1">
        <f>可到达车站数!C96*100/345</f>
        <v>84.927536231884062</v>
      </c>
      <c r="D96" s="1">
        <f>可到达车站数!D96*100/345</f>
        <v>98.840579710144922</v>
      </c>
      <c r="E96" s="1">
        <f>可到达车站数!E96*100/345</f>
        <v>100</v>
      </c>
    </row>
    <row r="97" spans="1:5" hidden="1" x14ac:dyDescent="0.2">
      <c r="A97" s="1" t="str">
        <f>可到达车站数!A97</f>
        <v>东安路</v>
      </c>
      <c r="B97" s="1">
        <f>可到达车站数!B97*100/345</f>
        <v>16.521739130434781</v>
      </c>
      <c r="C97" s="1">
        <f>可到达车站数!C97*100/345</f>
        <v>87.826086956521735</v>
      </c>
      <c r="D97" s="1">
        <f>可到达车站数!D97*100/345</f>
        <v>98.840579710144922</v>
      </c>
      <c r="E97" s="1">
        <f>可到达车站数!E97*100/345</f>
        <v>100</v>
      </c>
    </row>
    <row r="98" spans="1:5" hidden="1" x14ac:dyDescent="0.2">
      <c r="A98" s="1" t="str">
        <f>可到达车站数!A98</f>
        <v>上海体育场</v>
      </c>
      <c r="B98" s="1">
        <f>可到达车站数!B98*100/345</f>
        <v>7.5362318840579707</v>
      </c>
      <c r="C98" s="1">
        <f>可到达车站数!C98*100/345</f>
        <v>84.927536231884062</v>
      </c>
      <c r="D98" s="1">
        <f>可到达车站数!D98*100/345</f>
        <v>98.840579710144922</v>
      </c>
      <c r="E98" s="1">
        <f>可到达车站数!E98*100/345</f>
        <v>100</v>
      </c>
    </row>
    <row r="99" spans="1:5" hidden="1" x14ac:dyDescent="0.2">
      <c r="A99" s="1" t="str">
        <f>可到达车站数!A99</f>
        <v>港城路</v>
      </c>
      <c r="B99" s="1">
        <f>可到达车站数!B99*100/345</f>
        <v>8.1159420289855078</v>
      </c>
      <c r="C99" s="1">
        <f>可到达车站数!C99*100/345</f>
        <v>68.405797101449281</v>
      </c>
      <c r="D99" s="1">
        <f>可到达车站数!D99*100/345</f>
        <v>94.782608695652172</v>
      </c>
      <c r="E99" s="1">
        <f>可到达车站数!E99*100/345</f>
        <v>98.840579710144922</v>
      </c>
    </row>
    <row r="100" spans="1:5" hidden="1" x14ac:dyDescent="0.2">
      <c r="A100" s="1" t="str">
        <f>可到达车站数!A100</f>
        <v>外高桥保税区北</v>
      </c>
      <c r="B100" s="1">
        <f>可到达车站数!B100*100/345</f>
        <v>8.1159420289855078</v>
      </c>
      <c r="C100" s="1">
        <f>可到达车站数!C100*100/345</f>
        <v>68.405797101449281</v>
      </c>
      <c r="D100" s="1">
        <f>可到达车站数!D100*100/345</f>
        <v>94.782608695652172</v>
      </c>
      <c r="E100" s="1">
        <f>可到达车站数!E100*100/345</f>
        <v>98.840579710144922</v>
      </c>
    </row>
    <row r="101" spans="1:5" hidden="1" x14ac:dyDescent="0.2">
      <c r="A101" s="1" t="str">
        <f>可到达车站数!A101</f>
        <v>航津路</v>
      </c>
      <c r="B101" s="1">
        <f>可到达车站数!B101*100/345</f>
        <v>8.1159420289855078</v>
      </c>
      <c r="C101" s="1">
        <f>可到达车站数!C101*100/345</f>
        <v>68.405797101449281</v>
      </c>
      <c r="D101" s="1">
        <f>可到达车站数!D101*100/345</f>
        <v>94.782608695652172</v>
      </c>
      <c r="E101" s="1">
        <f>可到达车站数!E101*100/345</f>
        <v>98.840579710144922</v>
      </c>
    </row>
    <row r="102" spans="1:5" hidden="1" x14ac:dyDescent="0.2">
      <c r="A102" s="1" t="str">
        <f>可到达车站数!A102</f>
        <v>外高桥保税区南</v>
      </c>
      <c r="B102" s="1">
        <f>可到达车站数!B102*100/345</f>
        <v>8.1159420289855078</v>
      </c>
      <c r="C102" s="1">
        <f>可到达车站数!C102*100/345</f>
        <v>68.405797101449281</v>
      </c>
      <c r="D102" s="1">
        <f>可到达车站数!D102*100/345</f>
        <v>94.782608695652172</v>
      </c>
      <c r="E102" s="1">
        <f>可到达车站数!E102*100/345</f>
        <v>98.840579710144922</v>
      </c>
    </row>
    <row r="103" spans="1:5" hidden="1" x14ac:dyDescent="0.2">
      <c r="A103" s="1" t="str">
        <f>可到达车站数!A103</f>
        <v>洲海路</v>
      </c>
      <c r="B103" s="1">
        <f>可到达车站数!B103*100/345</f>
        <v>8.1159420289855078</v>
      </c>
      <c r="C103" s="1">
        <f>可到达车站数!C103*100/345</f>
        <v>68.405797101449281</v>
      </c>
      <c r="D103" s="1">
        <f>可到达车站数!D103*100/345</f>
        <v>94.782608695652172</v>
      </c>
      <c r="E103" s="1">
        <f>可到达车站数!E103*100/345</f>
        <v>98.840579710144922</v>
      </c>
    </row>
    <row r="104" spans="1:5" hidden="1" x14ac:dyDescent="0.2">
      <c r="A104" s="1" t="str">
        <f>可到达车站数!A104</f>
        <v>五洲大道</v>
      </c>
      <c r="B104" s="1">
        <f>可到达车站数!B104*100/345</f>
        <v>8.1159420289855078</v>
      </c>
      <c r="C104" s="1">
        <f>可到达车站数!C104*100/345</f>
        <v>68.405797101449281</v>
      </c>
      <c r="D104" s="1">
        <f>可到达车站数!D104*100/345</f>
        <v>94.782608695652172</v>
      </c>
      <c r="E104" s="1">
        <f>可到达车站数!E104*100/345</f>
        <v>98.840579710144922</v>
      </c>
    </row>
    <row r="105" spans="1:5" hidden="1" x14ac:dyDescent="0.2">
      <c r="A105" s="1" t="str">
        <f>可到达车站数!A105</f>
        <v>东靖路</v>
      </c>
      <c r="B105" s="1">
        <f>可到达车站数!B105*100/345</f>
        <v>8.1159420289855078</v>
      </c>
      <c r="C105" s="1">
        <f>可到达车站数!C105*100/345</f>
        <v>68.405797101449281</v>
      </c>
      <c r="D105" s="1">
        <f>可到达车站数!D105*100/345</f>
        <v>94.782608695652172</v>
      </c>
      <c r="E105" s="1">
        <f>可到达车站数!E105*100/345</f>
        <v>98.840579710144922</v>
      </c>
    </row>
    <row r="106" spans="1:5" hidden="1" x14ac:dyDescent="0.2">
      <c r="A106" s="1" t="str">
        <f>可到达车站数!A106</f>
        <v>巨峰路</v>
      </c>
      <c r="B106" s="1">
        <f>可到达车站数!B106*100/345</f>
        <v>17.10144927536232</v>
      </c>
      <c r="C106" s="1">
        <f>可到达车站数!C106*100/345</f>
        <v>84.927536231884062</v>
      </c>
      <c r="D106" s="1">
        <f>可到达车站数!D106*100/345</f>
        <v>98.840579710144922</v>
      </c>
      <c r="E106" s="1">
        <f>可到达车站数!E106*100/345</f>
        <v>100</v>
      </c>
    </row>
    <row r="107" spans="1:5" hidden="1" x14ac:dyDescent="0.2">
      <c r="A107" s="1" t="str">
        <f>可到达车站数!A107</f>
        <v>五莲路</v>
      </c>
      <c r="B107" s="1">
        <f>可到达车站数!B107*100/345</f>
        <v>8.1159420289855078</v>
      </c>
      <c r="C107" s="1">
        <f>可到达车站数!C107*100/345</f>
        <v>68.405797101449281</v>
      </c>
      <c r="D107" s="1">
        <f>可到达车站数!D107*100/345</f>
        <v>94.782608695652172</v>
      </c>
      <c r="E107" s="1">
        <f>可到达车站数!E107*100/345</f>
        <v>98.840579710144922</v>
      </c>
    </row>
    <row r="108" spans="1:5" hidden="1" x14ac:dyDescent="0.2">
      <c r="A108" s="1" t="str">
        <f>可到达车站数!A108</f>
        <v>博兴路</v>
      </c>
      <c r="B108" s="1">
        <f>可到达车站数!B108*100/345</f>
        <v>8.1159420289855078</v>
      </c>
      <c r="C108" s="1">
        <f>可到达车站数!C108*100/345</f>
        <v>68.405797101449281</v>
      </c>
      <c r="D108" s="1">
        <f>可到达车站数!D108*100/345</f>
        <v>94.782608695652172</v>
      </c>
      <c r="E108" s="1">
        <f>可到达车站数!E108*100/345</f>
        <v>98.840579710144922</v>
      </c>
    </row>
    <row r="109" spans="1:5" x14ac:dyDescent="0.2">
      <c r="A109" s="1" t="str">
        <f>可到达车站数!A109</f>
        <v>金桥路</v>
      </c>
      <c r="B109" s="1">
        <f>可到达车站数!B109*100/345</f>
        <v>8.1159420289855078</v>
      </c>
      <c r="C109" s="1">
        <f>可到达车站数!C109*100/345</f>
        <v>68.405797101449281</v>
      </c>
      <c r="D109" s="1">
        <f>可到达车站数!D109*100/345</f>
        <v>94.782608695652172</v>
      </c>
      <c r="E109" s="1">
        <f>可到达车站数!E109*100/345</f>
        <v>98.840579710144922</v>
      </c>
    </row>
    <row r="110" spans="1:5" hidden="1" x14ac:dyDescent="0.2">
      <c r="A110" s="1" t="str">
        <f>可到达车站数!A110</f>
        <v>云山路</v>
      </c>
      <c r="B110" s="1">
        <f>可到达车站数!B110*100/345</f>
        <v>8.1159420289855078</v>
      </c>
      <c r="C110" s="1">
        <f>可到达车站数!C110*100/345</f>
        <v>68.405797101449281</v>
      </c>
      <c r="D110" s="1">
        <f>可到达车站数!D110*100/345</f>
        <v>94.782608695652172</v>
      </c>
      <c r="E110" s="1">
        <f>可到达车站数!E110*100/345</f>
        <v>98.840579710144922</v>
      </c>
    </row>
    <row r="111" spans="1:5" hidden="1" x14ac:dyDescent="0.2">
      <c r="A111" s="1" t="str">
        <f>可到达车站数!A111</f>
        <v>德平路</v>
      </c>
      <c r="B111" s="1">
        <f>可到达车站数!B111*100/345</f>
        <v>8.1159420289855078</v>
      </c>
      <c r="C111" s="1">
        <f>可到达车站数!C111*100/345</f>
        <v>68.405797101449281</v>
      </c>
      <c r="D111" s="1">
        <f>可到达车站数!D111*100/345</f>
        <v>94.782608695652172</v>
      </c>
      <c r="E111" s="1">
        <f>可到达车站数!E111*100/345</f>
        <v>98.840579710144922</v>
      </c>
    </row>
    <row r="112" spans="1:5" hidden="1" x14ac:dyDescent="0.2">
      <c r="A112" s="1" t="str">
        <f>可到达车站数!A112</f>
        <v>北洋泾路</v>
      </c>
      <c r="B112" s="1">
        <f>可到达车站数!B112*100/345</f>
        <v>8.1159420289855078</v>
      </c>
      <c r="C112" s="1">
        <f>可到达车站数!C112*100/345</f>
        <v>68.405797101449281</v>
      </c>
      <c r="D112" s="1">
        <f>可到达车站数!D112*100/345</f>
        <v>94.782608695652172</v>
      </c>
      <c r="E112" s="1">
        <f>可到达车站数!E112*100/345</f>
        <v>98.840579710144922</v>
      </c>
    </row>
    <row r="113" spans="1:5" hidden="1" x14ac:dyDescent="0.2">
      <c r="A113" s="1" t="str">
        <f>可到达车站数!A113</f>
        <v>民生路</v>
      </c>
      <c r="B113" s="1">
        <f>可到达车站数!B113*100/345</f>
        <v>8.1159420289855078</v>
      </c>
      <c r="C113" s="1">
        <f>可到达车站数!C113*100/345</f>
        <v>68.405797101449281</v>
      </c>
      <c r="D113" s="1">
        <f>可到达车站数!D113*100/345</f>
        <v>94.782608695652172</v>
      </c>
      <c r="E113" s="1">
        <f>可到达车站数!E113*100/345</f>
        <v>98.840579710144922</v>
      </c>
    </row>
    <row r="114" spans="1:5" hidden="1" x14ac:dyDescent="0.2">
      <c r="A114" s="1" t="str">
        <f>可到达车站数!A114</f>
        <v>源深体育中心</v>
      </c>
      <c r="B114" s="1">
        <f>可到达车站数!B114*100/345</f>
        <v>8.1159420289855078</v>
      </c>
      <c r="C114" s="1">
        <f>可到达车站数!C114*100/345</f>
        <v>68.405797101449281</v>
      </c>
      <c r="D114" s="1">
        <f>可到达车站数!D114*100/345</f>
        <v>94.782608695652172</v>
      </c>
      <c r="E114" s="1">
        <f>可到达车站数!E114*100/345</f>
        <v>98.840579710144922</v>
      </c>
    </row>
    <row r="115" spans="1:5" hidden="1" x14ac:dyDescent="0.2">
      <c r="A115" s="1" t="str">
        <f>可到达车站数!A115</f>
        <v>上海儿童医学中心</v>
      </c>
      <c r="B115" s="1">
        <f>可到达车站数!B115*100/345</f>
        <v>8.1159420289855078</v>
      </c>
      <c r="C115" s="1">
        <f>可到达车站数!C115*100/345</f>
        <v>68.405797101449281</v>
      </c>
      <c r="D115" s="1">
        <f>可到达车站数!D115*100/345</f>
        <v>94.782608695652172</v>
      </c>
      <c r="E115" s="1">
        <f>可到达车站数!E115*100/345</f>
        <v>98.840579710144922</v>
      </c>
    </row>
    <row r="116" spans="1:5" hidden="1" x14ac:dyDescent="0.2">
      <c r="A116" s="1" t="str">
        <f>可到达车站数!A116</f>
        <v>临沂新村</v>
      </c>
      <c r="B116" s="1">
        <f>可到达车站数!B116*100/345</f>
        <v>8.1159420289855078</v>
      </c>
      <c r="C116" s="1">
        <f>可到达车站数!C116*100/345</f>
        <v>68.405797101449281</v>
      </c>
      <c r="D116" s="1">
        <f>可到达车站数!D116*100/345</f>
        <v>94.782608695652172</v>
      </c>
      <c r="E116" s="1">
        <f>可到达车站数!E116*100/345</f>
        <v>98.840579710144922</v>
      </c>
    </row>
    <row r="117" spans="1:5" hidden="1" x14ac:dyDescent="0.2">
      <c r="A117" s="1" t="str">
        <f>可到达车站数!A117</f>
        <v>高科西路</v>
      </c>
      <c r="B117" s="1">
        <f>可到达车站数!B117*100/345</f>
        <v>17.391304347826086</v>
      </c>
      <c r="C117" s="1">
        <f>可到达车站数!C117*100/345</f>
        <v>81.739130434782609</v>
      </c>
      <c r="D117" s="1">
        <f>可到达车站数!D117*100/345</f>
        <v>98.840579710144922</v>
      </c>
      <c r="E117" s="1">
        <f>可到达车站数!E117*100/345</f>
        <v>100</v>
      </c>
    </row>
    <row r="118" spans="1:5" hidden="1" x14ac:dyDescent="0.2">
      <c r="A118" s="1" t="str">
        <f>可到达车站数!A118</f>
        <v>东明路</v>
      </c>
      <c r="B118" s="1">
        <f>可到达车站数!B118*100/345</f>
        <v>16.811594202898551</v>
      </c>
      <c r="C118" s="1">
        <f>可到达车站数!C118*100/345</f>
        <v>81.739130434782609</v>
      </c>
      <c r="D118" s="1">
        <f>可到达车站数!D118*100/345</f>
        <v>98.840579710144922</v>
      </c>
      <c r="E118" s="1">
        <f>可到达车站数!E118*100/345</f>
        <v>100</v>
      </c>
    </row>
    <row r="119" spans="1:5" hidden="1" x14ac:dyDescent="0.2">
      <c r="A119" s="1" t="str">
        <f>可到达车站数!A119</f>
        <v>高青路</v>
      </c>
      <c r="B119" s="1">
        <f>可到达车站数!B119*100/345</f>
        <v>8.1159420289855078</v>
      </c>
      <c r="C119" s="1">
        <f>可到达车站数!C119*100/345</f>
        <v>68.405797101449281</v>
      </c>
      <c r="D119" s="1">
        <f>可到达车站数!D119*100/345</f>
        <v>94.782608695652172</v>
      </c>
      <c r="E119" s="1">
        <f>可到达车站数!E119*100/345</f>
        <v>98.840579710144922</v>
      </c>
    </row>
    <row r="120" spans="1:5" hidden="1" x14ac:dyDescent="0.2">
      <c r="A120" s="1" t="str">
        <f>可到达车站数!A120</f>
        <v>华夏西路</v>
      </c>
      <c r="B120" s="1">
        <f>可到达车站数!B120*100/345</f>
        <v>8.1159420289855078</v>
      </c>
      <c r="C120" s="1">
        <f>可到达车站数!C120*100/345</f>
        <v>68.405797101449281</v>
      </c>
      <c r="D120" s="1">
        <f>可到达车站数!D120*100/345</f>
        <v>94.782608695652172</v>
      </c>
      <c r="E120" s="1">
        <f>可到达车站数!E120*100/345</f>
        <v>98.840579710144922</v>
      </c>
    </row>
    <row r="121" spans="1:5" hidden="1" x14ac:dyDescent="0.2">
      <c r="A121" s="1" t="str">
        <f>可到达车站数!A121</f>
        <v>上南路</v>
      </c>
      <c r="B121" s="1">
        <f>可到达车站数!B121*100/345</f>
        <v>8.1159420289855078</v>
      </c>
      <c r="C121" s="1">
        <f>可到达车站数!C121*100/345</f>
        <v>68.405797101449281</v>
      </c>
      <c r="D121" s="1">
        <f>可到达车站数!D121*100/345</f>
        <v>94.782608695652172</v>
      </c>
      <c r="E121" s="1">
        <f>可到达车站数!E121*100/345</f>
        <v>98.840579710144922</v>
      </c>
    </row>
    <row r="122" spans="1:5" hidden="1" x14ac:dyDescent="0.2">
      <c r="A122" s="1" t="str">
        <f>可到达车站数!A122</f>
        <v>灵岩南路</v>
      </c>
      <c r="B122" s="1">
        <f>可到达车站数!B122*100/345</f>
        <v>8.1159420289855078</v>
      </c>
      <c r="C122" s="1">
        <f>可到达车站数!C122*100/345</f>
        <v>68.405797101449281</v>
      </c>
      <c r="D122" s="1">
        <f>可到达车站数!D122*100/345</f>
        <v>94.782608695652172</v>
      </c>
      <c r="E122" s="1">
        <f>可到达车站数!E122*100/345</f>
        <v>98.840579710144922</v>
      </c>
    </row>
    <row r="123" spans="1:5" hidden="1" x14ac:dyDescent="0.2">
      <c r="A123" s="1" t="str">
        <f>可到达车站数!A123</f>
        <v>东方体育中心</v>
      </c>
      <c r="B123" s="1">
        <f>可到达车站数!B123*100/345</f>
        <v>27.246376811594203</v>
      </c>
      <c r="C123" s="1">
        <f>可到达车站数!C123*100/345</f>
        <v>89.275362318840578</v>
      </c>
      <c r="D123" s="1">
        <f>可到达车站数!D123*100/345</f>
        <v>98.840579710144922</v>
      </c>
      <c r="E123" s="1">
        <f>可到达车站数!E123*100/345</f>
        <v>100</v>
      </c>
    </row>
    <row r="124" spans="1:5" hidden="1" x14ac:dyDescent="0.2">
      <c r="A124" s="1" t="str">
        <f>可到达车站数!A124</f>
        <v>美兰湖</v>
      </c>
      <c r="B124" s="1">
        <f>可到达车站数!B124*100/345</f>
        <v>9.5652173913043477</v>
      </c>
      <c r="C124" s="1">
        <f>可到达车站数!C124*100/345</f>
        <v>72.753623188405797</v>
      </c>
      <c r="D124" s="1">
        <f>可到达车站数!D124*100/345</f>
        <v>98.840579710144922</v>
      </c>
      <c r="E124" s="1">
        <f>可到达车站数!E124*100/345</f>
        <v>100</v>
      </c>
    </row>
    <row r="125" spans="1:5" hidden="1" x14ac:dyDescent="0.2">
      <c r="A125" s="1" t="str">
        <f>可到达车站数!A125</f>
        <v>罗南新村</v>
      </c>
      <c r="B125" s="1">
        <f>可到达车站数!B125*100/345</f>
        <v>9.5652173913043477</v>
      </c>
      <c r="C125" s="1">
        <f>可到达车站数!C125*100/345</f>
        <v>72.753623188405797</v>
      </c>
      <c r="D125" s="1">
        <f>可到达车站数!D125*100/345</f>
        <v>98.840579710144922</v>
      </c>
      <c r="E125" s="1">
        <f>可到达车站数!E125*100/345</f>
        <v>100</v>
      </c>
    </row>
    <row r="126" spans="1:5" hidden="1" x14ac:dyDescent="0.2">
      <c r="A126" s="1" t="str">
        <f>可到达车站数!A126</f>
        <v>潘广路</v>
      </c>
      <c r="B126" s="1">
        <f>可到达车站数!B126*100/345</f>
        <v>9.5652173913043477</v>
      </c>
      <c r="C126" s="1">
        <f>可到达车站数!C126*100/345</f>
        <v>72.753623188405797</v>
      </c>
      <c r="D126" s="1">
        <f>可到达车站数!D126*100/345</f>
        <v>98.840579710144922</v>
      </c>
      <c r="E126" s="1">
        <f>可到达车站数!E126*100/345</f>
        <v>100</v>
      </c>
    </row>
    <row r="127" spans="1:5" hidden="1" x14ac:dyDescent="0.2">
      <c r="A127" s="1" t="str">
        <f>可到达车站数!A127</f>
        <v>刘行</v>
      </c>
      <c r="B127" s="1">
        <f>可到达车站数!B127*100/345</f>
        <v>9.5652173913043477</v>
      </c>
      <c r="C127" s="1">
        <f>可到达车站数!C127*100/345</f>
        <v>72.753623188405797</v>
      </c>
      <c r="D127" s="1">
        <f>可到达车站数!D127*100/345</f>
        <v>98.840579710144922</v>
      </c>
      <c r="E127" s="1">
        <f>可到达车站数!E127*100/345</f>
        <v>100</v>
      </c>
    </row>
    <row r="128" spans="1:5" hidden="1" x14ac:dyDescent="0.2">
      <c r="A128" s="1" t="str">
        <f>可到达车站数!A128</f>
        <v>顾村公园</v>
      </c>
      <c r="B128" s="1">
        <f>可到达车站数!B128*100/345</f>
        <v>9.5652173913043477</v>
      </c>
      <c r="C128" s="1">
        <f>可到达车站数!C128*100/345</f>
        <v>72.753623188405797</v>
      </c>
      <c r="D128" s="1">
        <f>可到达车站数!D128*100/345</f>
        <v>98.840579710144922</v>
      </c>
      <c r="E128" s="1">
        <f>可到达车站数!E128*100/345</f>
        <v>100</v>
      </c>
    </row>
    <row r="129" spans="1:5" hidden="1" x14ac:dyDescent="0.2">
      <c r="A129" s="1" t="str">
        <f>可到达车站数!A129</f>
        <v>祁华路</v>
      </c>
      <c r="B129" s="1">
        <f>可到达车站数!B129*100/345</f>
        <v>9.5652173913043477</v>
      </c>
      <c r="C129" s="1">
        <f>可到达车站数!C129*100/345</f>
        <v>72.753623188405797</v>
      </c>
      <c r="D129" s="1">
        <f>可到达车站数!D129*100/345</f>
        <v>98.840579710144922</v>
      </c>
      <c r="E129" s="1">
        <f>可到达车站数!E129*100/345</f>
        <v>100</v>
      </c>
    </row>
    <row r="130" spans="1:5" hidden="1" x14ac:dyDescent="0.2">
      <c r="A130" s="1" t="str">
        <f>可到达车站数!A130</f>
        <v>上海大学</v>
      </c>
      <c r="B130" s="1">
        <f>可到达车站数!B130*100/345</f>
        <v>9.5652173913043477</v>
      </c>
      <c r="C130" s="1">
        <f>可到达车站数!C130*100/345</f>
        <v>72.753623188405797</v>
      </c>
      <c r="D130" s="1">
        <f>可到达车站数!D130*100/345</f>
        <v>98.840579710144922</v>
      </c>
      <c r="E130" s="1">
        <f>可到达车站数!E130*100/345</f>
        <v>100</v>
      </c>
    </row>
    <row r="131" spans="1:5" hidden="1" x14ac:dyDescent="0.2">
      <c r="A131" s="1" t="str">
        <f>可到达车站数!A131</f>
        <v>南陈路</v>
      </c>
      <c r="B131" s="1">
        <f>可到达车站数!B131*100/345</f>
        <v>9.5652173913043477</v>
      </c>
      <c r="C131" s="1">
        <f>可到达车站数!C131*100/345</f>
        <v>72.753623188405797</v>
      </c>
      <c r="D131" s="1">
        <f>可到达车站数!D131*100/345</f>
        <v>98.840579710144922</v>
      </c>
      <c r="E131" s="1">
        <f>可到达车站数!E131*100/345</f>
        <v>100</v>
      </c>
    </row>
    <row r="132" spans="1:5" hidden="1" x14ac:dyDescent="0.2">
      <c r="A132" s="1" t="str">
        <f>可到达车站数!A132</f>
        <v>上大路</v>
      </c>
      <c r="B132" s="1">
        <f>可到达车站数!B132*100/345</f>
        <v>9.5652173913043477</v>
      </c>
      <c r="C132" s="1">
        <f>可到达车站数!C132*100/345</f>
        <v>72.753623188405797</v>
      </c>
      <c r="D132" s="1">
        <f>可到达车站数!D132*100/345</f>
        <v>98.840579710144922</v>
      </c>
      <c r="E132" s="1">
        <f>可到达车站数!E132*100/345</f>
        <v>100</v>
      </c>
    </row>
    <row r="133" spans="1:5" hidden="1" x14ac:dyDescent="0.2">
      <c r="A133" s="1" t="str">
        <f>可到达车站数!A133</f>
        <v>场中路</v>
      </c>
      <c r="B133" s="1">
        <f>可到达车站数!B133*100/345</f>
        <v>9.5652173913043477</v>
      </c>
      <c r="C133" s="1">
        <f>可到达车站数!C133*100/345</f>
        <v>72.753623188405797</v>
      </c>
      <c r="D133" s="1">
        <f>可到达车站数!D133*100/345</f>
        <v>98.840579710144922</v>
      </c>
      <c r="E133" s="1">
        <f>可到达车站数!E133*100/345</f>
        <v>100</v>
      </c>
    </row>
    <row r="134" spans="1:5" hidden="1" x14ac:dyDescent="0.2">
      <c r="A134" s="1" t="str">
        <f>可到达车站数!A134</f>
        <v>大场镇</v>
      </c>
      <c r="B134" s="1">
        <f>可到达车站数!B134*100/345</f>
        <v>9.5652173913043477</v>
      </c>
      <c r="C134" s="1">
        <f>可到达车站数!C134*100/345</f>
        <v>72.753623188405797</v>
      </c>
      <c r="D134" s="1">
        <f>可到达车站数!D134*100/345</f>
        <v>98.840579710144922</v>
      </c>
      <c r="E134" s="1">
        <f>可到达车站数!E134*100/345</f>
        <v>100</v>
      </c>
    </row>
    <row r="135" spans="1:5" hidden="1" x14ac:dyDescent="0.2">
      <c r="A135" s="1" t="str">
        <f>可到达车站数!A135</f>
        <v>行知路</v>
      </c>
      <c r="B135" s="1">
        <f>可到达车站数!B135*100/345</f>
        <v>9.5652173913043477</v>
      </c>
      <c r="C135" s="1">
        <f>可到达车站数!C135*100/345</f>
        <v>72.753623188405797</v>
      </c>
      <c r="D135" s="1">
        <f>可到达车站数!D135*100/345</f>
        <v>98.840579710144922</v>
      </c>
      <c r="E135" s="1">
        <f>可到达车站数!E135*100/345</f>
        <v>100</v>
      </c>
    </row>
    <row r="136" spans="1:5" hidden="1" x14ac:dyDescent="0.2">
      <c r="A136" s="1" t="str">
        <f>可到达车站数!A136</f>
        <v>大华三路</v>
      </c>
      <c r="B136" s="1">
        <f>可到达车站数!B136*100/345</f>
        <v>9.5652173913043477</v>
      </c>
      <c r="C136" s="1">
        <f>可到达车站数!C136*100/345</f>
        <v>72.753623188405797</v>
      </c>
      <c r="D136" s="1">
        <f>可到达车站数!D136*100/345</f>
        <v>98.840579710144922</v>
      </c>
      <c r="E136" s="1">
        <f>可到达车站数!E136*100/345</f>
        <v>100</v>
      </c>
    </row>
    <row r="137" spans="1:5" hidden="1" x14ac:dyDescent="0.2">
      <c r="A137" s="1" t="str">
        <f>可到达车站数!A137</f>
        <v>新村路</v>
      </c>
      <c r="B137" s="1">
        <f>可到达车站数!B137*100/345</f>
        <v>9.5652173913043477</v>
      </c>
      <c r="C137" s="1">
        <f>可到达车站数!C137*100/345</f>
        <v>72.753623188405797</v>
      </c>
      <c r="D137" s="1">
        <f>可到达车站数!D137*100/345</f>
        <v>98.840579710144922</v>
      </c>
      <c r="E137" s="1">
        <f>可到达车站数!E137*100/345</f>
        <v>100</v>
      </c>
    </row>
    <row r="138" spans="1:5" hidden="1" x14ac:dyDescent="0.2">
      <c r="A138" s="1" t="str">
        <f>可到达车站数!A138</f>
        <v>岚皋路</v>
      </c>
      <c r="B138" s="1">
        <f>可到达车站数!B138*100/345</f>
        <v>9.5652173913043477</v>
      </c>
      <c r="C138" s="1">
        <f>可到达车站数!C138*100/345</f>
        <v>72.753623188405797</v>
      </c>
      <c r="D138" s="1">
        <f>可到达车站数!D138*100/345</f>
        <v>98.840579710144922</v>
      </c>
      <c r="E138" s="1">
        <f>可到达车站数!E138*100/345</f>
        <v>100</v>
      </c>
    </row>
    <row r="139" spans="1:5" hidden="1" x14ac:dyDescent="0.2">
      <c r="A139" s="1" t="str">
        <f>可到达车站数!A139</f>
        <v>长寿路</v>
      </c>
      <c r="B139" s="1">
        <f>可到达车站数!B139*100/345</f>
        <v>17.971014492753625</v>
      </c>
      <c r="C139" s="1">
        <f>可到达车站数!C139*100/345</f>
        <v>81.739130434782609</v>
      </c>
      <c r="D139" s="1">
        <f>可到达车站数!D139*100/345</f>
        <v>98.840579710144922</v>
      </c>
      <c r="E139" s="1">
        <f>可到达车站数!E139*100/345</f>
        <v>100</v>
      </c>
    </row>
    <row r="140" spans="1:5" hidden="1" x14ac:dyDescent="0.2">
      <c r="A140" s="1" t="str">
        <f>可到达车站数!A140</f>
        <v>昌平路</v>
      </c>
      <c r="B140" s="1">
        <f>可到达车站数!B140*100/345</f>
        <v>9.5652173913043477</v>
      </c>
      <c r="C140" s="1">
        <f>可到达车站数!C140*100/345</f>
        <v>72.753623188405797</v>
      </c>
      <c r="D140" s="1">
        <f>可到达车站数!D140*100/345</f>
        <v>98.840579710144922</v>
      </c>
      <c r="E140" s="1">
        <f>可到达车站数!E140*100/345</f>
        <v>100</v>
      </c>
    </row>
    <row r="141" spans="1:5" hidden="1" x14ac:dyDescent="0.2">
      <c r="A141" s="1" t="str">
        <f>可到达车站数!A141</f>
        <v>肇嘉浜路</v>
      </c>
      <c r="B141" s="1">
        <f>可到达车站数!B141*100/345</f>
        <v>19.420289855072465</v>
      </c>
      <c r="C141" s="1">
        <f>可到达车站数!C141*100/345</f>
        <v>81.739130434782609</v>
      </c>
      <c r="D141" s="1">
        <f>可到达车站数!D141*100/345</f>
        <v>98.840579710144922</v>
      </c>
      <c r="E141" s="1">
        <f>可到达车站数!E141*100/345</f>
        <v>100</v>
      </c>
    </row>
    <row r="142" spans="1:5" hidden="1" x14ac:dyDescent="0.2">
      <c r="A142" s="1" t="str">
        <f>可到达车站数!A142</f>
        <v>龙华中路</v>
      </c>
      <c r="B142" s="1">
        <f>可到达车站数!B142*100/345</f>
        <v>18.55072463768116</v>
      </c>
      <c r="C142" s="1">
        <f>可到达车站数!C142*100/345</f>
        <v>87.826086956521735</v>
      </c>
      <c r="D142" s="1">
        <f>可到达车站数!D142*100/345</f>
        <v>98.840579710144922</v>
      </c>
      <c r="E142" s="1">
        <f>可到达车站数!E142*100/345</f>
        <v>100</v>
      </c>
    </row>
    <row r="143" spans="1:5" hidden="1" x14ac:dyDescent="0.2">
      <c r="A143" s="1" t="str">
        <f>可到达车站数!A143</f>
        <v>后滩</v>
      </c>
      <c r="B143" s="1">
        <f>可到达车站数!B143*100/345</f>
        <v>9.5652173913043477</v>
      </c>
      <c r="C143" s="1">
        <f>可到达车站数!C143*100/345</f>
        <v>72.753623188405797</v>
      </c>
      <c r="D143" s="1">
        <f>可到达车站数!D143*100/345</f>
        <v>98.840579710144922</v>
      </c>
      <c r="E143" s="1">
        <f>可到达车站数!E143*100/345</f>
        <v>100</v>
      </c>
    </row>
    <row r="144" spans="1:5" hidden="1" x14ac:dyDescent="0.2">
      <c r="A144" s="1" t="str">
        <f>可到达车站数!A144</f>
        <v>长清路</v>
      </c>
      <c r="B144" s="1">
        <f>可到达车站数!B144*100/345</f>
        <v>17.971014492753625</v>
      </c>
      <c r="C144" s="1">
        <f>可到达车站数!C144*100/345</f>
        <v>81.739130434782609</v>
      </c>
      <c r="D144" s="1">
        <f>可到达车站数!D144*100/345</f>
        <v>98.840579710144922</v>
      </c>
      <c r="E144" s="1">
        <f>可到达车站数!E144*100/345</f>
        <v>100</v>
      </c>
    </row>
    <row r="145" spans="1:5" hidden="1" x14ac:dyDescent="0.2">
      <c r="A145" s="1" t="str">
        <f>可到达车站数!A145</f>
        <v>耀华路</v>
      </c>
      <c r="B145" s="1">
        <f>可到达车站数!B145*100/345</f>
        <v>17.971014492753625</v>
      </c>
      <c r="C145" s="1">
        <f>可到达车站数!C145*100/345</f>
        <v>89.275362318840578</v>
      </c>
      <c r="D145" s="1">
        <f>可到达车站数!D145*100/345</f>
        <v>98.840579710144922</v>
      </c>
      <c r="E145" s="1">
        <f>可到达车站数!E145*100/345</f>
        <v>100</v>
      </c>
    </row>
    <row r="146" spans="1:5" hidden="1" x14ac:dyDescent="0.2">
      <c r="A146" s="1" t="str">
        <f>可到达车站数!A146</f>
        <v>云台路</v>
      </c>
      <c r="B146" s="1">
        <f>可到达车站数!B146*100/345</f>
        <v>9.5652173913043477</v>
      </c>
      <c r="C146" s="1">
        <f>可到达车站数!C146*100/345</f>
        <v>72.753623188405797</v>
      </c>
      <c r="D146" s="1">
        <f>可到达车站数!D146*100/345</f>
        <v>98.840579710144922</v>
      </c>
      <c r="E146" s="1">
        <f>可到达车站数!E146*100/345</f>
        <v>100</v>
      </c>
    </row>
    <row r="147" spans="1:5" hidden="1" x14ac:dyDescent="0.2">
      <c r="A147" s="1" t="str">
        <f>可到达车站数!A147</f>
        <v>杨高南路</v>
      </c>
      <c r="B147" s="1">
        <f>可到达车站数!B147*100/345</f>
        <v>9.5652173913043477</v>
      </c>
      <c r="C147" s="1">
        <f>可到达车站数!C147*100/345</f>
        <v>72.753623188405797</v>
      </c>
      <c r="D147" s="1">
        <f>可到达车站数!D147*100/345</f>
        <v>98.840579710144922</v>
      </c>
      <c r="E147" s="1">
        <f>可到达车站数!E147*100/345</f>
        <v>100</v>
      </c>
    </row>
    <row r="148" spans="1:5" hidden="1" x14ac:dyDescent="0.2">
      <c r="A148" s="1" t="str">
        <f>可到达车站数!A148</f>
        <v>锦绣路</v>
      </c>
      <c r="B148" s="1">
        <f>可到达车站数!B148*100/345</f>
        <v>9.5652173913043477</v>
      </c>
      <c r="C148" s="1">
        <f>可到达车站数!C148*100/345</f>
        <v>72.753623188405797</v>
      </c>
      <c r="D148" s="1">
        <f>可到达车站数!D148*100/345</f>
        <v>98.840579710144922</v>
      </c>
      <c r="E148" s="1">
        <f>可到达车站数!E148*100/345</f>
        <v>100</v>
      </c>
    </row>
    <row r="149" spans="1:5" hidden="1" x14ac:dyDescent="0.2">
      <c r="A149" s="1" t="str">
        <f>可到达车站数!A149</f>
        <v>芳华路</v>
      </c>
      <c r="B149" s="1">
        <f>可到达车站数!B149*100/345</f>
        <v>9.5652173913043477</v>
      </c>
      <c r="C149" s="1">
        <f>可到达车站数!C149*100/345</f>
        <v>72.753623188405797</v>
      </c>
      <c r="D149" s="1">
        <f>可到达车站数!D149*100/345</f>
        <v>98.840579710144922</v>
      </c>
      <c r="E149" s="1">
        <f>可到达车站数!E149*100/345</f>
        <v>100</v>
      </c>
    </row>
    <row r="150" spans="1:5" hidden="1" x14ac:dyDescent="0.2">
      <c r="A150" s="1" t="str">
        <f>可到达车站数!A150</f>
        <v>花木路</v>
      </c>
      <c r="B150" s="1">
        <f>可到达车站数!B150*100/345</f>
        <v>9.5652173913043477</v>
      </c>
      <c r="C150" s="1">
        <f>可到达车站数!C150*100/345</f>
        <v>72.753623188405797</v>
      </c>
      <c r="D150" s="1">
        <f>可到达车站数!D150*100/345</f>
        <v>98.840579710144922</v>
      </c>
      <c r="E150" s="1">
        <f>可到达车站数!E150*100/345</f>
        <v>100</v>
      </c>
    </row>
    <row r="151" spans="1:5" hidden="1" x14ac:dyDescent="0.2">
      <c r="A151" s="1" t="str">
        <f>可到达车站数!A151</f>
        <v>市光路</v>
      </c>
      <c r="B151" s="1">
        <f>可到达车站数!B151*100/345</f>
        <v>8.695652173913043</v>
      </c>
      <c r="C151" s="1">
        <f>可到达车站数!C151*100/345</f>
        <v>86.376811594202906</v>
      </c>
      <c r="D151" s="1">
        <f>可到达车站数!D151*100/345</f>
        <v>98.840579710144922</v>
      </c>
      <c r="E151" s="1">
        <f>可到达车站数!E151*100/345</f>
        <v>100</v>
      </c>
    </row>
    <row r="152" spans="1:5" hidden="1" x14ac:dyDescent="0.2">
      <c r="A152" s="1" t="str">
        <f>可到达车站数!A152</f>
        <v>嫩江路</v>
      </c>
      <c r="B152" s="1">
        <f>可到达车站数!B152*100/345</f>
        <v>8.695652173913043</v>
      </c>
      <c r="C152" s="1">
        <f>可到达车站数!C152*100/345</f>
        <v>86.376811594202906</v>
      </c>
      <c r="D152" s="1">
        <f>可到达车站数!D152*100/345</f>
        <v>98.840579710144922</v>
      </c>
      <c r="E152" s="1">
        <f>可到达车站数!E152*100/345</f>
        <v>100</v>
      </c>
    </row>
    <row r="153" spans="1:5" hidden="1" x14ac:dyDescent="0.2">
      <c r="A153" s="1" t="str">
        <f>可到达车站数!A153</f>
        <v>翔殷路</v>
      </c>
      <c r="B153" s="1">
        <f>可到达车站数!B153*100/345</f>
        <v>8.695652173913043</v>
      </c>
      <c r="C153" s="1">
        <f>可到达车站数!C153*100/345</f>
        <v>86.376811594202906</v>
      </c>
      <c r="D153" s="1">
        <f>可到达车站数!D153*100/345</f>
        <v>98.840579710144922</v>
      </c>
      <c r="E153" s="1">
        <f>可到达车站数!E153*100/345</f>
        <v>100</v>
      </c>
    </row>
    <row r="154" spans="1:5" hidden="1" x14ac:dyDescent="0.2">
      <c r="A154" s="1" t="str">
        <f>可到达车站数!A154</f>
        <v>黄兴公园</v>
      </c>
      <c r="B154" s="1">
        <f>可到达车站数!B154*100/345</f>
        <v>8.695652173913043</v>
      </c>
      <c r="C154" s="1">
        <f>可到达车站数!C154*100/345</f>
        <v>86.376811594202906</v>
      </c>
      <c r="D154" s="1">
        <f>可到达车站数!D154*100/345</f>
        <v>98.840579710144922</v>
      </c>
      <c r="E154" s="1">
        <f>可到达车站数!E154*100/345</f>
        <v>100</v>
      </c>
    </row>
    <row r="155" spans="1:5" hidden="1" x14ac:dyDescent="0.2">
      <c r="A155" s="1" t="str">
        <f>可到达车站数!A155</f>
        <v>延吉中路</v>
      </c>
      <c r="B155" s="1">
        <f>可到达车站数!B155*100/345</f>
        <v>8.695652173913043</v>
      </c>
      <c r="C155" s="1">
        <f>可到达车站数!C155*100/345</f>
        <v>86.376811594202906</v>
      </c>
      <c r="D155" s="1">
        <f>可到达车站数!D155*100/345</f>
        <v>98.840579710144922</v>
      </c>
      <c r="E155" s="1">
        <f>可到达车站数!E155*100/345</f>
        <v>100</v>
      </c>
    </row>
    <row r="156" spans="1:5" hidden="1" x14ac:dyDescent="0.2">
      <c r="A156" s="1" t="str">
        <f>可到达车站数!A156</f>
        <v>黄兴路</v>
      </c>
      <c r="B156" s="1">
        <f>可到达车站数!B156*100/345</f>
        <v>8.695652173913043</v>
      </c>
      <c r="C156" s="1">
        <f>可到达车站数!C156*100/345</f>
        <v>86.376811594202906</v>
      </c>
      <c r="D156" s="1">
        <f>可到达车站数!D156*100/345</f>
        <v>98.840579710144922</v>
      </c>
      <c r="E156" s="1">
        <f>可到达车站数!E156*100/345</f>
        <v>100</v>
      </c>
    </row>
    <row r="157" spans="1:5" hidden="1" x14ac:dyDescent="0.2">
      <c r="A157" s="1" t="str">
        <f>可到达车站数!A157</f>
        <v>江浦路</v>
      </c>
      <c r="B157" s="1">
        <f>可到达车站数!B157*100/345</f>
        <v>8.695652173913043</v>
      </c>
      <c r="C157" s="1">
        <f>可到达车站数!C157*100/345</f>
        <v>86.376811594202906</v>
      </c>
      <c r="D157" s="1">
        <f>可到达车站数!D157*100/345</f>
        <v>98.840579710144922</v>
      </c>
      <c r="E157" s="1">
        <f>可到达车站数!E157*100/345</f>
        <v>100</v>
      </c>
    </row>
    <row r="158" spans="1:5" hidden="1" x14ac:dyDescent="0.2">
      <c r="A158" s="1" t="str">
        <f>可到达车站数!A158</f>
        <v>鞍山新村</v>
      </c>
      <c r="B158" s="1">
        <f>可到达车站数!B158*100/345</f>
        <v>8.695652173913043</v>
      </c>
      <c r="C158" s="1">
        <f>可到达车站数!C158*100/345</f>
        <v>86.376811594202906</v>
      </c>
      <c r="D158" s="1">
        <f>可到达车站数!D158*100/345</f>
        <v>98.840579710144922</v>
      </c>
      <c r="E158" s="1">
        <f>可到达车站数!E158*100/345</f>
        <v>100</v>
      </c>
    </row>
    <row r="159" spans="1:5" hidden="1" x14ac:dyDescent="0.2">
      <c r="A159" s="1" t="str">
        <f>可到达车站数!A159</f>
        <v>四平路</v>
      </c>
      <c r="B159" s="1">
        <f>可到达车站数!B159*100/345</f>
        <v>17.10144927536232</v>
      </c>
      <c r="C159" s="1">
        <f>可到达车站数!C159*100/345</f>
        <v>89.85507246376811</v>
      </c>
      <c r="D159" s="1">
        <f>可到达车站数!D159*100/345</f>
        <v>98.840579710144922</v>
      </c>
      <c r="E159" s="1">
        <f>可到达车站数!E159*100/345</f>
        <v>100</v>
      </c>
    </row>
    <row r="160" spans="1:5" hidden="1" x14ac:dyDescent="0.2">
      <c r="A160" s="1" t="str">
        <f>可到达车站数!A160</f>
        <v>曲阳路</v>
      </c>
      <c r="B160" s="1">
        <f>可到达车站数!B160*100/345</f>
        <v>8.695652173913043</v>
      </c>
      <c r="C160" s="1">
        <f>可到达车站数!C160*100/345</f>
        <v>86.376811594202906</v>
      </c>
      <c r="D160" s="1">
        <f>可到达车站数!D160*100/345</f>
        <v>98.840579710144922</v>
      </c>
      <c r="E160" s="1">
        <f>可到达车站数!E160*100/345</f>
        <v>100</v>
      </c>
    </row>
    <row r="161" spans="1:5" hidden="1" x14ac:dyDescent="0.2">
      <c r="A161" s="1" t="str">
        <f>可到达车站数!A161</f>
        <v>西藏北路</v>
      </c>
      <c r="B161" s="1">
        <f>可到达车站数!B161*100/345</f>
        <v>8.695652173913043</v>
      </c>
      <c r="C161" s="1">
        <f>可到达车站数!C161*100/345</f>
        <v>86.376811594202906</v>
      </c>
      <c r="D161" s="1">
        <f>可到达车站数!D161*100/345</f>
        <v>98.840579710144922</v>
      </c>
      <c r="E161" s="1">
        <f>可到达车站数!E161*100/345</f>
        <v>100</v>
      </c>
    </row>
    <row r="162" spans="1:5" hidden="1" x14ac:dyDescent="0.2">
      <c r="A162" s="1" t="str">
        <f>可到达车站数!A162</f>
        <v>中兴路</v>
      </c>
      <c r="B162" s="1">
        <f>可到达车站数!B162*100/345</f>
        <v>8.695652173913043</v>
      </c>
      <c r="C162" s="1">
        <f>可到达车站数!C162*100/345</f>
        <v>86.376811594202906</v>
      </c>
      <c r="D162" s="1">
        <f>可到达车站数!D162*100/345</f>
        <v>98.840579710144922</v>
      </c>
      <c r="E162" s="1">
        <f>可到达车站数!E162*100/345</f>
        <v>100</v>
      </c>
    </row>
    <row r="163" spans="1:5" hidden="1" x14ac:dyDescent="0.2">
      <c r="A163" s="1" t="str">
        <f>可到达车站数!A163</f>
        <v>曲阜路</v>
      </c>
      <c r="B163" s="1">
        <f>可到达车站数!B163*100/345</f>
        <v>17.681159420289855</v>
      </c>
      <c r="C163" s="1">
        <f>可到达车站数!C163*100/345</f>
        <v>86.376811594202906</v>
      </c>
      <c r="D163" s="1">
        <f>可到达车站数!D163*100/345</f>
        <v>98.840579710144922</v>
      </c>
      <c r="E163" s="1">
        <f>可到达车站数!E163*100/345</f>
        <v>100</v>
      </c>
    </row>
    <row r="164" spans="1:5" hidden="1" x14ac:dyDescent="0.2">
      <c r="A164" s="1" t="str">
        <f>可到达车站数!A164</f>
        <v>大世界</v>
      </c>
      <c r="B164" s="1">
        <f>可到达车站数!B164*100/345</f>
        <v>8.695652173913043</v>
      </c>
      <c r="C164" s="1">
        <f>可到达车站数!C164*100/345</f>
        <v>86.376811594202906</v>
      </c>
      <c r="D164" s="1">
        <f>可到达车站数!D164*100/345</f>
        <v>98.840579710144922</v>
      </c>
      <c r="E164" s="1">
        <f>可到达车站数!E164*100/345</f>
        <v>100</v>
      </c>
    </row>
    <row r="165" spans="1:5" hidden="1" x14ac:dyDescent="0.2">
      <c r="A165" s="1" t="str">
        <f>可到达车站数!A165</f>
        <v>老西门</v>
      </c>
      <c r="B165" s="1">
        <f>可到达车站数!B165*100/345</f>
        <v>17.10144927536232</v>
      </c>
      <c r="C165" s="1">
        <f>可到达车站数!C165*100/345</f>
        <v>89.85507246376811</v>
      </c>
      <c r="D165" s="1">
        <f>可到达车站数!D165*100/345</f>
        <v>98.840579710144922</v>
      </c>
      <c r="E165" s="1">
        <f>可到达车站数!E165*100/345</f>
        <v>100</v>
      </c>
    </row>
    <row r="166" spans="1:5" hidden="1" x14ac:dyDescent="0.2">
      <c r="A166" s="1" t="str">
        <f>可到达车站数!A166</f>
        <v>陆家浜路</v>
      </c>
      <c r="B166" s="1">
        <f>可到达车站数!B166*100/345</f>
        <v>18.55072463768116</v>
      </c>
      <c r="C166" s="1">
        <f>可到达车站数!C166*100/345</f>
        <v>86.376811594202906</v>
      </c>
      <c r="D166" s="1">
        <f>可到达车站数!D166*100/345</f>
        <v>98.840579710144922</v>
      </c>
      <c r="E166" s="1">
        <f>可到达车站数!E166*100/345</f>
        <v>100</v>
      </c>
    </row>
    <row r="167" spans="1:5" hidden="1" x14ac:dyDescent="0.2">
      <c r="A167" s="1" t="str">
        <f>可到达车站数!A167</f>
        <v>中华艺术宫</v>
      </c>
      <c r="B167" s="1">
        <f>可到达车站数!B167*100/345</f>
        <v>8.695652173913043</v>
      </c>
      <c r="C167" s="1">
        <f>可到达车站数!C167*100/345</f>
        <v>86.376811594202906</v>
      </c>
      <c r="D167" s="1">
        <f>可到达车站数!D167*100/345</f>
        <v>98.840579710144922</v>
      </c>
      <c r="E167" s="1">
        <f>可到达车站数!E167*100/345</f>
        <v>100</v>
      </c>
    </row>
    <row r="168" spans="1:5" hidden="1" x14ac:dyDescent="0.2">
      <c r="A168" s="1" t="str">
        <f>可到达车站数!A168</f>
        <v>成山路</v>
      </c>
      <c r="B168" s="1">
        <f>可到达车站数!B168*100/345</f>
        <v>17.391304347826086</v>
      </c>
      <c r="C168" s="1">
        <f>可到达车站数!C168*100/345</f>
        <v>89.275362318840578</v>
      </c>
      <c r="D168" s="1">
        <f>可到达车站数!D168*100/345</f>
        <v>98.840579710144922</v>
      </c>
      <c r="E168" s="1">
        <f>可到达车站数!E168*100/345</f>
        <v>100</v>
      </c>
    </row>
    <row r="169" spans="1:5" hidden="1" x14ac:dyDescent="0.2">
      <c r="A169" s="1" t="str">
        <f>可到达车站数!A169</f>
        <v>杨思</v>
      </c>
      <c r="B169" s="1">
        <f>可到达车站数!B169*100/345</f>
        <v>8.695652173913043</v>
      </c>
      <c r="C169" s="1">
        <f>可到达车站数!C169*100/345</f>
        <v>86.376811594202906</v>
      </c>
      <c r="D169" s="1">
        <f>可到达车站数!D169*100/345</f>
        <v>98.840579710144922</v>
      </c>
      <c r="E169" s="1">
        <f>可到达车站数!E169*100/345</f>
        <v>100</v>
      </c>
    </row>
    <row r="170" spans="1:5" hidden="1" x14ac:dyDescent="0.2">
      <c r="A170" s="1" t="str">
        <f>可到达车站数!A170</f>
        <v>凌兆新村</v>
      </c>
      <c r="B170" s="1">
        <f>可到达车站数!B170*100/345</f>
        <v>8.695652173913043</v>
      </c>
      <c r="C170" s="1">
        <f>可到达车站数!C170*100/345</f>
        <v>86.376811594202906</v>
      </c>
      <c r="D170" s="1">
        <f>可到达车站数!D170*100/345</f>
        <v>98.840579710144922</v>
      </c>
      <c r="E170" s="1">
        <f>可到达车站数!E170*100/345</f>
        <v>100</v>
      </c>
    </row>
    <row r="171" spans="1:5" hidden="1" x14ac:dyDescent="0.2">
      <c r="A171" s="1" t="str">
        <f>可到达车站数!A171</f>
        <v>芦恒路</v>
      </c>
      <c r="B171" s="1">
        <f>可到达车站数!B171*100/345</f>
        <v>8.695652173913043</v>
      </c>
      <c r="C171" s="1">
        <f>可到达车站数!C171*100/345</f>
        <v>86.376811594202906</v>
      </c>
      <c r="D171" s="1">
        <f>可到达车站数!D171*100/345</f>
        <v>98.840579710144922</v>
      </c>
      <c r="E171" s="1">
        <f>可到达车站数!E171*100/345</f>
        <v>100</v>
      </c>
    </row>
    <row r="172" spans="1:5" hidden="1" x14ac:dyDescent="0.2">
      <c r="A172" s="1" t="str">
        <f>可到达车站数!A172</f>
        <v>浦江镇</v>
      </c>
      <c r="B172" s="1">
        <f>可到达车站数!B172*100/345</f>
        <v>8.695652173913043</v>
      </c>
      <c r="C172" s="1">
        <f>可到达车站数!C172*100/345</f>
        <v>86.376811594202906</v>
      </c>
      <c r="D172" s="1">
        <f>可到达车站数!D172*100/345</f>
        <v>98.840579710144922</v>
      </c>
      <c r="E172" s="1">
        <f>可到达车站数!E172*100/345</f>
        <v>100</v>
      </c>
    </row>
    <row r="173" spans="1:5" hidden="1" x14ac:dyDescent="0.2">
      <c r="A173" s="1" t="str">
        <f>可到达车站数!A173</f>
        <v>江月路</v>
      </c>
      <c r="B173" s="1">
        <f>可到达车站数!B173*100/345</f>
        <v>8.695652173913043</v>
      </c>
      <c r="C173" s="1">
        <f>可到达车站数!C173*100/345</f>
        <v>86.376811594202906</v>
      </c>
      <c r="D173" s="1">
        <f>可到达车站数!D173*100/345</f>
        <v>98.840579710144922</v>
      </c>
      <c r="E173" s="1">
        <f>可到达车站数!E173*100/345</f>
        <v>100</v>
      </c>
    </row>
    <row r="174" spans="1:5" hidden="1" x14ac:dyDescent="0.2">
      <c r="A174" s="1" t="str">
        <f>可到达车站数!A174</f>
        <v>联航路</v>
      </c>
      <c r="B174" s="1">
        <f>可到达车站数!B174*100/345</f>
        <v>8.695652173913043</v>
      </c>
      <c r="C174" s="1">
        <f>可到达车站数!C174*100/345</f>
        <v>86.376811594202906</v>
      </c>
      <c r="D174" s="1">
        <f>可到达车站数!D174*100/345</f>
        <v>98.840579710144922</v>
      </c>
      <c r="E174" s="1">
        <f>可到达车站数!E174*100/345</f>
        <v>100</v>
      </c>
    </row>
    <row r="175" spans="1:5" hidden="1" x14ac:dyDescent="0.2">
      <c r="A175" s="1" t="str">
        <f>可到达车站数!A175</f>
        <v>沈杜公路</v>
      </c>
      <c r="B175" s="1">
        <f>可到达车站数!B175*100/345</f>
        <v>10.144927536231885</v>
      </c>
      <c r="C175" s="1">
        <f>可到达车站数!C175*100/345</f>
        <v>86.376811594202906</v>
      </c>
      <c r="D175" s="1">
        <f>可到达车站数!D175*100/345</f>
        <v>98.840579710144922</v>
      </c>
      <c r="E175" s="1">
        <f>可到达车站数!E175*100/345</f>
        <v>100</v>
      </c>
    </row>
    <row r="176" spans="1:5" hidden="1" x14ac:dyDescent="0.2">
      <c r="A176" s="1" t="str">
        <f>可到达车站数!A176</f>
        <v>松江南站</v>
      </c>
      <c r="B176" s="1">
        <f>可到达车站数!B176*100/345</f>
        <v>10.144927536231885</v>
      </c>
      <c r="C176" s="1">
        <f>可到达车站数!C176*100/345</f>
        <v>78.840579710144922</v>
      </c>
      <c r="D176" s="1">
        <f>可到达车站数!D176*100/345</f>
        <v>98.840579710144922</v>
      </c>
      <c r="E176" s="1">
        <f>可到达车站数!E176*100/345</f>
        <v>100</v>
      </c>
    </row>
    <row r="177" spans="1:5" hidden="1" x14ac:dyDescent="0.2">
      <c r="A177" s="1" t="str">
        <f>可到达车站数!A177</f>
        <v>醉白池</v>
      </c>
      <c r="B177" s="1">
        <f>可到达车站数!B177*100/345</f>
        <v>10.144927536231885</v>
      </c>
      <c r="C177" s="1">
        <f>可到达车站数!C177*100/345</f>
        <v>78.840579710144922</v>
      </c>
      <c r="D177" s="1">
        <f>可到达车站数!D177*100/345</f>
        <v>98.840579710144922</v>
      </c>
      <c r="E177" s="1">
        <f>可到达车站数!E177*100/345</f>
        <v>100</v>
      </c>
    </row>
    <row r="178" spans="1:5" hidden="1" x14ac:dyDescent="0.2">
      <c r="A178" s="1" t="str">
        <f>可到达车站数!A178</f>
        <v>松江体育中心</v>
      </c>
      <c r="B178" s="1">
        <f>可到达车站数!B178*100/345</f>
        <v>10.144927536231885</v>
      </c>
      <c r="C178" s="1">
        <f>可到达车站数!C178*100/345</f>
        <v>78.840579710144922</v>
      </c>
      <c r="D178" s="1">
        <f>可到达车站数!D178*100/345</f>
        <v>98.840579710144922</v>
      </c>
      <c r="E178" s="1">
        <f>可到达车站数!E178*100/345</f>
        <v>100</v>
      </c>
    </row>
    <row r="179" spans="1:5" hidden="1" x14ac:dyDescent="0.2">
      <c r="A179" s="1" t="str">
        <f>可到达车站数!A179</f>
        <v>松江新城</v>
      </c>
      <c r="B179" s="1">
        <f>可到达车站数!B179*100/345</f>
        <v>10.144927536231885</v>
      </c>
      <c r="C179" s="1">
        <f>可到达车站数!C179*100/345</f>
        <v>78.840579710144922</v>
      </c>
      <c r="D179" s="1">
        <f>可到达车站数!D179*100/345</f>
        <v>98.840579710144922</v>
      </c>
      <c r="E179" s="1">
        <f>可到达车站数!E179*100/345</f>
        <v>100</v>
      </c>
    </row>
    <row r="180" spans="1:5" hidden="1" x14ac:dyDescent="0.2">
      <c r="A180" s="1" t="str">
        <f>可到达车站数!A180</f>
        <v>松江大学城</v>
      </c>
      <c r="B180" s="1">
        <f>可到达车站数!B180*100/345</f>
        <v>10.144927536231885</v>
      </c>
      <c r="C180" s="1">
        <f>可到达车站数!C180*100/345</f>
        <v>78.840579710144922</v>
      </c>
      <c r="D180" s="1">
        <f>可到达车站数!D180*100/345</f>
        <v>98.840579710144922</v>
      </c>
      <c r="E180" s="1">
        <f>可到达车站数!E180*100/345</f>
        <v>100</v>
      </c>
    </row>
    <row r="181" spans="1:5" hidden="1" x14ac:dyDescent="0.2">
      <c r="A181" s="1" t="str">
        <f>可到达车站数!A181</f>
        <v>洞泾</v>
      </c>
      <c r="B181" s="1">
        <f>可到达车站数!B181*100/345</f>
        <v>10.144927536231885</v>
      </c>
      <c r="C181" s="1">
        <f>可到达车站数!C181*100/345</f>
        <v>78.840579710144922</v>
      </c>
      <c r="D181" s="1">
        <f>可到达车站数!D181*100/345</f>
        <v>98.840579710144922</v>
      </c>
      <c r="E181" s="1">
        <f>可到达车站数!E181*100/345</f>
        <v>100</v>
      </c>
    </row>
    <row r="182" spans="1:5" hidden="1" x14ac:dyDescent="0.2">
      <c r="A182" s="1" t="str">
        <f>可到达车站数!A182</f>
        <v>佘山</v>
      </c>
      <c r="B182" s="1">
        <f>可到达车站数!B182*100/345</f>
        <v>10.144927536231885</v>
      </c>
      <c r="C182" s="1">
        <f>可到达车站数!C182*100/345</f>
        <v>78.840579710144922</v>
      </c>
      <c r="D182" s="1">
        <f>可到达车站数!D182*100/345</f>
        <v>98.840579710144922</v>
      </c>
      <c r="E182" s="1">
        <f>可到达车站数!E182*100/345</f>
        <v>100</v>
      </c>
    </row>
    <row r="183" spans="1:5" hidden="1" x14ac:dyDescent="0.2">
      <c r="A183" s="1" t="str">
        <f>可到达车站数!A183</f>
        <v>泗泾</v>
      </c>
      <c r="B183" s="1">
        <f>可到达车站数!B183*100/345</f>
        <v>10.144927536231885</v>
      </c>
      <c r="C183" s="1">
        <f>可到达车站数!C183*100/345</f>
        <v>78.840579710144922</v>
      </c>
      <c r="D183" s="1">
        <f>可到达车站数!D183*100/345</f>
        <v>98.840579710144922</v>
      </c>
      <c r="E183" s="1">
        <f>可到达车站数!E183*100/345</f>
        <v>100</v>
      </c>
    </row>
    <row r="184" spans="1:5" hidden="1" x14ac:dyDescent="0.2">
      <c r="A184" s="1" t="str">
        <f>可到达车站数!A184</f>
        <v>九亭</v>
      </c>
      <c r="B184" s="1">
        <f>可到达车站数!B184*100/345</f>
        <v>10.144927536231885</v>
      </c>
      <c r="C184" s="1">
        <f>可到达车站数!C184*100/345</f>
        <v>78.840579710144922</v>
      </c>
      <c r="D184" s="1">
        <f>可到达车站数!D184*100/345</f>
        <v>98.840579710144922</v>
      </c>
      <c r="E184" s="1">
        <f>可到达车站数!E184*100/345</f>
        <v>100</v>
      </c>
    </row>
    <row r="185" spans="1:5" hidden="1" x14ac:dyDescent="0.2">
      <c r="A185" s="1" t="str">
        <f>可到达车站数!A185</f>
        <v>中春路</v>
      </c>
      <c r="B185" s="1">
        <f>可到达车站数!B185*100/345</f>
        <v>10.144927536231885</v>
      </c>
      <c r="C185" s="1">
        <f>可到达车站数!C185*100/345</f>
        <v>78.840579710144922</v>
      </c>
      <c r="D185" s="1">
        <f>可到达车站数!D185*100/345</f>
        <v>98.840579710144922</v>
      </c>
      <c r="E185" s="1">
        <f>可到达车站数!E185*100/345</f>
        <v>100</v>
      </c>
    </row>
    <row r="186" spans="1:5" hidden="1" x14ac:dyDescent="0.2">
      <c r="A186" s="1" t="str">
        <f>可到达车站数!A186</f>
        <v>七宝</v>
      </c>
      <c r="B186" s="1">
        <f>可到达车站数!B186*100/345</f>
        <v>10.144927536231885</v>
      </c>
      <c r="C186" s="1">
        <f>可到达车站数!C186*100/345</f>
        <v>78.840579710144922</v>
      </c>
      <c r="D186" s="1">
        <f>可到达车站数!D186*100/345</f>
        <v>98.840579710144922</v>
      </c>
      <c r="E186" s="1">
        <f>可到达车站数!E186*100/345</f>
        <v>100</v>
      </c>
    </row>
    <row r="187" spans="1:5" hidden="1" x14ac:dyDescent="0.2">
      <c r="A187" s="1" t="str">
        <f>可到达车站数!A187</f>
        <v>星中路</v>
      </c>
      <c r="B187" s="1">
        <f>可到达车站数!B187*100/345</f>
        <v>10.144927536231885</v>
      </c>
      <c r="C187" s="1">
        <f>可到达车站数!C187*100/345</f>
        <v>78.840579710144922</v>
      </c>
      <c r="D187" s="1">
        <f>可到达车站数!D187*100/345</f>
        <v>98.840579710144922</v>
      </c>
      <c r="E187" s="1">
        <f>可到达车站数!E187*100/345</f>
        <v>100</v>
      </c>
    </row>
    <row r="188" spans="1:5" hidden="1" x14ac:dyDescent="0.2">
      <c r="A188" s="1" t="str">
        <f>可到达车站数!A188</f>
        <v>合川路</v>
      </c>
      <c r="B188" s="1">
        <f>可到达车站数!B188*100/345</f>
        <v>10.144927536231885</v>
      </c>
      <c r="C188" s="1">
        <f>可到达车站数!C188*100/345</f>
        <v>78.840579710144922</v>
      </c>
      <c r="D188" s="1">
        <f>可到达车站数!D188*100/345</f>
        <v>98.840579710144922</v>
      </c>
      <c r="E188" s="1">
        <f>可到达车站数!E188*100/345</f>
        <v>100</v>
      </c>
    </row>
    <row r="189" spans="1:5" hidden="1" x14ac:dyDescent="0.2">
      <c r="A189" s="1" t="str">
        <f>可到达车站数!A189</f>
        <v>漕河泾开发区</v>
      </c>
      <c r="B189" s="1">
        <f>可到达车站数!B189*100/345</f>
        <v>10.144927536231885</v>
      </c>
      <c r="C189" s="1">
        <f>可到达车站数!C189*100/345</f>
        <v>78.840579710144922</v>
      </c>
      <c r="D189" s="1">
        <f>可到达车站数!D189*100/345</f>
        <v>98.840579710144922</v>
      </c>
      <c r="E189" s="1">
        <f>可到达车站数!E189*100/345</f>
        <v>100</v>
      </c>
    </row>
    <row r="190" spans="1:5" hidden="1" x14ac:dyDescent="0.2">
      <c r="A190" s="1" t="str">
        <f>可到达车站数!A190</f>
        <v>桂林路</v>
      </c>
      <c r="B190" s="1">
        <f>可到达车站数!B190*100/345</f>
        <v>10.144927536231885</v>
      </c>
      <c r="C190" s="1">
        <f>可到达车站数!C190*100/345</f>
        <v>78.840579710144922</v>
      </c>
      <c r="D190" s="1">
        <f>可到达车站数!D190*100/345</f>
        <v>98.840579710144922</v>
      </c>
      <c r="E190" s="1">
        <f>可到达车站数!E190*100/345</f>
        <v>100</v>
      </c>
    </row>
    <row r="191" spans="1:5" hidden="1" x14ac:dyDescent="0.2">
      <c r="A191" s="1" t="str">
        <f>可到达车站数!A191</f>
        <v>嘉善路</v>
      </c>
      <c r="B191" s="1">
        <f>可到达车站数!B191*100/345</f>
        <v>18.840579710144926</v>
      </c>
      <c r="C191" s="1">
        <f>可到达车站数!C191*100/345</f>
        <v>84.927536231884062</v>
      </c>
      <c r="D191" s="1">
        <f>可到达车站数!D191*100/345</f>
        <v>98.840579710144922</v>
      </c>
      <c r="E191" s="1">
        <f>可到达车站数!E191*100/345</f>
        <v>100</v>
      </c>
    </row>
    <row r="192" spans="1:5" hidden="1" x14ac:dyDescent="0.2">
      <c r="A192" s="1" t="str">
        <f>可到达车站数!A192</f>
        <v>打浦桥</v>
      </c>
      <c r="B192" s="1">
        <f>可到达车站数!B192*100/345</f>
        <v>10.144927536231885</v>
      </c>
      <c r="C192" s="1">
        <f>可到达车站数!C192*100/345</f>
        <v>78.840579710144922</v>
      </c>
      <c r="D192" s="1">
        <f>可到达车站数!D192*100/345</f>
        <v>98.840579710144922</v>
      </c>
      <c r="E192" s="1">
        <f>可到达车站数!E192*100/345</f>
        <v>100</v>
      </c>
    </row>
    <row r="193" spans="1:5" hidden="1" x14ac:dyDescent="0.2">
      <c r="A193" s="1" t="str">
        <f>可到达车站数!A193</f>
        <v>马当路</v>
      </c>
      <c r="B193" s="1">
        <f>可到达车站数!B193*100/345</f>
        <v>18.840579710144926</v>
      </c>
      <c r="C193" s="1">
        <f>可到达车站数!C193*100/345</f>
        <v>81.739130434782609</v>
      </c>
      <c r="D193" s="1">
        <f>可到达车站数!D193*100/345</f>
        <v>98.840579710144922</v>
      </c>
      <c r="E193" s="1">
        <f>可到达车站数!E193*100/345</f>
        <v>100</v>
      </c>
    </row>
    <row r="194" spans="1:5" hidden="1" x14ac:dyDescent="0.2">
      <c r="A194" s="1" t="str">
        <f>可到达车站数!A194</f>
        <v>小南门</v>
      </c>
      <c r="B194" s="1">
        <f>可到达车站数!B194*100/345</f>
        <v>10.144927536231885</v>
      </c>
      <c r="C194" s="1">
        <f>可到达车站数!C194*100/345</f>
        <v>78.840579710144922</v>
      </c>
      <c r="D194" s="1">
        <f>可到达车站数!D194*100/345</f>
        <v>98.840579710144922</v>
      </c>
      <c r="E194" s="1">
        <f>可到达车站数!E194*100/345</f>
        <v>100</v>
      </c>
    </row>
    <row r="195" spans="1:5" hidden="1" x14ac:dyDescent="0.2">
      <c r="A195" s="1" t="str">
        <f>可到达车站数!A195</f>
        <v>商城路</v>
      </c>
      <c r="B195" s="1">
        <f>可到达车站数!B195*100/345</f>
        <v>10.144927536231885</v>
      </c>
      <c r="C195" s="1">
        <f>可到达车站数!C195*100/345</f>
        <v>78.840579710144922</v>
      </c>
      <c r="D195" s="1">
        <f>可到达车站数!D195*100/345</f>
        <v>98.840579710144922</v>
      </c>
      <c r="E195" s="1">
        <f>可到达车站数!E195*100/345</f>
        <v>100</v>
      </c>
    </row>
    <row r="196" spans="1:5" hidden="1" x14ac:dyDescent="0.2">
      <c r="A196" s="1" t="str">
        <f>可到达车站数!A196</f>
        <v>杨高中路</v>
      </c>
      <c r="B196" s="1">
        <f>可到达车站数!B196*100/345</f>
        <v>10.144927536231885</v>
      </c>
      <c r="C196" s="1">
        <f>可到达车站数!C196*100/345</f>
        <v>78.840579710144922</v>
      </c>
      <c r="D196" s="1">
        <f>可到达车站数!D196*100/345</f>
        <v>98.840579710144922</v>
      </c>
      <c r="E196" s="1">
        <f>可到达车站数!E196*100/345</f>
        <v>100</v>
      </c>
    </row>
    <row r="197" spans="1:5" hidden="1" x14ac:dyDescent="0.2">
      <c r="A197" s="1" t="str">
        <f>可到达车站数!A197</f>
        <v>芳甸路</v>
      </c>
      <c r="B197" s="1">
        <f>可到达车站数!B197*100/345</f>
        <v>10.144927536231885</v>
      </c>
      <c r="C197" s="1">
        <f>可到达车站数!C197*100/345</f>
        <v>78.840579710144922</v>
      </c>
      <c r="D197" s="1">
        <f>可到达车站数!D197*100/345</f>
        <v>98.840579710144922</v>
      </c>
      <c r="E197" s="1">
        <f>可到达车站数!E197*100/345</f>
        <v>100</v>
      </c>
    </row>
    <row r="198" spans="1:5" hidden="1" x14ac:dyDescent="0.2">
      <c r="A198" s="1" t="str">
        <f>可到达车站数!A198</f>
        <v>蓝天路</v>
      </c>
      <c r="B198" s="1">
        <f>可到达车站数!B198*100/345</f>
        <v>10.144927536231885</v>
      </c>
      <c r="C198" s="1">
        <f>可到达车站数!C198*100/345</f>
        <v>78.840579710144922</v>
      </c>
      <c r="D198" s="1">
        <f>可到达车站数!D198*100/345</f>
        <v>98.840579710144922</v>
      </c>
      <c r="E198" s="1">
        <f>可到达车站数!E198*100/345</f>
        <v>100</v>
      </c>
    </row>
    <row r="199" spans="1:5" hidden="1" x14ac:dyDescent="0.2">
      <c r="A199" s="1" t="str">
        <f>可到达车站数!A199</f>
        <v>台儿庄路</v>
      </c>
      <c r="B199" s="1">
        <f>可到达车站数!B199*100/345</f>
        <v>10.144927536231885</v>
      </c>
      <c r="C199" s="1">
        <f>可到达车站数!C199*100/345</f>
        <v>78.840579710144922</v>
      </c>
      <c r="D199" s="1">
        <f>可到达车站数!D199*100/345</f>
        <v>98.840579710144922</v>
      </c>
      <c r="E199" s="1">
        <f>可到达车站数!E199*100/345</f>
        <v>100</v>
      </c>
    </row>
    <row r="200" spans="1:5" hidden="1" x14ac:dyDescent="0.2">
      <c r="A200" s="1" t="str">
        <f>可到达车站数!A200</f>
        <v>金桥</v>
      </c>
      <c r="B200" s="1">
        <f>可到达车站数!B200*100/345</f>
        <v>10.144927536231885</v>
      </c>
      <c r="C200" s="1">
        <f>可到达车站数!C200*100/345</f>
        <v>78.840579710144922</v>
      </c>
      <c r="D200" s="1">
        <f>可到达车站数!D200*100/345</f>
        <v>98.840579710144922</v>
      </c>
      <c r="E200" s="1">
        <f>可到达车站数!E200*100/345</f>
        <v>100</v>
      </c>
    </row>
    <row r="201" spans="1:5" hidden="1" x14ac:dyDescent="0.2">
      <c r="A201" s="1" t="str">
        <f>可到达车站数!A201</f>
        <v>金吉路</v>
      </c>
      <c r="B201" s="1">
        <f>可到达车站数!B201*100/345</f>
        <v>10.144927536231885</v>
      </c>
      <c r="C201" s="1">
        <f>可到达车站数!C201*100/345</f>
        <v>78.840579710144922</v>
      </c>
      <c r="D201" s="1">
        <f>可到达车站数!D201*100/345</f>
        <v>98.840579710144922</v>
      </c>
      <c r="E201" s="1">
        <f>可到达车站数!E201*100/345</f>
        <v>100</v>
      </c>
    </row>
    <row r="202" spans="1:5" hidden="1" x14ac:dyDescent="0.2">
      <c r="A202" s="1" t="str">
        <f>可到达车站数!A202</f>
        <v>金海路</v>
      </c>
      <c r="B202" s="1">
        <f>可到达车站数!B202*100/345</f>
        <v>18.840579710144926</v>
      </c>
      <c r="C202" s="1">
        <f>可到达车站数!C202*100/345</f>
        <v>84.927536231884062</v>
      </c>
      <c r="D202" s="1">
        <f>可到达车站数!D202*100/345</f>
        <v>98.840579710144922</v>
      </c>
      <c r="E202" s="1">
        <f>可到达车站数!E202*100/345</f>
        <v>100</v>
      </c>
    </row>
    <row r="203" spans="1:5" hidden="1" x14ac:dyDescent="0.2">
      <c r="A203" s="1" t="str">
        <f>可到达车站数!A203</f>
        <v>顾唐路</v>
      </c>
      <c r="B203" s="1">
        <f>可到达车站数!B203*100/345</f>
        <v>10.144927536231885</v>
      </c>
      <c r="C203" s="1">
        <f>可到达车站数!C203*100/345</f>
        <v>78.840579710144922</v>
      </c>
      <c r="D203" s="1">
        <f>可到达车站数!D203*100/345</f>
        <v>98.840579710144922</v>
      </c>
      <c r="E203" s="1">
        <f>可到达车站数!E203*100/345</f>
        <v>100</v>
      </c>
    </row>
    <row r="204" spans="1:5" hidden="1" x14ac:dyDescent="0.2">
      <c r="A204" s="1" t="str">
        <f>可到达车站数!A204</f>
        <v>民雷路</v>
      </c>
      <c r="B204" s="1">
        <f>可到达车站数!B204*100/345</f>
        <v>10.144927536231885</v>
      </c>
      <c r="C204" s="1">
        <f>可到达车站数!C204*100/345</f>
        <v>78.840579710144922</v>
      </c>
      <c r="D204" s="1">
        <f>可到达车站数!D204*100/345</f>
        <v>98.840579710144922</v>
      </c>
      <c r="E204" s="1">
        <f>可到达车站数!E204*100/345</f>
        <v>100</v>
      </c>
    </row>
    <row r="205" spans="1:5" hidden="1" x14ac:dyDescent="0.2">
      <c r="A205" s="1" t="str">
        <f>可到达车站数!A205</f>
        <v>曹路</v>
      </c>
      <c r="B205" s="1">
        <f>可到达车站数!B205*100/345</f>
        <v>10.144927536231885</v>
      </c>
      <c r="C205" s="1">
        <f>可到达车站数!C205*100/345</f>
        <v>78.840579710144922</v>
      </c>
      <c r="D205" s="1">
        <f>可到达车站数!D205*100/345</f>
        <v>98.840579710144922</v>
      </c>
      <c r="E205" s="1">
        <f>可到达车站数!E205*100/345</f>
        <v>100</v>
      </c>
    </row>
    <row r="206" spans="1:5" hidden="1" x14ac:dyDescent="0.2">
      <c r="A206" s="1" t="str">
        <f>可到达车站数!A206</f>
        <v>新江湾城</v>
      </c>
      <c r="B206" s="1">
        <f>可到达车站数!B206*100/345</f>
        <v>8.9855072463768124</v>
      </c>
      <c r="C206" s="1">
        <f>可到达车站数!C206*100/345</f>
        <v>60</v>
      </c>
      <c r="D206" s="1">
        <f>可到达车站数!D206*100/345</f>
        <v>98.840579710144922</v>
      </c>
      <c r="E206" s="1">
        <f>可到达车站数!E206*100/345</f>
        <v>100</v>
      </c>
    </row>
    <row r="207" spans="1:5" hidden="1" x14ac:dyDescent="0.2">
      <c r="A207" s="1" t="str">
        <f>可到达车站数!A207</f>
        <v>殷高东路</v>
      </c>
      <c r="B207" s="1">
        <f>可到达车站数!B207*100/345</f>
        <v>8.9855072463768124</v>
      </c>
      <c r="C207" s="1">
        <f>可到达车站数!C207*100/345</f>
        <v>60</v>
      </c>
      <c r="D207" s="1">
        <f>可到达车站数!D207*100/345</f>
        <v>98.840579710144922</v>
      </c>
      <c r="E207" s="1">
        <f>可到达车站数!E207*100/345</f>
        <v>100</v>
      </c>
    </row>
    <row r="208" spans="1:5" hidden="1" x14ac:dyDescent="0.2">
      <c r="A208" s="1" t="str">
        <f>可到达车站数!A208</f>
        <v>三门路</v>
      </c>
      <c r="B208" s="1">
        <f>可到达车站数!B208*100/345</f>
        <v>8.9855072463768124</v>
      </c>
      <c r="C208" s="1">
        <f>可到达车站数!C208*100/345</f>
        <v>60</v>
      </c>
      <c r="D208" s="1">
        <f>可到达车站数!D208*100/345</f>
        <v>98.840579710144922</v>
      </c>
      <c r="E208" s="1">
        <f>可到达车站数!E208*100/345</f>
        <v>100</v>
      </c>
    </row>
    <row r="209" spans="1:5" hidden="1" x14ac:dyDescent="0.2">
      <c r="A209" s="1" t="str">
        <f>可到达车站数!A209</f>
        <v>江湾体育场</v>
      </c>
      <c r="B209" s="1">
        <f>可到达车站数!B209*100/345</f>
        <v>8.9855072463768124</v>
      </c>
      <c r="C209" s="1">
        <f>可到达车站数!C209*100/345</f>
        <v>60</v>
      </c>
      <c r="D209" s="1">
        <f>可到达车站数!D209*100/345</f>
        <v>98.840579710144922</v>
      </c>
      <c r="E209" s="1">
        <f>可到达车站数!E209*100/345</f>
        <v>100</v>
      </c>
    </row>
    <row r="210" spans="1:5" hidden="1" x14ac:dyDescent="0.2">
      <c r="A210" s="1" t="str">
        <f>可到达车站数!A210</f>
        <v>五角场</v>
      </c>
      <c r="B210" s="1">
        <f>可到达车站数!B210*100/345</f>
        <v>8.9855072463768124</v>
      </c>
      <c r="C210" s="1">
        <f>可到达车站数!C210*100/345</f>
        <v>60</v>
      </c>
      <c r="D210" s="1">
        <f>可到达车站数!D210*100/345</f>
        <v>98.840579710144922</v>
      </c>
      <c r="E210" s="1">
        <f>可到达车站数!E210*100/345</f>
        <v>100</v>
      </c>
    </row>
    <row r="211" spans="1:5" hidden="1" x14ac:dyDescent="0.2">
      <c r="A211" s="1" t="str">
        <f>可到达车站数!A211</f>
        <v>国权路</v>
      </c>
      <c r="B211" s="1">
        <f>可到达车站数!B211*100/345</f>
        <v>8.9855072463768124</v>
      </c>
      <c r="C211" s="1">
        <f>可到达车站数!C211*100/345</f>
        <v>60</v>
      </c>
      <c r="D211" s="1">
        <f>可到达车站数!D211*100/345</f>
        <v>98.840579710144922</v>
      </c>
      <c r="E211" s="1">
        <f>可到达车站数!E211*100/345</f>
        <v>100</v>
      </c>
    </row>
    <row r="212" spans="1:5" hidden="1" x14ac:dyDescent="0.2">
      <c r="A212" s="1" t="str">
        <f>可到达车站数!A212</f>
        <v>同济大学</v>
      </c>
      <c r="B212" s="1">
        <f>可到达车站数!B212*100/345</f>
        <v>8.9855072463768124</v>
      </c>
      <c r="C212" s="1">
        <f>可到达车站数!C212*100/345</f>
        <v>60</v>
      </c>
      <c r="D212" s="1">
        <f>可到达车站数!D212*100/345</f>
        <v>98.840579710144922</v>
      </c>
      <c r="E212" s="1">
        <f>可到达车站数!E212*100/345</f>
        <v>100</v>
      </c>
    </row>
    <row r="213" spans="1:5" hidden="1" x14ac:dyDescent="0.2">
      <c r="A213" s="1" t="str">
        <f>可到达车站数!A213</f>
        <v>邮电新村</v>
      </c>
      <c r="B213" s="1">
        <f>可到达车站数!B213*100/345</f>
        <v>8.9855072463768124</v>
      </c>
      <c r="C213" s="1">
        <f>可到达车站数!C213*100/345</f>
        <v>60</v>
      </c>
      <c r="D213" s="1">
        <f>可到达车站数!D213*100/345</f>
        <v>98.840579710144922</v>
      </c>
      <c r="E213" s="1">
        <f>可到达车站数!E213*100/345</f>
        <v>100</v>
      </c>
    </row>
    <row r="214" spans="1:5" hidden="1" x14ac:dyDescent="0.2">
      <c r="A214" s="1" t="str">
        <f>可到达车站数!A214</f>
        <v>四川北路</v>
      </c>
      <c r="B214" s="1">
        <f>可到达车站数!B214*100/345</f>
        <v>8.9855072463768124</v>
      </c>
      <c r="C214" s="1">
        <f>可到达车站数!C214*100/345</f>
        <v>60</v>
      </c>
      <c r="D214" s="1">
        <f>可到达车站数!D214*100/345</f>
        <v>98.840579710144922</v>
      </c>
      <c r="E214" s="1">
        <f>可到达车站数!E214*100/345</f>
        <v>100</v>
      </c>
    </row>
    <row r="215" spans="1:5" hidden="1" x14ac:dyDescent="0.2">
      <c r="A215" s="1" t="str">
        <f>可到达车站数!A215</f>
        <v>天潼路</v>
      </c>
      <c r="B215" s="1">
        <f>可到达车站数!B215*100/345</f>
        <v>17.681159420289855</v>
      </c>
      <c r="C215" s="1">
        <f>可到达车站数!C215*100/345</f>
        <v>88.405797101449281</v>
      </c>
      <c r="D215" s="1">
        <f>可到达车站数!D215*100/345</f>
        <v>98.840579710144922</v>
      </c>
      <c r="E215" s="1">
        <f>可到达车站数!E215*100/345</f>
        <v>100</v>
      </c>
    </row>
    <row r="216" spans="1:5" hidden="1" x14ac:dyDescent="0.2">
      <c r="A216" s="1" t="str">
        <f>可到达车站数!A216</f>
        <v>豫园</v>
      </c>
      <c r="B216" s="1">
        <f>可到达车站数!B216*100/345</f>
        <v>8.9855072463768124</v>
      </c>
      <c r="C216" s="1">
        <f>可到达车站数!C216*100/345</f>
        <v>60</v>
      </c>
      <c r="D216" s="1">
        <f>可到达车站数!D216*100/345</f>
        <v>98.840579710144922</v>
      </c>
      <c r="E216" s="1">
        <f>可到达车站数!E216*100/345</f>
        <v>100</v>
      </c>
    </row>
    <row r="217" spans="1:5" hidden="1" x14ac:dyDescent="0.2">
      <c r="A217" s="1" t="str">
        <f>可到达车站数!A217</f>
        <v>新天地</v>
      </c>
      <c r="B217" s="1">
        <f>可到达车站数!B217*100/345</f>
        <v>8.9855072463768124</v>
      </c>
      <c r="C217" s="1">
        <f>可到达车站数!C217*100/345</f>
        <v>60</v>
      </c>
      <c r="D217" s="1">
        <f>可到达车站数!D217*100/345</f>
        <v>98.840579710144922</v>
      </c>
      <c r="E217" s="1">
        <f>可到达车站数!E217*100/345</f>
        <v>100</v>
      </c>
    </row>
    <row r="218" spans="1:5" hidden="1" x14ac:dyDescent="0.2">
      <c r="A218" s="1" t="str">
        <f>可到达车站数!A218</f>
        <v xml:space="preserve">上海图书馆 </v>
      </c>
      <c r="B218" s="1">
        <f>可到达车站数!B218*100/345</f>
        <v>8.9855072463768124</v>
      </c>
      <c r="C218" s="1">
        <f>可到达车站数!C218*100/345</f>
        <v>60</v>
      </c>
      <c r="D218" s="1">
        <f>可到达车站数!D218*100/345</f>
        <v>98.840579710144922</v>
      </c>
      <c r="E218" s="1">
        <f>可到达车站数!E218*100/345</f>
        <v>100</v>
      </c>
    </row>
    <row r="219" spans="1:5" hidden="1" x14ac:dyDescent="0.2">
      <c r="A219" s="1" t="str">
        <f>可到达车站数!A219</f>
        <v>交通大学</v>
      </c>
      <c r="B219" s="1">
        <f>可到达车站数!B219*100/345</f>
        <v>19.710144927536231</v>
      </c>
      <c r="C219" s="1">
        <f>可到达车站数!C219*100/345</f>
        <v>84.927536231884062</v>
      </c>
      <c r="D219" s="1">
        <f>可到达车站数!D219*100/345</f>
        <v>98.840579710144922</v>
      </c>
      <c r="E219" s="1">
        <f>可到达车站数!E219*100/345</f>
        <v>100</v>
      </c>
    </row>
    <row r="220" spans="1:5" hidden="1" x14ac:dyDescent="0.2">
      <c r="A220" s="1" t="str">
        <f>可到达车站数!A220</f>
        <v>宋园路</v>
      </c>
      <c r="B220" s="1">
        <f>可到达车站数!B220*100/345</f>
        <v>8.9855072463768124</v>
      </c>
      <c r="C220" s="1">
        <f>可到达车站数!C220*100/345</f>
        <v>60</v>
      </c>
      <c r="D220" s="1">
        <f>可到达车站数!D220*100/345</f>
        <v>98.840579710144922</v>
      </c>
      <c r="E220" s="1">
        <f>可到达车站数!E220*100/345</f>
        <v>100</v>
      </c>
    </row>
    <row r="221" spans="1:5" hidden="1" x14ac:dyDescent="0.2">
      <c r="A221" s="1" t="str">
        <f>可到达车站数!A221</f>
        <v>伊犁路</v>
      </c>
      <c r="B221" s="1">
        <f>可到达车站数!B221*100/345</f>
        <v>8.9855072463768124</v>
      </c>
      <c r="C221" s="1">
        <f>可到达车站数!C221*100/345</f>
        <v>60</v>
      </c>
      <c r="D221" s="1">
        <f>可到达车站数!D221*100/345</f>
        <v>98.840579710144922</v>
      </c>
      <c r="E221" s="1">
        <f>可到达车站数!E221*100/345</f>
        <v>100</v>
      </c>
    </row>
    <row r="222" spans="1:5" hidden="1" x14ac:dyDescent="0.2">
      <c r="A222" s="1" t="str">
        <f>可到达车站数!A222</f>
        <v>水城路</v>
      </c>
      <c r="B222" s="1">
        <f>可到达车站数!B222*100/345</f>
        <v>8.9855072463768124</v>
      </c>
      <c r="C222" s="1">
        <f>可到达车站数!C222*100/345</f>
        <v>60</v>
      </c>
      <c r="D222" s="1">
        <f>可到达车站数!D222*100/345</f>
        <v>98.840579710144922</v>
      </c>
      <c r="E222" s="1">
        <f>可到达车站数!E222*100/345</f>
        <v>100</v>
      </c>
    </row>
    <row r="223" spans="1:5" hidden="1" x14ac:dyDescent="0.2">
      <c r="A223" s="1" t="str">
        <f>可到达车站数!A223</f>
        <v>龙溪路</v>
      </c>
      <c r="B223" s="1">
        <f>可到达车站数!B223*100/345</f>
        <v>8.9855072463768124</v>
      </c>
      <c r="C223" s="1">
        <f>可到达车站数!C223*100/345</f>
        <v>60</v>
      </c>
      <c r="D223" s="1">
        <f>可到达车站数!D223*100/345</f>
        <v>98.840579710144922</v>
      </c>
      <c r="E223" s="1">
        <f>可到达车站数!E223*100/345</f>
        <v>100</v>
      </c>
    </row>
    <row r="224" spans="1:5" hidden="1" x14ac:dyDescent="0.2">
      <c r="A224" s="1" t="str">
        <f>可到达车站数!A224</f>
        <v>龙柏新村</v>
      </c>
      <c r="B224" s="1">
        <f>可到达车站数!B224*100/345</f>
        <v>7.8260869565217392</v>
      </c>
      <c r="C224" s="1">
        <f>可到达车站数!C224*100/345</f>
        <v>56.521739130434781</v>
      </c>
      <c r="D224" s="1">
        <f>可到达车站数!D224*100/345</f>
        <v>98.840579710144922</v>
      </c>
      <c r="E224" s="1">
        <f>可到达车站数!E224*100/345</f>
        <v>100</v>
      </c>
    </row>
    <row r="225" spans="1:5" hidden="1" x14ac:dyDescent="0.2">
      <c r="A225" s="1" t="str">
        <f>可到达车站数!A225</f>
        <v>紫藤路</v>
      </c>
      <c r="B225" s="1">
        <f>可到达车站数!B225*100/345</f>
        <v>7.8260869565217392</v>
      </c>
      <c r="C225" s="1">
        <f>可到达车站数!C225*100/345</f>
        <v>56.521739130434781</v>
      </c>
      <c r="D225" s="1">
        <f>可到达车站数!D225*100/345</f>
        <v>98.840579710144922</v>
      </c>
      <c r="E225" s="1">
        <f>可到达车站数!E225*100/345</f>
        <v>100</v>
      </c>
    </row>
    <row r="226" spans="1:5" hidden="1" x14ac:dyDescent="0.2">
      <c r="A226" s="1" t="str">
        <f>可到达车站数!A226</f>
        <v>航中路</v>
      </c>
      <c r="B226" s="1">
        <f>可到达车站数!B226*100/345</f>
        <v>7.8260869565217392</v>
      </c>
      <c r="C226" s="1">
        <f>可到达车站数!C226*100/345</f>
        <v>56.521739130434781</v>
      </c>
      <c r="D226" s="1">
        <f>可到达车站数!D226*100/345</f>
        <v>98.840579710144922</v>
      </c>
      <c r="E226" s="1">
        <f>可到达车站数!E226*100/345</f>
        <v>100</v>
      </c>
    </row>
    <row r="227" spans="1:5" hidden="1" x14ac:dyDescent="0.2">
      <c r="A227" s="1" t="str">
        <f>可到达车站数!A227</f>
        <v>上海动物园</v>
      </c>
      <c r="B227" s="1">
        <f>可到达车站数!B227*100/345</f>
        <v>8.1159420289855078</v>
      </c>
      <c r="C227" s="1">
        <f>可到达车站数!C227*100/345</f>
        <v>60</v>
      </c>
      <c r="D227" s="1">
        <f>可到达车站数!D227*100/345</f>
        <v>98.840579710144922</v>
      </c>
      <c r="E227" s="1">
        <f>可到达车站数!E227*100/345</f>
        <v>100</v>
      </c>
    </row>
    <row r="228" spans="1:5" hidden="1" x14ac:dyDescent="0.2">
      <c r="A228" s="1" t="str">
        <f>可到达车站数!A228</f>
        <v>虹桥1号航站楼</v>
      </c>
      <c r="B228" s="1">
        <f>可到达车站数!B228*100/345</f>
        <v>8.1159420289855078</v>
      </c>
      <c r="C228" s="1">
        <f>可到达车站数!C228*100/345</f>
        <v>60</v>
      </c>
      <c r="D228" s="1">
        <f>可到达车站数!D228*100/345</f>
        <v>98.840579710144922</v>
      </c>
      <c r="E228" s="1">
        <f>可到达车站数!E228*100/345</f>
        <v>100</v>
      </c>
    </row>
    <row r="229" spans="1:5" hidden="1" x14ac:dyDescent="0.2">
      <c r="A229" s="1" t="str">
        <f>可到达车站数!A229</f>
        <v>嘉定北</v>
      </c>
      <c r="B229" s="1">
        <f>可到达车站数!B229*100/345</f>
        <v>8.9855072463768124</v>
      </c>
      <c r="C229" s="1">
        <f>可到达车站数!C229*100/345</f>
        <v>81.449275362318843</v>
      </c>
      <c r="D229" s="1">
        <f>可到达车站数!D229*100/345</f>
        <v>98.840579710144922</v>
      </c>
      <c r="E229" s="1">
        <f>可到达车站数!E229*100/345</f>
        <v>100</v>
      </c>
    </row>
    <row r="230" spans="1:5" hidden="1" x14ac:dyDescent="0.2">
      <c r="A230" s="1" t="str">
        <f>可到达车站数!A230</f>
        <v>嘉定西</v>
      </c>
      <c r="B230" s="1">
        <f>可到达车站数!B230*100/345</f>
        <v>8.9855072463768124</v>
      </c>
      <c r="C230" s="1">
        <f>可到达车站数!C230*100/345</f>
        <v>81.449275362318843</v>
      </c>
      <c r="D230" s="1">
        <f>可到达车站数!D230*100/345</f>
        <v>98.840579710144922</v>
      </c>
      <c r="E230" s="1">
        <f>可到达车站数!E230*100/345</f>
        <v>100</v>
      </c>
    </row>
    <row r="231" spans="1:5" hidden="1" x14ac:dyDescent="0.2">
      <c r="A231" s="1" t="str">
        <f>可到达车站数!A231</f>
        <v>白银路</v>
      </c>
      <c r="B231" s="1">
        <f>可到达车站数!B231*100/345</f>
        <v>8.9855072463768124</v>
      </c>
      <c r="C231" s="1">
        <f>可到达车站数!C231*100/345</f>
        <v>81.449275362318843</v>
      </c>
      <c r="D231" s="1">
        <f>可到达车站数!D231*100/345</f>
        <v>98.840579710144922</v>
      </c>
      <c r="E231" s="1">
        <f>可到达车站数!E231*100/345</f>
        <v>100</v>
      </c>
    </row>
    <row r="232" spans="1:5" hidden="1" x14ac:dyDescent="0.2">
      <c r="A232" s="1" t="str">
        <f>可到达车站数!A232</f>
        <v>嘉定新城</v>
      </c>
      <c r="B232" s="1">
        <f>可到达车站数!B232*100/345</f>
        <v>11.014492753623188</v>
      </c>
      <c r="C232" s="1">
        <f>可到达车站数!C232*100/345</f>
        <v>81.449275362318843</v>
      </c>
      <c r="D232" s="1">
        <f>可到达车站数!D232*100/345</f>
        <v>98.840579710144922</v>
      </c>
      <c r="E232" s="1">
        <f>可到达车站数!E232*100/345</f>
        <v>100</v>
      </c>
    </row>
    <row r="233" spans="1:5" hidden="1" x14ac:dyDescent="0.2">
      <c r="A233" s="1" t="str">
        <f>可到达车站数!A233</f>
        <v>马陆</v>
      </c>
      <c r="B233" s="1">
        <f>可到达车站数!B233*100/345</f>
        <v>11.014492753623188</v>
      </c>
      <c r="C233" s="1">
        <f>可到达车站数!C233*100/345</f>
        <v>81.449275362318843</v>
      </c>
      <c r="D233" s="1">
        <f>可到达车站数!D233*100/345</f>
        <v>98.840579710144922</v>
      </c>
      <c r="E233" s="1">
        <f>可到达车站数!E233*100/345</f>
        <v>100</v>
      </c>
    </row>
    <row r="234" spans="1:5" hidden="1" x14ac:dyDescent="0.2">
      <c r="A234" s="1" t="str">
        <f>可到达车站数!A234</f>
        <v>南翔</v>
      </c>
      <c r="B234" s="1">
        <f>可到达车站数!B234*100/345</f>
        <v>11.014492753623188</v>
      </c>
      <c r="C234" s="1">
        <f>可到达车站数!C234*100/345</f>
        <v>81.449275362318843</v>
      </c>
      <c r="D234" s="1">
        <f>可到达车站数!D234*100/345</f>
        <v>98.840579710144922</v>
      </c>
      <c r="E234" s="1">
        <f>可到达车站数!E234*100/345</f>
        <v>100</v>
      </c>
    </row>
    <row r="235" spans="1:5" hidden="1" x14ac:dyDescent="0.2">
      <c r="A235" s="1" t="str">
        <f>可到达车站数!A235</f>
        <v>桃浦新村</v>
      </c>
      <c r="B235" s="1">
        <f>可到达车站数!B235*100/345</f>
        <v>11.014492753623188</v>
      </c>
      <c r="C235" s="1">
        <f>可到达车站数!C235*100/345</f>
        <v>81.449275362318843</v>
      </c>
      <c r="D235" s="1">
        <f>可到达车站数!D235*100/345</f>
        <v>98.840579710144922</v>
      </c>
      <c r="E235" s="1">
        <f>可到达车站数!E235*100/345</f>
        <v>100</v>
      </c>
    </row>
    <row r="236" spans="1:5" hidden="1" x14ac:dyDescent="0.2">
      <c r="A236" s="1" t="str">
        <f>可到达车站数!A236</f>
        <v>武威路</v>
      </c>
      <c r="B236" s="1">
        <f>可到达车站数!B236*100/345</f>
        <v>11.014492753623188</v>
      </c>
      <c r="C236" s="1">
        <f>可到达车站数!C236*100/345</f>
        <v>81.449275362318843</v>
      </c>
      <c r="D236" s="1">
        <f>可到达车站数!D236*100/345</f>
        <v>98.840579710144922</v>
      </c>
      <c r="E236" s="1">
        <f>可到达车站数!E236*100/345</f>
        <v>100</v>
      </c>
    </row>
    <row r="237" spans="1:5" hidden="1" x14ac:dyDescent="0.2">
      <c r="A237" s="1" t="str">
        <f>可到达车站数!A237</f>
        <v>祁连山路</v>
      </c>
      <c r="B237" s="1">
        <f>可到达车站数!B237*100/345</f>
        <v>11.014492753623188</v>
      </c>
      <c r="C237" s="1">
        <f>可到达车站数!C237*100/345</f>
        <v>81.449275362318843</v>
      </c>
      <c r="D237" s="1">
        <f>可到达车站数!D237*100/345</f>
        <v>98.840579710144922</v>
      </c>
      <c r="E237" s="1">
        <f>可到达车站数!E237*100/345</f>
        <v>100</v>
      </c>
    </row>
    <row r="238" spans="1:5" hidden="1" x14ac:dyDescent="0.2">
      <c r="A238" s="1" t="str">
        <f>可到达车站数!A238</f>
        <v>李子园</v>
      </c>
      <c r="B238" s="1">
        <f>可到达车站数!B238*100/345</f>
        <v>11.014492753623188</v>
      </c>
      <c r="C238" s="1">
        <f>可到达车站数!C238*100/345</f>
        <v>81.449275362318843</v>
      </c>
      <c r="D238" s="1">
        <f>可到达车站数!D238*100/345</f>
        <v>98.840579710144922</v>
      </c>
      <c r="E238" s="1">
        <f>可到达车站数!E238*100/345</f>
        <v>100</v>
      </c>
    </row>
    <row r="239" spans="1:5" hidden="1" x14ac:dyDescent="0.2">
      <c r="A239" s="1" t="str">
        <f>可到达车站数!A239</f>
        <v>上海西站</v>
      </c>
      <c r="B239" s="1">
        <f>可到达车站数!B239*100/345</f>
        <v>11.014492753623188</v>
      </c>
      <c r="C239" s="1">
        <f>可到达车站数!C239*100/345</f>
        <v>81.449275362318843</v>
      </c>
      <c r="D239" s="1">
        <f>可到达车站数!D239*100/345</f>
        <v>98.840579710144922</v>
      </c>
      <c r="E239" s="1">
        <f>可到达车站数!E239*100/345</f>
        <v>100</v>
      </c>
    </row>
    <row r="240" spans="1:5" hidden="1" x14ac:dyDescent="0.2">
      <c r="A240" s="1" t="str">
        <f>可到达车站数!A240</f>
        <v>真如</v>
      </c>
      <c r="B240" s="1">
        <f>可到达车站数!B240*100/345</f>
        <v>11.014492753623188</v>
      </c>
      <c r="C240" s="1">
        <f>可到达车站数!C240*100/345</f>
        <v>81.449275362318843</v>
      </c>
      <c r="D240" s="1">
        <f>可到达车站数!D240*100/345</f>
        <v>98.840579710144922</v>
      </c>
      <c r="E240" s="1">
        <f>可到达车站数!E240*100/345</f>
        <v>100</v>
      </c>
    </row>
    <row r="241" spans="1:5" hidden="1" x14ac:dyDescent="0.2">
      <c r="A241" s="1" t="str">
        <f>可到达车站数!A241</f>
        <v>枫桥路</v>
      </c>
      <c r="B241" s="1">
        <f>可到达车站数!B241*100/345</f>
        <v>11.014492753623188</v>
      </c>
      <c r="C241" s="1">
        <f>可到达车站数!C241*100/345</f>
        <v>81.449275362318843</v>
      </c>
      <c r="D241" s="1">
        <f>可到达车站数!D241*100/345</f>
        <v>98.840579710144922</v>
      </c>
      <c r="E241" s="1">
        <f>可到达车站数!E241*100/345</f>
        <v>100</v>
      </c>
    </row>
    <row r="242" spans="1:5" hidden="1" x14ac:dyDescent="0.2">
      <c r="A242" s="1" t="str">
        <f>可到达车站数!A242</f>
        <v>隆德路</v>
      </c>
      <c r="B242" s="1">
        <f>可到达车站数!B242*100/345</f>
        <v>19.710144927536231</v>
      </c>
      <c r="C242" s="1">
        <f>可到达车站数!C242*100/345</f>
        <v>87.826086956521735</v>
      </c>
      <c r="D242" s="1">
        <f>可到达车站数!D242*100/345</f>
        <v>98.840579710144922</v>
      </c>
      <c r="E242" s="1">
        <f>可到达车站数!E242*100/345</f>
        <v>100</v>
      </c>
    </row>
    <row r="243" spans="1:5" hidden="1" x14ac:dyDescent="0.2">
      <c r="A243" s="1" t="str">
        <f>可到达车站数!A243</f>
        <v>上海游泳馆</v>
      </c>
      <c r="B243" s="1">
        <f>可到达车站数!B243*100/345</f>
        <v>11.014492753623188</v>
      </c>
      <c r="C243" s="1">
        <f>可到达车站数!C243*100/345</f>
        <v>81.449275362318843</v>
      </c>
      <c r="D243" s="1">
        <f>可到达车站数!D243*100/345</f>
        <v>98.840579710144922</v>
      </c>
      <c r="E243" s="1">
        <f>可到达车站数!E243*100/345</f>
        <v>100</v>
      </c>
    </row>
    <row r="244" spans="1:5" hidden="1" x14ac:dyDescent="0.2">
      <c r="A244" s="1" t="str">
        <f>可到达车站数!A244</f>
        <v>龙华</v>
      </c>
      <c r="B244" s="1">
        <f>可到达车站数!B244*100/345</f>
        <v>20</v>
      </c>
      <c r="C244" s="1">
        <f>可到达车站数!C244*100/345</f>
        <v>87.826086956521735</v>
      </c>
      <c r="D244" s="1">
        <f>可到达车站数!D244*100/345</f>
        <v>98.840579710144922</v>
      </c>
      <c r="E244" s="1">
        <f>可到达车站数!E244*100/345</f>
        <v>100</v>
      </c>
    </row>
    <row r="245" spans="1:5" hidden="1" x14ac:dyDescent="0.2">
      <c r="A245" s="1" t="str">
        <f>可到达车站数!A245</f>
        <v>云锦路</v>
      </c>
      <c r="B245" s="1">
        <f>可到达车站数!B245*100/345</f>
        <v>11.014492753623188</v>
      </c>
      <c r="C245" s="1">
        <f>可到达车站数!C245*100/345</f>
        <v>81.449275362318843</v>
      </c>
      <c r="D245" s="1">
        <f>可到达车站数!D245*100/345</f>
        <v>98.840579710144922</v>
      </c>
      <c r="E245" s="1">
        <f>可到达车站数!E245*100/345</f>
        <v>100</v>
      </c>
    </row>
    <row r="246" spans="1:5" hidden="1" x14ac:dyDescent="0.2">
      <c r="A246" s="1" t="str">
        <f>可到达车站数!A246</f>
        <v>龙耀路</v>
      </c>
      <c r="B246" s="1">
        <f>可到达车站数!B246*100/345</f>
        <v>11.014492753623188</v>
      </c>
      <c r="C246" s="1">
        <f>可到达车站数!C246*100/345</f>
        <v>81.449275362318843</v>
      </c>
      <c r="D246" s="1">
        <f>可到达车站数!D246*100/345</f>
        <v>98.840579710144922</v>
      </c>
      <c r="E246" s="1">
        <f>可到达车站数!E246*100/345</f>
        <v>100</v>
      </c>
    </row>
    <row r="247" spans="1:5" hidden="1" x14ac:dyDescent="0.2">
      <c r="A247" s="1" t="str">
        <f>可到达车站数!A247</f>
        <v>三林</v>
      </c>
      <c r="B247" s="1">
        <f>可到达车站数!B247*100/345</f>
        <v>11.014492753623188</v>
      </c>
      <c r="C247" s="1">
        <f>可到达车站数!C247*100/345</f>
        <v>81.449275362318843</v>
      </c>
      <c r="D247" s="1">
        <f>可到达车站数!D247*100/345</f>
        <v>98.840579710144922</v>
      </c>
      <c r="E247" s="1">
        <f>可到达车站数!E247*100/345</f>
        <v>100</v>
      </c>
    </row>
    <row r="248" spans="1:5" hidden="1" x14ac:dyDescent="0.2">
      <c r="A248" s="1" t="str">
        <f>可到达车站数!A248</f>
        <v>三林东</v>
      </c>
      <c r="B248" s="1">
        <f>可到达车站数!B248*100/345</f>
        <v>8.9855072463768124</v>
      </c>
      <c r="C248" s="1">
        <f>可到达车站数!C248*100/345</f>
        <v>81.449275362318843</v>
      </c>
      <c r="D248" s="1">
        <f>可到达车站数!D248*100/345</f>
        <v>98.840579710144922</v>
      </c>
      <c r="E248" s="1">
        <f>可到达车站数!E248*100/345</f>
        <v>100</v>
      </c>
    </row>
    <row r="249" spans="1:5" hidden="1" x14ac:dyDescent="0.2">
      <c r="A249" s="1" t="str">
        <f>可到达车站数!A249</f>
        <v>浦三路</v>
      </c>
      <c r="B249" s="1">
        <f>可到达车站数!B249*100/345</f>
        <v>8.9855072463768124</v>
      </c>
      <c r="C249" s="1">
        <f>可到达车站数!C249*100/345</f>
        <v>81.449275362318843</v>
      </c>
      <c r="D249" s="1">
        <f>可到达车站数!D249*100/345</f>
        <v>98.840579710144922</v>
      </c>
      <c r="E249" s="1">
        <f>可到达车站数!E249*100/345</f>
        <v>100</v>
      </c>
    </row>
    <row r="250" spans="1:5" hidden="1" x14ac:dyDescent="0.2">
      <c r="A250" s="1" t="str">
        <f>可到达车站数!A250</f>
        <v>御桥</v>
      </c>
      <c r="B250" s="1">
        <f>可到达车站数!B250*100/345</f>
        <v>8.9855072463768124</v>
      </c>
      <c r="C250" s="1">
        <f>可到达车站数!C250*100/345</f>
        <v>81.449275362318843</v>
      </c>
      <c r="D250" s="1">
        <f>可到达车站数!D250*100/345</f>
        <v>98.840579710144922</v>
      </c>
      <c r="E250" s="1">
        <f>可到达车站数!E250*100/345</f>
        <v>100</v>
      </c>
    </row>
    <row r="251" spans="1:5" hidden="1" x14ac:dyDescent="0.2">
      <c r="A251" s="1" t="str">
        <f>可到达车站数!A251</f>
        <v>罗山路</v>
      </c>
      <c r="B251" s="1">
        <f>可到达车站数!B251*100/345</f>
        <v>12.463768115942029</v>
      </c>
      <c r="C251" s="1">
        <f>可到达车站数!C251*100/345</f>
        <v>87.826086956521735</v>
      </c>
      <c r="D251" s="1">
        <f>可到达车站数!D251*100/345</f>
        <v>98.840579710144922</v>
      </c>
      <c r="E251" s="1">
        <f>可到达车站数!E251*100/345</f>
        <v>100</v>
      </c>
    </row>
    <row r="252" spans="1:5" hidden="1" x14ac:dyDescent="0.2">
      <c r="A252" s="1" t="str">
        <f>可到达车站数!A252</f>
        <v>秀沿路</v>
      </c>
      <c r="B252" s="1">
        <f>可到达车站数!B252*100/345</f>
        <v>8.9855072463768124</v>
      </c>
      <c r="C252" s="1">
        <f>可到达车站数!C252*100/345</f>
        <v>81.449275362318843</v>
      </c>
      <c r="D252" s="1">
        <f>可到达车站数!D252*100/345</f>
        <v>98.840579710144922</v>
      </c>
      <c r="E252" s="1">
        <f>可到达车站数!E252*100/345</f>
        <v>100</v>
      </c>
    </row>
    <row r="253" spans="1:5" hidden="1" x14ac:dyDescent="0.2">
      <c r="A253" s="1" t="str">
        <f>可到达车站数!A253</f>
        <v>康新公路</v>
      </c>
      <c r="B253" s="1">
        <f>可到达车站数!B253*100/345</f>
        <v>8.9855072463768124</v>
      </c>
      <c r="C253" s="1">
        <f>可到达车站数!C253*100/345</f>
        <v>81.449275362318843</v>
      </c>
      <c r="D253" s="1">
        <f>可到达车站数!D253*100/345</f>
        <v>98.840579710144922</v>
      </c>
      <c r="E253" s="1">
        <f>可到达车站数!E253*100/345</f>
        <v>100</v>
      </c>
    </row>
    <row r="254" spans="1:5" hidden="1" x14ac:dyDescent="0.2">
      <c r="A254" s="1" t="str">
        <f>可到达车站数!A254</f>
        <v>迪士尼</v>
      </c>
      <c r="B254" s="1">
        <f>可到达车站数!B254*100/345</f>
        <v>8.9855072463768124</v>
      </c>
      <c r="C254" s="1">
        <f>可到达车站数!C254*100/345</f>
        <v>81.449275362318843</v>
      </c>
      <c r="D254" s="1">
        <f>可到达车站数!D254*100/345</f>
        <v>98.840579710144922</v>
      </c>
      <c r="E254" s="1">
        <f>可到达车站数!E254*100/345</f>
        <v>100</v>
      </c>
    </row>
    <row r="255" spans="1:5" hidden="1" x14ac:dyDescent="0.2">
      <c r="A255" s="1" t="str">
        <f>可到达车站数!A255</f>
        <v>花桥</v>
      </c>
      <c r="B255" s="1">
        <f>可到达车站数!B255*100/345</f>
        <v>8.1159420289855078</v>
      </c>
      <c r="C255" s="1">
        <f>可到达车站数!C255*100/345</f>
        <v>78.550724637681157</v>
      </c>
      <c r="D255" s="1">
        <f>可到达车站数!D255*100/345</f>
        <v>98.840579710144922</v>
      </c>
      <c r="E255" s="1">
        <f>可到达车站数!E255*100/345</f>
        <v>100</v>
      </c>
    </row>
    <row r="256" spans="1:5" hidden="1" x14ac:dyDescent="0.2">
      <c r="A256" s="1" t="str">
        <f>可到达车站数!A256</f>
        <v>光明路</v>
      </c>
      <c r="B256" s="1">
        <f>可到达车站数!B256*100/345</f>
        <v>8.1159420289855078</v>
      </c>
      <c r="C256" s="1">
        <f>可到达车站数!C256*100/345</f>
        <v>78.550724637681157</v>
      </c>
      <c r="D256" s="1">
        <f>可到达车站数!D256*100/345</f>
        <v>98.840579710144922</v>
      </c>
      <c r="E256" s="1">
        <f>可到达车站数!E256*100/345</f>
        <v>100</v>
      </c>
    </row>
    <row r="257" spans="1:5" hidden="1" x14ac:dyDescent="0.2">
      <c r="A257" s="1" t="str">
        <f>可到达车站数!A257</f>
        <v>兆丰路</v>
      </c>
      <c r="B257" s="1">
        <f>可到达车站数!B257*100/345</f>
        <v>8.1159420289855078</v>
      </c>
      <c r="C257" s="1">
        <f>可到达车站数!C257*100/345</f>
        <v>78.550724637681157</v>
      </c>
      <c r="D257" s="1">
        <f>可到达车站数!D257*100/345</f>
        <v>98.840579710144922</v>
      </c>
      <c r="E257" s="1">
        <f>可到达车站数!E257*100/345</f>
        <v>100</v>
      </c>
    </row>
    <row r="258" spans="1:5" hidden="1" x14ac:dyDescent="0.2">
      <c r="A258" s="1" t="str">
        <f>可到达车站数!A258</f>
        <v>安亭</v>
      </c>
      <c r="B258" s="1">
        <f>可到达车站数!B258*100/345</f>
        <v>8.1159420289855078</v>
      </c>
      <c r="C258" s="1">
        <f>可到达车站数!C258*100/345</f>
        <v>78.550724637681157</v>
      </c>
      <c r="D258" s="1">
        <f>可到达车站数!D258*100/345</f>
        <v>98.840579710144922</v>
      </c>
      <c r="E258" s="1">
        <f>可到达车站数!E258*100/345</f>
        <v>100</v>
      </c>
    </row>
    <row r="259" spans="1:5" hidden="1" x14ac:dyDescent="0.2">
      <c r="A259" s="1" t="str">
        <f>可到达车站数!A259</f>
        <v>上海汽车城</v>
      </c>
      <c r="B259" s="1">
        <f>可到达车站数!B259*100/345</f>
        <v>8.1159420289855078</v>
      </c>
      <c r="C259" s="1">
        <f>可到达车站数!C259*100/345</f>
        <v>78.550724637681157</v>
      </c>
      <c r="D259" s="1">
        <f>可到达车站数!D259*100/345</f>
        <v>98.840579710144922</v>
      </c>
      <c r="E259" s="1">
        <f>可到达车站数!E259*100/345</f>
        <v>100</v>
      </c>
    </row>
    <row r="260" spans="1:5" hidden="1" x14ac:dyDescent="0.2">
      <c r="A260" s="1" t="str">
        <f>可到达车站数!A260</f>
        <v>昌吉东路</v>
      </c>
      <c r="B260" s="1">
        <f>可到达车站数!B260*100/345</f>
        <v>8.1159420289855078</v>
      </c>
      <c r="C260" s="1">
        <f>可到达车站数!C260*100/345</f>
        <v>78.550724637681157</v>
      </c>
      <c r="D260" s="1">
        <f>可到达车站数!D260*100/345</f>
        <v>98.840579710144922</v>
      </c>
      <c r="E260" s="1">
        <f>可到达车站数!E260*100/345</f>
        <v>100</v>
      </c>
    </row>
    <row r="261" spans="1:5" hidden="1" x14ac:dyDescent="0.2">
      <c r="A261" s="1" t="str">
        <f>可到达车站数!A261</f>
        <v>上海赛车场</v>
      </c>
      <c r="B261" s="1">
        <f>可到达车站数!B261*100/345</f>
        <v>8.1159420289855078</v>
      </c>
      <c r="C261" s="1">
        <f>可到达车站数!C261*100/345</f>
        <v>78.550724637681157</v>
      </c>
      <c r="D261" s="1">
        <f>可到达车站数!D261*100/345</f>
        <v>98.840579710144922</v>
      </c>
      <c r="E261" s="1">
        <f>可到达车站数!E261*100/345</f>
        <v>100</v>
      </c>
    </row>
    <row r="262" spans="1:5" hidden="1" x14ac:dyDescent="0.2">
      <c r="A262" s="1" t="str">
        <f>可到达车站数!A262</f>
        <v>七莘路</v>
      </c>
      <c r="B262" s="1">
        <f>可到达车站数!B262*100/345</f>
        <v>9.27536231884058</v>
      </c>
      <c r="C262" s="1">
        <f>可到达车站数!C262*100/345</f>
        <v>84.927536231884062</v>
      </c>
      <c r="D262" s="1">
        <f>可到达车站数!D262*100/345</f>
        <v>98.840579710144922</v>
      </c>
      <c r="E262" s="1">
        <f>可到达车站数!E262*100/345</f>
        <v>100</v>
      </c>
    </row>
    <row r="263" spans="1:5" hidden="1" x14ac:dyDescent="0.2">
      <c r="A263" s="1" t="str">
        <f>可到达车站数!A263</f>
        <v>虹莘路</v>
      </c>
      <c r="B263" s="1">
        <f>可到达车站数!B263*100/345</f>
        <v>9.27536231884058</v>
      </c>
      <c r="C263" s="1">
        <f>可到达车站数!C263*100/345</f>
        <v>84.927536231884062</v>
      </c>
      <c r="D263" s="1">
        <f>可到达车站数!D263*100/345</f>
        <v>98.840579710144922</v>
      </c>
      <c r="E263" s="1">
        <f>可到达车站数!E263*100/345</f>
        <v>100</v>
      </c>
    </row>
    <row r="264" spans="1:5" hidden="1" x14ac:dyDescent="0.2">
      <c r="A264" s="1" t="str">
        <f>可到达车站数!A264</f>
        <v>顾戴路</v>
      </c>
      <c r="B264" s="1">
        <f>可到达车站数!B264*100/345</f>
        <v>9.27536231884058</v>
      </c>
      <c r="C264" s="1">
        <f>可到达车站数!C264*100/345</f>
        <v>84.927536231884062</v>
      </c>
      <c r="D264" s="1">
        <f>可到达车站数!D264*100/345</f>
        <v>98.840579710144922</v>
      </c>
      <c r="E264" s="1">
        <f>可到达车站数!E264*100/345</f>
        <v>100</v>
      </c>
    </row>
    <row r="265" spans="1:5" hidden="1" x14ac:dyDescent="0.2">
      <c r="A265" s="1" t="str">
        <f>可到达车站数!A265</f>
        <v>东兰路</v>
      </c>
      <c r="B265" s="1">
        <f>可到达车站数!B265*100/345</f>
        <v>9.27536231884058</v>
      </c>
      <c r="C265" s="1">
        <f>可到达车站数!C265*100/345</f>
        <v>84.927536231884062</v>
      </c>
      <c r="D265" s="1">
        <f>可到达车站数!D265*100/345</f>
        <v>98.840579710144922</v>
      </c>
      <c r="E265" s="1">
        <f>可到达车站数!E265*100/345</f>
        <v>100</v>
      </c>
    </row>
    <row r="266" spans="1:5" hidden="1" x14ac:dyDescent="0.2">
      <c r="A266" s="1" t="str">
        <f>可到达车站数!A266</f>
        <v>虹梅路</v>
      </c>
      <c r="B266" s="1">
        <f>可到达车站数!B266*100/345</f>
        <v>9.27536231884058</v>
      </c>
      <c r="C266" s="1">
        <f>可到达车站数!C266*100/345</f>
        <v>84.927536231884062</v>
      </c>
      <c r="D266" s="1">
        <f>可到达车站数!D266*100/345</f>
        <v>98.840579710144922</v>
      </c>
      <c r="E266" s="1">
        <f>可到达车站数!E266*100/345</f>
        <v>100</v>
      </c>
    </row>
    <row r="267" spans="1:5" hidden="1" x14ac:dyDescent="0.2">
      <c r="A267" s="1" t="str">
        <f>可到达车站数!A267</f>
        <v>虹漕路</v>
      </c>
      <c r="B267" s="1">
        <f>可到达车站数!B267*100/345</f>
        <v>9.27536231884058</v>
      </c>
      <c r="C267" s="1">
        <f>可到达车站数!C267*100/345</f>
        <v>84.927536231884062</v>
      </c>
      <c r="D267" s="1">
        <f>可到达车站数!D267*100/345</f>
        <v>98.840579710144922</v>
      </c>
      <c r="E267" s="1">
        <f>可到达车站数!E267*100/345</f>
        <v>100</v>
      </c>
    </row>
    <row r="268" spans="1:5" hidden="1" x14ac:dyDescent="0.2">
      <c r="A268" s="1" t="str">
        <f>可到达车站数!A268</f>
        <v>桂林公园</v>
      </c>
      <c r="B268" s="1">
        <f>可到达车站数!B268*100/345</f>
        <v>9.27536231884058</v>
      </c>
      <c r="C268" s="1">
        <f>可到达车站数!C268*100/345</f>
        <v>84.927536231884062</v>
      </c>
      <c r="D268" s="1">
        <f>可到达车站数!D268*100/345</f>
        <v>98.840579710144922</v>
      </c>
      <c r="E268" s="1">
        <f>可到达车站数!E268*100/345</f>
        <v>100</v>
      </c>
    </row>
    <row r="269" spans="1:5" hidden="1" x14ac:dyDescent="0.2">
      <c r="A269" s="1" t="str">
        <f>可到达车站数!A269</f>
        <v>国际客运中心</v>
      </c>
      <c r="B269" s="1">
        <f>可到达车站数!B269*100/345</f>
        <v>9.27536231884058</v>
      </c>
      <c r="C269" s="1">
        <f>可到达车站数!C269*100/345</f>
        <v>84.927536231884062</v>
      </c>
      <c r="D269" s="1">
        <f>可到达车站数!D269*100/345</f>
        <v>98.840579710144922</v>
      </c>
      <c r="E269" s="1">
        <f>可到达车站数!E269*100/345</f>
        <v>100</v>
      </c>
    </row>
    <row r="270" spans="1:5" hidden="1" x14ac:dyDescent="0.2">
      <c r="A270" s="1" t="str">
        <f>可到达车站数!A270</f>
        <v>提篮桥</v>
      </c>
      <c r="B270" s="1">
        <f>可到达车站数!B270*100/345</f>
        <v>9.27536231884058</v>
      </c>
      <c r="C270" s="1">
        <f>可到达车站数!C270*100/345</f>
        <v>84.927536231884062</v>
      </c>
      <c r="D270" s="1">
        <f>可到达车站数!D270*100/345</f>
        <v>98.840579710144922</v>
      </c>
      <c r="E270" s="1">
        <f>可到达车站数!E270*100/345</f>
        <v>100</v>
      </c>
    </row>
    <row r="271" spans="1:5" hidden="1" x14ac:dyDescent="0.2">
      <c r="A271" s="1" t="str">
        <f>可到达车站数!A271</f>
        <v>江浦公园</v>
      </c>
      <c r="B271" s="1">
        <f>可到达车站数!B271*100/345</f>
        <v>9.27536231884058</v>
      </c>
      <c r="C271" s="1">
        <f>可到达车站数!C271*100/345</f>
        <v>84.927536231884062</v>
      </c>
      <c r="D271" s="1">
        <f>可到达车站数!D271*100/345</f>
        <v>98.840579710144922</v>
      </c>
      <c r="E271" s="1">
        <f>可到达车站数!E271*100/345</f>
        <v>100</v>
      </c>
    </row>
    <row r="272" spans="1:5" hidden="1" x14ac:dyDescent="0.2">
      <c r="A272" s="1" t="str">
        <f>可到达车站数!A272</f>
        <v>宁国路</v>
      </c>
      <c r="B272" s="1">
        <f>可到达车站数!B272*100/345</f>
        <v>9.27536231884058</v>
      </c>
      <c r="C272" s="1">
        <f>可到达车站数!C272*100/345</f>
        <v>84.927536231884062</v>
      </c>
      <c r="D272" s="1">
        <f>可到达车站数!D272*100/345</f>
        <v>98.840579710144922</v>
      </c>
      <c r="E272" s="1">
        <f>可到达车站数!E272*100/345</f>
        <v>100</v>
      </c>
    </row>
    <row r="273" spans="1:5" hidden="1" x14ac:dyDescent="0.2">
      <c r="A273" s="1" t="str">
        <f>可到达车站数!A273</f>
        <v>隆昌路</v>
      </c>
      <c r="B273" s="1">
        <f>可到达车站数!B273*100/345</f>
        <v>9.27536231884058</v>
      </c>
      <c r="C273" s="1">
        <f>可到达车站数!C273*100/345</f>
        <v>84.927536231884062</v>
      </c>
      <c r="D273" s="1">
        <f>可到达车站数!D273*100/345</f>
        <v>98.840579710144922</v>
      </c>
      <c r="E273" s="1">
        <f>可到达车站数!E273*100/345</f>
        <v>100</v>
      </c>
    </row>
    <row r="274" spans="1:5" hidden="1" x14ac:dyDescent="0.2">
      <c r="A274" s="1" t="str">
        <f>可到达车站数!A274</f>
        <v>爱国路</v>
      </c>
      <c r="B274" s="1">
        <f>可到达车站数!B274*100/345</f>
        <v>9.27536231884058</v>
      </c>
      <c r="C274" s="1">
        <f>可到达车站数!C274*100/345</f>
        <v>84.927536231884062</v>
      </c>
      <c r="D274" s="1">
        <f>可到达车站数!D274*100/345</f>
        <v>98.840579710144922</v>
      </c>
      <c r="E274" s="1">
        <f>可到达车站数!E274*100/345</f>
        <v>100</v>
      </c>
    </row>
    <row r="275" spans="1:5" hidden="1" x14ac:dyDescent="0.2">
      <c r="A275" s="1" t="str">
        <f>可到达车站数!A275</f>
        <v>复兴岛</v>
      </c>
      <c r="B275" s="1">
        <f>可到达车站数!B275*100/345</f>
        <v>9.27536231884058</v>
      </c>
      <c r="C275" s="1">
        <f>可到达车站数!C275*100/345</f>
        <v>84.927536231884062</v>
      </c>
      <c r="D275" s="1">
        <f>可到达车站数!D275*100/345</f>
        <v>98.840579710144922</v>
      </c>
      <c r="E275" s="1">
        <f>可到达车站数!E275*100/345</f>
        <v>100</v>
      </c>
    </row>
    <row r="276" spans="1:5" hidden="1" x14ac:dyDescent="0.2">
      <c r="A276" s="1" t="str">
        <f>可到达车站数!A276</f>
        <v>东陆路</v>
      </c>
      <c r="B276" s="1">
        <f>可到达车站数!B276*100/345</f>
        <v>9.27536231884058</v>
      </c>
      <c r="C276" s="1">
        <f>可到达车站数!C276*100/345</f>
        <v>84.927536231884062</v>
      </c>
      <c r="D276" s="1">
        <f>可到达车站数!D276*100/345</f>
        <v>98.840579710144922</v>
      </c>
      <c r="E276" s="1">
        <f>可到达车站数!E276*100/345</f>
        <v>100</v>
      </c>
    </row>
    <row r="277" spans="1:5" hidden="1" x14ac:dyDescent="0.2">
      <c r="A277" s="1" t="str">
        <f>可到达车站数!A277</f>
        <v>杨高北路</v>
      </c>
      <c r="B277" s="1">
        <f>可到达车站数!B277*100/345</f>
        <v>9.27536231884058</v>
      </c>
      <c r="C277" s="1">
        <f>可到达车站数!C277*100/345</f>
        <v>84.927536231884062</v>
      </c>
      <c r="D277" s="1">
        <f>可到达车站数!D277*100/345</f>
        <v>98.840579710144922</v>
      </c>
      <c r="E277" s="1">
        <f>可到达车站数!E277*100/345</f>
        <v>100</v>
      </c>
    </row>
    <row r="278" spans="1:5" hidden="1" x14ac:dyDescent="0.2">
      <c r="A278" s="1" t="str">
        <f>可到达车站数!A278</f>
        <v>金京路</v>
      </c>
      <c r="B278" s="1">
        <f>可到达车站数!B278*100/345</f>
        <v>9.27536231884058</v>
      </c>
      <c r="C278" s="1">
        <f>可到达车站数!C278*100/345</f>
        <v>84.927536231884062</v>
      </c>
      <c r="D278" s="1">
        <f>可到达车站数!D278*100/345</f>
        <v>98.840579710144922</v>
      </c>
      <c r="E278" s="1">
        <f>可到达车站数!E278*100/345</f>
        <v>100</v>
      </c>
    </row>
    <row r="279" spans="1:5" hidden="1" x14ac:dyDescent="0.2">
      <c r="A279" s="1" t="str">
        <f>可到达车站数!A279</f>
        <v>申江路</v>
      </c>
      <c r="B279" s="1">
        <f>可到达车站数!B279*100/345</f>
        <v>9.27536231884058</v>
      </c>
      <c r="C279" s="1">
        <f>可到达车站数!C279*100/345</f>
        <v>84.927536231884062</v>
      </c>
      <c r="D279" s="1">
        <f>可到达车站数!D279*100/345</f>
        <v>98.840579710144922</v>
      </c>
      <c r="E279" s="1">
        <f>可到达车站数!E279*100/345</f>
        <v>100</v>
      </c>
    </row>
    <row r="280" spans="1:5" hidden="1" x14ac:dyDescent="0.2">
      <c r="A280" s="1" t="str">
        <f>可到达车站数!A280</f>
        <v>金运路</v>
      </c>
      <c r="B280" s="1">
        <f>可到达车站数!B280*100/345</f>
        <v>8.9855072463768124</v>
      </c>
      <c r="C280" s="1">
        <f>可到达车站数!C280*100/345</f>
        <v>81.739130434782609</v>
      </c>
      <c r="D280" s="1">
        <f>可到达车站数!D280*100/345</f>
        <v>98.840579710144922</v>
      </c>
      <c r="E280" s="1">
        <f>可到达车站数!E280*100/345</f>
        <v>100</v>
      </c>
    </row>
    <row r="281" spans="1:5" hidden="1" x14ac:dyDescent="0.2">
      <c r="A281" s="1" t="str">
        <f>可到达车站数!A281</f>
        <v>金沙江西路</v>
      </c>
      <c r="B281" s="1">
        <f>可到达车站数!B281*100/345</f>
        <v>8.9855072463768124</v>
      </c>
      <c r="C281" s="1">
        <f>可到达车站数!C281*100/345</f>
        <v>81.739130434782609</v>
      </c>
      <c r="D281" s="1">
        <f>可到达车站数!D281*100/345</f>
        <v>98.840579710144922</v>
      </c>
      <c r="E281" s="1">
        <f>可到达车站数!E281*100/345</f>
        <v>100</v>
      </c>
    </row>
    <row r="282" spans="1:5" hidden="1" x14ac:dyDescent="0.2">
      <c r="A282" s="1" t="str">
        <f>可到达车站数!A282</f>
        <v>丰庄</v>
      </c>
      <c r="B282" s="1">
        <f>可到达车站数!B282*100/345</f>
        <v>8.9855072463768124</v>
      </c>
      <c r="C282" s="1">
        <f>可到达车站数!C282*100/345</f>
        <v>81.739130434782609</v>
      </c>
      <c r="D282" s="1">
        <f>可到达车站数!D282*100/345</f>
        <v>98.840579710144922</v>
      </c>
      <c r="E282" s="1">
        <f>可到达车站数!E282*100/345</f>
        <v>100</v>
      </c>
    </row>
    <row r="283" spans="1:5" hidden="1" x14ac:dyDescent="0.2">
      <c r="A283" s="1" t="str">
        <f>可到达车站数!A283</f>
        <v>祁连山南路</v>
      </c>
      <c r="B283" s="1">
        <f>可到达车站数!B283*100/345</f>
        <v>8.9855072463768124</v>
      </c>
      <c r="C283" s="1">
        <f>可到达车站数!C283*100/345</f>
        <v>81.739130434782609</v>
      </c>
      <c r="D283" s="1">
        <f>可到达车站数!D283*100/345</f>
        <v>98.840579710144922</v>
      </c>
      <c r="E283" s="1">
        <f>可到达车站数!E283*100/345</f>
        <v>100</v>
      </c>
    </row>
    <row r="284" spans="1:5" hidden="1" x14ac:dyDescent="0.2">
      <c r="A284" s="1" t="str">
        <f>可到达车站数!A284</f>
        <v>真北路</v>
      </c>
      <c r="B284" s="1">
        <f>可到达车站数!B284*100/345</f>
        <v>8.9855072463768124</v>
      </c>
      <c r="C284" s="1">
        <f>可到达车站数!C284*100/345</f>
        <v>81.739130434782609</v>
      </c>
      <c r="D284" s="1">
        <f>可到达车站数!D284*100/345</f>
        <v>98.840579710144922</v>
      </c>
      <c r="E284" s="1">
        <f>可到达车站数!E284*100/345</f>
        <v>100</v>
      </c>
    </row>
    <row r="285" spans="1:5" hidden="1" x14ac:dyDescent="0.2">
      <c r="A285" s="1" t="str">
        <f>可到达车站数!A285</f>
        <v>大渡河路</v>
      </c>
      <c r="B285" s="1">
        <f>可到达车站数!B285*100/345</f>
        <v>8.9855072463768124</v>
      </c>
      <c r="C285" s="1">
        <f>可到达车站数!C285*100/345</f>
        <v>81.739130434782609</v>
      </c>
      <c r="D285" s="1">
        <f>可到达车站数!D285*100/345</f>
        <v>98.840579710144922</v>
      </c>
      <c r="E285" s="1">
        <f>可到达车站数!E285*100/345</f>
        <v>100</v>
      </c>
    </row>
    <row r="286" spans="1:5" hidden="1" x14ac:dyDescent="0.2">
      <c r="A286" s="1" t="str">
        <f>可到达车站数!A286</f>
        <v>武宁路</v>
      </c>
      <c r="B286" s="1">
        <f>可到达车站数!B286*100/345</f>
        <v>8.9855072463768124</v>
      </c>
      <c r="C286" s="1">
        <f>可到达车站数!C286*100/345</f>
        <v>81.739130434782609</v>
      </c>
      <c r="D286" s="1">
        <f>可到达车站数!D286*100/345</f>
        <v>98.840579710144922</v>
      </c>
      <c r="E286" s="1">
        <f>可到达车站数!E286*100/345</f>
        <v>100</v>
      </c>
    </row>
    <row r="287" spans="1:5" hidden="1" x14ac:dyDescent="0.2">
      <c r="A287" s="1" t="str">
        <f>可到达车站数!A287</f>
        <v>江宁路</v>
      </c>
      <c r="B287" s="1">
        <f>可到达车站数!B287*100/345</f>
        <v>8.9855072463768124</v>
      </c>
      <c r="C287" s="1">
        <f>可到达车站数!C287*100/345</f>
        <v>81.739130434782609</v>
      </c>
      <c r="D287" s="1">
        <f>可到达车站数!D287*100/345</f>
        <v>98.840579710144922</v>
      </c>
      <c r="E287" s="1">
        <f>可到达车站数!E287*100/345</f>
        <v>100</v>
      </c>
    </row>
    <row r="288" spans="1:5" hidden="1" x14ac:dyDescent="0.2">
      <c r="A288" s="1" t="str">
        <f>可到达车站数!A288</f>
        <v>自然博物馆</v>
      </c>
      <c r="B288" s="1">
        <f>可到达车站数!B288*100/345</f>
        <v>8.9855072463768124</v>
      </c>
      <c r="C288" s="1">
        <f>可到达车站数!C288*100/345</f>
        <v>81.739130434782609</v>
      </c>
      <c r="D288" s="1">
        <f>可到达车站数!D288*100/345</f>
        <v>98.840579710144922</v>
      </c>
      <c r="E288" s="1">
        <f>可到达车站数!E288*100/345</f>
        <v>100</v>
      </c>
    </row>
    <row r="289" spans="1:5" hidden="1" x14ac:dyDescent="0.2">
      <c r="A289" s="1" t="str">
        <f>可到达车站数!A289</f>
        <v>淮海中路</v>
      </c>
      <c r="B289" s="1">
        <f>可到达车站数!B289*100/345</f>
        <v>8.9855072463768124</v>
      </c>
      <c r="C289" s="1">
        <f>可到达车站数!C289*100/345</f>
        <v>81.739130434782609</v>
      </c>
      <c r="D289" s="1">
        <f>可到达车站数!D289*100/345</f>
        <v>98.840579710144922</v>
      </c>
      <c r="E289" s="1">
        <f>可到达车站数!E289*100/345</f>
        <v>100</v>
      </c>
    </row>
    <row r="290" spans="1:5" hidden="1" x14ac:dyDescent="0.2">
      <c r="A290" s="1" t="str">
        <f>可到达车站数!A290</f>
        <v xml:space="preserve">新天地 </v>
      </c>
      <c r="B290" s="1">
        <f>可到达车站数!B290*100/345</f>
        <v>8.9855072463768124</v>
      </c>
      <c r="C290" s="1">
        <f>可到达车站数!C290*100/345</f>
        <v>81.739130434782609</v>
      </c>
      <c r="D290" s="1">
        <f>可到达车站数!D290*100/345</f>
        <v>98.840579710144922</v>
      </c>
      <c r="E290" s="1">
        <f>可到达车站数!E290*100/345</f>
        <v>100</v>
      </c>
    </row>
    <row r="291" spans="1:5" hidden="1" x14ac:dyDescent="0.2">
      <c r="A291" s="1" t="str">
        <f>可到达车站数!A291</f>
        <v>世博会博物馆</v>
      </c>
      <c r="B291" s="1">
        <f>可到达车站数!B291*100/345</f>
        <v>8.9855072463768124</v>
      </c>
      <c r="C291" s="1">
        <f>可到达车站数!C291*100/345</f>
        <v>81.739130434782609</v>
      </c>
      <c r="D291" s="1">
        <f>可到达车站数!D291*100/345</f>
        <v>98.840579710144922</v>
      </c>
      <c r="E291" s="1">
        <f>可到达车站数!E291*100/345</f>
        <v>100</v>
      </c>
    </row>
    <row r="292" spans="1:5" hidden="1" x14ac:dyDescent="0.2">
      <c r="A292" s="1" t="str">
        <f>可到达车站数!A292</f>
        <v>世博大道</v>
      </c>
      <c r="B292" s="1">
        <f>可到达车站数!B292*100/345</f>
        <v>8.9855072463768124</v>
      </c>
      <c r="C292" s="1">
        <f>可到达车站数!C292*100/345</f>
        <v>81.739130434782609</v>
      </c>
      <c r="D292" s="1">
        <f>可到达车站数!D292*100/345</f>
        <v>98.840579710144922</v>
      </c>
      <c r="E292" s="1">
        <f>可到达车站数!E292*100/345</f>
        <v>100</v>
      </c>
    </row>
    <row r="293" spans="1:5" hidden="1" x14ac:dyDescent="0.2">
      <c r="A293" s="1" t="str">
        <f>可到达车站数!A293</f>
        <v>华鹏路</v>
      </c>
      <c r="B293" s="1">
        <f>可到达车站数!B293*100/345</f>
        <v>8.9855072463768124</v>
      </c>
      <c r="C293" s="1">
        <f>可到达车站数!C293*100/345</f>
        <v>81.739130434782609</v>
      </c>
      <c r="D293" s="1">
        <f>可到达车站数!D293*100/345</f>
        <v>98.840579710144922</v>
      </c>
      <c r="E293" s="1">
        <f>可到达车站数!E293*100/345</f>
        <v>100</v>
      </c>
    </row>
    <row r="294" spans="1:5" hidden="1" x14ac:dyDescent="0.2">
      <c r="A294" s="1" t="str">
        <f>可到达车站数!A294</f>
        <v>下南路</v>
      </c>
      <c r="B294" s="1">
        <f>可到达车站数!B294*100/345</f>
        <v>8.9855072463768124</v>
      </c>
      <c r="C294" s="1">
        <f>可到达车站数!C294*100/345</f>
        <v>81.739130434782609</v>
      </c>
      <c r="D294" s="1">
        <f>可到达车站数!D294*100/345</f>
        <v>98.840579710144922</v>
      </c>
      <c r="E294" s="1">
        <f>可到达车站数!E294*100/345</f>
        <v>100</v>
      </c>
    </row>
    <row r="295" spans="1:5" hidden="1" x14ac:dyDescent="0.2">
      <c r="A295" s="1" t="str">
        <f>可到达车站数!A295</f>
        <v>北蔡</v>
      </c>
      <c r="B295" s="1">
        <f>可到达车站数!B295*100/345</f>
        <v>8.9855072463768124</v>
      </c>
      <c r="C295" s="1">
        <f>可到达车站数!C295*100/345</f>
        <v>81.739130434782609</v>
      </c>
      <c r="D295" s="1">
        <f>可到达车站数!D295*100/345</f>
        <v>98.840579710144922</v>
      </c>
      <c r="E295" s="1">
        <f>可到达车站数!E295*100/345</f>
        <v>100</v>
      </c>
    </row>
    <row r="296" spans="1:5" hidden="1" x14ac:dyDescent="0.2">
      <c r="A296" s="1" t="str">
        <f>可到达车站数!A296</f>
        <v>陈春东路</v>
      </c>
      <c r="B296" s="1">
        <f>可到达车站数!B296*100/345</f>
        <v>8.9855072463768124</v>
      </c>
      <c r="C296" s="1">
        <f>可到达车站数!C296*100/345</f>
        <v>81.739130434782609</v>
      </c>
      <c r="D296" s="1">
        <f>可到达车站数!D296*100/345</f>
        <v>98.840579710144922</v>
      </c>
      <c r="E296" s="1">
        <f>可到达车站数!E296*100/345</f>
        <v>100</v>
      </c>
    </row>
    <row r="297" spans="1:5" hidden="1" x14ac:dyDescent="0.2">
      <c r="A297" s="1" t="str">
        <f>可到达车站数!A297</f>
        <v>莲溪路</v>
      </c>
      <c r="B297" s="1">
        <f>可到达车站数!B297*100/345</f>
        <v>8.9855072463768124</v>
      </c>
      <c r="C297" s="1">
        <f>可到达车站数!C297*100/345</f>
        <v>81.739130434782609</v>
      </c>
      <c r="D297" s="1">
        <f>可到达车站数!D297*100/345</f>
        <v>98.840579710144922</v>
      </c>
      <c r="E297" s="1">
        <f>可到达车站数!E297*100/345</f>
        <v>100</v>
      </c>
    </row>
    <row r="298" spans="1:5" hidden="1" x14ac:dyDescent="0.2">
      <c r="A298" s="1" t="str">
        <f>可到达车站数!A298</f>
        <v>华夏中路</v>
      </c>
      <c r="B298" s="1">
        <f>可到达车站数!B298*100/345</f>
        <v>12.463768115942029</v>
      </c>
      <c r="C298" s="1">
        <f>可到达车站数!C298*100/345</f>
        <v>81.739130434782609</v>
      </c>
      <c r="D298" s="1">
        <f>可到达车站数!D298*100/345</f>
        <v>98.840579710144922</v>
      </c>
      <c r="E298" s="1">
        <f>可到达车站数!E298*100/345</f>
        <v>100</v>
      </c>
    </row>
    <row r="299" spans="1:5" hidden="1" x14ac:dyDescent="0.2">
      <c r="A299" s="1" t="str">
        <f>可到达车站数!A299</f>
        <v>中科路</v>
      </c>
      <c r="B299" s="1">
        <f>可到达车站数!B299*100/345</f>
        <v>8.9855072463768124</v>
      </c>
      <c r="C299" s="1">
        <f>可到达车站数!C299*100/345</f>
        <v>81.739130434782609</v>
      </c>
      <c r="D299" s="1">
        <f>可到达车站数!D299*100/345</f>
        <v>98.840579710144922</v>
      </c>
      <c r="E299" s="1">
        <f>可到达车站数!E299*100/345</f>
        <v>100</v>
      </c>
    </row>
    <row r="300" spans="1:5" hidden="1" x14ac:dyDescent="0.2">
      <c r="A300" s="1" t="str">
        <f>可到达车站数!A300</f>
        <v>学林路</v>
      </c>
      <c r="B300" s="1">
        <f>可到达车站数!B300*100/345</f>
        <v>8.9855072463768124</v>
      </c>
      <c r="C300" s="1">
        <f>可到达车站数!C300*100/345</f>
        <v>81.739130434782609</v>
      </c>
      <c r="D300" s="1">
        <f>可到达车站数!D300*100/345</f>
        <v>98.840579710144922</v>
      </c>
      <c r="E300" s="1">
        <f>可到达车站数!E300*100/345</f>
        <v>100</v>
      </c>
    </row>
    <row r="301" spans="1:5" hidden="1" x14ac:dyDescent="0.2">
      <c r="A301" s="1" t="str">
        <f>可到达车站数!A301</f>
        <v>张江路</v>
      </c>
      <c r="B301" s="1">
        <f>可到达车站数!B301*100/345</f>
        <v>8.9855072463768124</v>
      </c>
      <c r="C301" s="1">
        <f>可到达车站数!C301*100/345</f>
        <v>81.739130434782609</v>
      </c>
      <c r="D301" s="1">
        <f>可到达车站数!D301*100/345</f>
        <v>98.840579710144922</v>
      </c>
      <c r="E301" s="1">
        <f>可到达车站数!E301*100/345</f>
        <v>100</v>
      </c>
    </row>
    <row r="302" spans="1:5" hidden="1" x14ac:dyDescent="0.2">
      <c r="A302" s="1" t="str">
        <f>可到达车站数!A302</f>
        <v>周浦东</v>
      </c>
      <c r="B302" s="1">
        <f>可到达车站数!B302*100/345</f>
        <v>3.7681159420289854</v>
      </c>
      <c r="C302" s="1">
        <f>可到达车站数!C302*100/345</f>
        <v>35.072463768115945</v>
      </c>
      <c r="D302" s="1">
        <f>可到达车站数!D302*100/345</f>
        <v>93.333333333333329</v>
      </c>
      <c r="E302" s="1">
        <f>可到达车站数!E302*100/345</f>
        <v>98.840579710144922</v>
      </c>
    </row>
    <row r="303" spans="1:5" hidden="1" x14ac:dyDescent="0.2">
      <c r="A303" s="1" t="str">
        <f>可到达车站数!A303</f>
        <v>鹤沙航城</v>
      </c>
      <c r="B303" s="1">
        <f>可到达车站数!B303*100/345</f>
        <v>3.7681159420289854</v>
      </c>
      <c r="C303" s="1">
        <f>可到达车站数!C303*100/345</f>
        <v>35.072463768115945</v>
      </c>
      <c r="D303" s="1">
        <f>可到达车站数!D303*100/345</f>
        <v>93.333333333333329</v>
      </c>
      <c r="E303" s="1">
        <f>可到达车站数!E303*100/345</f>
        <v>98.840579710144922</v>
      </c>
    </row>
    <row r="304" spans="1:5" hidden="1" x14ac:dyDescent="0.2">
      <c r="A304" s="1" t="str">
        <f>可到达车站数!A304</f>
        <v>航头东</v>
      </c>
      <c r="B304" s="1">
        <f>可到达车站数!B304*100/345</f>
        <v>3.7681159420289854</v>
      </c>
      <c r="C304" s="1">
        <f>可到达车站数!C304*100/345</f>
        <v>35.072463768115945</v>
      </c>
      <c r="D304" s="1">
        <f>可到达车站数!D304*100/345</f>
        <v>93.333333333333329</v>
      </c>
      <c r="E304" s="1">
        <f>可到达车站数!E304*100/345</f>
        <v>98.840579710144922</v>
      </c>
    </row>
    <row r="305" spans="1:5" hidden="1" x14ac:dyDescent="0.2">
      <c r="A305" s="1" t="str">
        <f>可到达车站数!A305</f>
        <v>新场</v>
      </c>
      <c r="B305" s="1">
        <f>可到达车站数!B305*100/345</f>
        <v>3.7681159420289854</v>
      </c>
      <c r="C305" s="1">
        <f>可到达车站数!C305*100/345</f>
        <v>35.072463768115945</v>
      </c>
      <c r="D305" s="1">
        <f>可到达车站数!D305*100/345</f>
        <v>93.333333333333329</v>
      </c>
      <c r="E305" s="1">
        <f>可到达车站数!E305*100/345</f>
        <v>98.840579710144922</v>
      </c>
    </row>
    <row r="306" spans="1:5" hidden="1" x14ac:dyDescent="0.2">
      <c r="A306" s="1" t="str">
        <f>可到达车站数!A306</f>
        <v>野生动物园</v>
      </c>
      <c r="B306" s="1">
        <f>可到达车站数!B306*100/345</f>
        <v>3.7681159420289854</v>
      </c>
      <c r="C306" s="1">
        <f>可到达车站数!C306*100/345</f>
        <v>35.072463768115945</v>
      </c>
      <c r="D306" s="1">
        <f>可到达车站数!D306*100/345</f>
        <v>93.333333333333329</v>
      </c>
      <c r="E306" s="1">
        <f>可到达车站数!E306*100/345</f>
        <v>98.840579710144922</v>
      </c>
    </row>
    <row r="307" spans="1:5" hidden="1" x14ac:dyDescent="0.2">
      <c r="A307" s="1" t="str">
        <f>可到达车站数!A307</f>
        <v>惠南</v>
      </c>
      <c r="B307" s="1">
        <f>可到达车站数!B307*100/345</f>
        <v>3.7681159420289854</v>
      </c>
      <c r="C307" s="1">
        <f>可到达车站数!C307*100/345</f>
        <v>35.072463768115945</v>
      </c>
      <c r="D307" s="1">
        <f>可到达车站数!D307*100/345</f>
        <v>93.333333333333329</v>
      </c>
      <c r="E307" s="1">
        <f>可到达车站数!E307*100/345</f>
        <v>98.840579710144922</v>
      </c>
    </row>
    <row r="308" spans="1:5" hidden="1" x14ac:dyDescent="0.2">
      <c r="A308" s="1" t="str">
        <f>可到达车站数!A308</f>
        <v>惠南东</v>
      </c>
      <c r="B308" s="1">
        <f>可到达车站数!B308*100/345</f>
        <v>3.7681159420289854</v>
      </c>
      <c r="C308" s="1">
        <f>可到达车站数!C308*100/345</f>
        <v>35.072463768115945</v>
      </c>
      <c r="D308" s="1">
        <f>可到达车站数!D308*100/345</f>
        <v>93.333333333333329</v>
      </c>
      <c r="E308" s="1">
        <f>可到达车站数!E308*100/345</f>
        <v>98.840579710144922</v>
      </c>
    </row>
    <row r="309" spans="1:5" hidden="1" x14ac:dyDescent="0.2">
      <c r="A309" s="1" t="str">
        <f>可到达车站数!A309</f>
        <v>书院</v>
      </c>
      <c r="B309" s="1">
        <f>可到达车站数!B309*100/345</f>
        <v>3.7681159420289854</v>
      </c>
      <c r="C309" s="1">
        <f>可到达车站数!C309*100/345</f>
        <v>35.072463768115945</v>
      </c>
      <c r="D309" s="1">
        <f>可到达车站数!D309*100/345</f>
        <v>93.333333333333329</v>
      </c>
      <c r="E309" s="1">
        <f>可到达车站数!E309*100/345</f>
        <v>98.840579710144922</v>
      </c>
    </row>
    <row r="310" spans="1:5" hidden="1" x14ac:dyDescent="0.2">
      <c r="A310" s="1" t="str">
        <f>可到达车站数!A310</f>
        <v>临港大道</v>
      </c>
      <c r="B310" s="1">
        <f>可到达车站数!B310*100/345</f>
        <v>3.7681159420289854</v>
      </c>
      <c r="C310" s="1">
        <f>可到达车站数!C310*100/345</f>
        <v>35.072463768115945</v>
      </c>
      <c r="D310" s="1">
        <f>可到达车站数!D310*100/345</f>
        <v>93.333333333333329</v>
      </c>
      <c r="E310" s="1">
        <f>可到达车站数!E310*100/345</f>
        <v>98.840579710144922</v>
      </c>
    </row>
    <row r="311" spans="1:5" hidden="1" x14ac:dyDescent="0.2">
      <c r="A311" s="1" t="str">
        <f>可到达车站数!A311</f>
        <v>滴水湖</v>
      </c>
      <c r="B311" s="1">
        <f>可到达车站数!B311*100/345</f>
        <v>3.7681159420289854</v>
      </c>
      <c r="C311" s="1">
        <f>可到达车站数!C311*100/345</f>
        <v>35.072463768115945</v>
      </c>
      <c r="D311" s="1">
        <f>可到达车站数!D311*100/345</f>
        <v>93.333333333333329</v>
      </c>
      <c r="E311" s="1">
        <f>可到达车站数!E311*100/345</f>
        <v>98.840579710144922</v>
      </c>
    </row>
    <row r="312" spans="1:5" hidden="1" x14ac:dyDescent="0.2">
      <c r="A312" s="1" t="str">
        <f>可到达车站数!A312</f>
        <v>东川路</v>
      </c>
      <c r="B312" s="1">
        <f>可到达车站数!B312*100/345</f>
        <v>5.5072463768115938</v>
      </c>
      <c r="C312" s="1">
        <f>可到达车站数!C312*100/345</f>
        <v>13.333333333333334</v>
      </c>
      <c r="D312" s="1">
        <f>可到达车站数!D312*100/345</f>
        <v>84.05797101449275</v>
      </c>
      <c r="E312" s="1">
        <f>可到达车站数!E312*100/345</f>
        <v>100</v>
      </c>
    </row>
    <row r="313" spans="1:5" hidden="1" x14ac:dyDescent="0.2">
      <c r="A313" s="1" t="str">
        <f>可到达车站数!A313</f>
        <v>春申路</v>
      </c>
      <c r="B313" s="1">
        <f>可到达车站数!B313*100/345</f>
        <v>4.3478260869565215</v>
      </c>
      <c r="C313" s="1">
        <f>可到达车站数!C313*100/345</f>
        <v>13.333333333333334</v>
      </c>
      <c r="D313" s="1">
        <f>可到达车站数!D313*100/345</f>
        <v>84.05797101449275</v>
      </c>
      <c r="E313" s="1">
        <f>可到达车站数!E313*100/345</f>
        <v>100</v>
      </c>
    </row>
    <row r="314" spans="1:5" hidden="1" x14ac:dyDescent="0.2">
      <c r="A314" s="1" t="str">
        <f>可到达车站数!A314</f>
        <v>银都路</v>
      </c>
      <c r="B314" s="1">
        <f>可到达车站数!B314*100/345</f>
        <v>4.3478260869565215</v>
      </c>
      <c r="C314" s="1">
        <f>可到达车站数!C314*100/345</f>
        <v>13.333333333333334</v>
      </c>
      <c r="D314" s="1">
        <f>可到达车站数!D314*100/345</f>
        <v>84.05797101449275</v>
      </c>
      <c r="E314" s="1">
        <f>可到达车站数!E314*100/345</f>
        <v>100</v>
      </c>
    </row>
    <row r="315" spans="1:5" hidden="1" x14ac:dyDescent="0.2">
      <c r="A315" s="1" t="str">
        <f>可到达车站数!A315</f>
        <v>颛桥</v>
      </c>
      <c r="B315" s="1">
        <f>可到达车站数!B315*100/345</f>
        <v>4.3478260869565215</v>
      </c>
      <c r="C315" s="1">
        <f>可到达车站数!C315*100/345</f>
        <v>13.333333333333334</v>
      </c>
      <c r="D315" s="1">
        <f>可到达车站数!D315*100/345</f>
        <v>84.05797101449275</v>
      </c>
      <c r="E315" s="1">
        <f>可到达车站数!E315*100/345</f>
        <v>100</v>
      </c>
    </row>
    <row r="316" spans="1:5" hidden="1" x14ac:dyDescent="0.2">
      <c r="A316" s="1" t="str">
        <f>可到达车站数!A316</f>
        <v>北桥</v>
      </c>
      <c r="B316" s="1">
        <f>可到达车站数!B316*100/345</f>
        <v>4.3478260869565215</v>
      </c>
      <c r="C316" s="1">
        <f>可到达车站数!C316*100/345</f>
        <v>13.333333333333334</v>
      </c>
      <c r="D316" s="1">
        <f>可到达车站数!D316*100/345</f>
        <v>84.05797101449275</v>
      </c>
      <c r="E316" s="1">
        <f>可到达车站数!E316*100/345</f>
        <v>100</v>
      </c>
    </row>
    <row r="317" spans="1:5" hidden="1" x14ac:dyDescent="0.2">
      <c r="A317" s="1" t="str">
        <f>可到达车站数!A317</f>
        <v>剑川路</v>
      </c>
      <c r="B317" s="1">
        <f>可到达车站数!B317*100/345</f>
        <v>4.3478260869565215</v>
      </c>
      <c r="C317" s="1">
        <f>可到达车站数!C317*100/345</f>
        <v>13.333333333333334</v>
      </c>
      <c r="D317" s="1">
        <f>可到达车站数!D317*100/345</f>
        <v>84.05797101449275</v>
      </c>
      <c r="E317" s="1">
        <f>可到达车站数!E317*100/345</f>
        <v>100</v>
      </c>
    </row>
    <row r="318" spans="1:5" hidden="1" x14ac:dyDescent="0.2">
      <c r="A318" s="1" t="str">
        <f>可到达车站数!A318</f>
        <v>江川路</v>
      </c>
      <c r="B318" s="1">
        <f>可到达车站数!B318*100/345</f>
        <v>4.3478260869565215</v>
      </c>
      <c r="C318" s="1">
        <f>可到达车站数!C318*100/345</f>
        <v>13.333333333333334</v>
      </c>
      <c r="D318" s="1">
        <f>可到达车站数!D318*100/345</f>
        <v>84.05797101449275</v>
      </c>
      <c r="E318" s="1">
        <f>可到达车站数!E318*100/345</f>
        <v>100</v>
      </c>
    </row>
    <row r="319" spans="1:5" hidden="1" x14ac:dyDescent="0.2">
      <c r="A319" s="1" t="str">
        <f>可到达车站数!A319</f>
        <v>西渡</v>
      </c>
      <c r="B319" s="1">
        <f>可到达车站数!B319*100/345</f>
        <v>4.3478260869565215</v>
      </c>
      <c r="C319" s="1">
        <f>可到达车站数!C319*100/345</f>
        <v>13.333333333333334</v>
      </c>
      <c r="D319" s="1">
        <f>可到达车站数!D319*100/345</f>
        <v>84.05797101449275</v>
      </c>
      <c r="E319" s="1">
        <f>可到达车站数!E319*100/345</f>
        <v>100</v>
      </c>
    </row>
    <row r="320" spans="1:5" hidden="1" x14ac:dyDescent="0.2">
      <c r="A320" s="1" t="str">
        <f>可到达车站数!A320</f>
        <v>萧塘</v>
      </c>
      <c r="B320" s="1">
        <f>可到达车站数!B320*100/345</f>
        <v>4.3478260869565215</v>
      </c>
      <c r="C320" s="1">
        <f>可到达车站数!C320*100/345</f>
        <v>13.333333333333334</v>
      </c>
      <c r="D320" s="1">
        <f>可到达车站数!D320*100/345</f>
        <v>84.05797101449275</v>
      </c>
      <c r="E320" s="1">
        <f>可到达车站数!E320*100/345</f>
        <v>100</v>
      </c>
    </row>
    <row r="321" spans="1:5" hidden="1" x14ac:dyDescent="0.2">
      <c r="A321" s="1" t="str">
        <f>可到达车站数!A321</f>
        <v>奉浦大道</v>
      </c>
      <c r="B321" s="1">
        <f>可到达车站数!B321*100/345</f>
        <v>4.3478260869565215</v>
      </c>
      <c r="C321" s="1">
        <f>可到达车站数!C321*100/345</f>
        <v>13.333333333333334</v>
      </c>
      <c r="D321" s="1">
        <f>可到达车站数!D321*100/345</f>
        <v>84.05797101449275</v>
      </c>
      <c r="E321" s="1">
        <f>可到达车站数!E321*100/345</f>
        <v>100</v>
      </c>
    </row>
    <row r="322" spans="1:5" hidden="1" x14ac:dyDescent="0.2">
      <c r="A322" s="1" t="str">
        <f>可到达车站数!A322</f>
        <v>环城东路</v>
      </c>
      <c r="B322" s="1">
        <f>可到达车站数!B322*100/345</f>
        <v>4.3478260869565215</v>
      </c>
      <c r="C322" s="1">
        <f>可到达车站数!C322*100/345</f>
        <v>13.333333333333334</v>
      </c>
      <c r="D322" s="1">
        <f>可到达车站数!D322*100/345</f>
        <v>84.05797101449275</v>
      </c>
      <c r="E322" s="1">
        <f>可到达车站数!E322*100/345</f>
        <v>100</v>
      </c>
    </row>
    <row r="323" spans="1:5" hidden="1" x14ac:dyDescent="0.2">
      <c r="A323" s="1" t="str">
        <f>可到达车站数!A323</f>
        <v>望园路</v>
      </c>
      <c r="B323" s="1">
        <f>可到达车站数!B323*100/345</f>
        <v>4.3478260869565215</v>
      </c>
      <c r="C323" s="1">
        <f>可到达车站数!C323*100/345</f>
        <v>13.333333333333334</v>
      </c>
      <c r="D323" s="1">
        <f>可到达车站数!D323*100/345</f>
        <v>84.05797101449275</v>
      </c>
      <c r="E323" s="1">
        <f>可到达车站数!E323*100/345</f>
        <v>100</v>
      </c>
    </row>
    <row r="324" spans="1:5" hidden="1" x14ac:dyDescent="0.2">
      <c r="A324" s="1" t="str">
        <f>可到达车站数!A324</f>
        <v>金海湖</v>
      </c>
      <c r="B324" s="1">
        <f>可到达车站数!B324*100/345</f>
        <v>4.3478260869565215</v>
      </c>
      <c r="C324" s="1">
        <f>可到达车站数!C324*100/345</f>
        <v>13.333333333333334</v>
      </c>
      <c r="D324" s="1">
        <f>可到达车站数!D324*100/345</f>
        <v>84.05797101449275</v>
      </c>
      <c r="E324" s="1">
        <f>可到达车站数!E324*100/345</f>
        <v>100</v>
      </c>
    </row>
    <row r="325" spans="1:5" hidden="1" x14ac:dyDescent="0.2">
      <c r="A325" s="1" t="str">
        <f>可到达车站数!A325</f>
        <v>奉贤新城</v>
      </c>
      <c r="B325" s="1">
        <f>可到达车站数!B325*100/345</f>
        <v>4.3478260869565215</v>
      </c>
      <c r="C325" s="1">
        <f>可到达车站数!C325*100/345</f>
        <v>13.333333333333334</v>
      </c>
      <c r="D325" s="1">
        <f>可到达车站数!D325*100/345</f>
        <v>84.05797101449275</v>
      </c>
      <c r="E325" s="1">
        <f>可到达车站数!E325*100/345</f>
        <v>100</v>
      </c>
    </row>
    <row r="326" spans="1:5" hidden="1" x14ac:dyDescent="0.2">
      <c r="A326" s="1" t="str">
        <f>可到达车站数!A326</f>
        <v>金平路</v>
      </c>
      <c r="B326" s="1">
        <f>可到达车站数!B326*100/345</f>
        <v>1.4492753623188406</v>
      </c>
      <c r="C326" s="1">
        <f>可到达车站数!C326*100/345</f>
        <v>5.5072463768115938</v>
      </c>
      <c r="D326" s="1">
        <f>可到达车站数!D326*100/345</f>
        <v>13.333333333333334</v>
      </c>
      <c r="E326" s="1">
        <f>可到达车站数!E326*100/345</f>
        <v>84.05797101449275</v>
      </c>
    </row>
    <row r="327" spans="1:5" hidden="1" x14ac:dyDescent="0.2">
      <c r="A327" s="1" t="str">
        <f>可到达车站数!A327</f>
        <v>华宁路</v>
      </c>
      <c r="B327" s="1">
        <f>可到达车站数!B327*100/345</f>
        <v>1.4492753623188406</v>
      </c>
      <c r="C327" s="1">
        <f>可到达车站数!C327*100/345</f>
        <v>5.5072463768115938</v>
      </c>
      <c r="D327" s="1">
        <f>可到达车站数!D327*100/345</f>
        <v>13.333333333333334</v>
      </c>
      <c r="E327" s="1">
        <f>可到达车站数!E327*100/345</f>
        <v>84.05797101449275</v>
      </c>
    </row>
    <row r="328" spans="1:5" hidden="1" x14ac:dyDescent="0.2">
      <c r="A328" s="1" t="str">
        <f>可到达车站数!A328</f>
        <v>文井路</v>
      </c>
      <c r="B328" s="1">
        <f>可到达车站数!B328*100/345</f>
        <v>1.4492753623188406</v>
      </c>
      <c r="C328" s="1">
        <f>可到达车站数!C328*100/345</f>
        <v>5.5072463768115938</v>
      </c>
      <c r="D328" s="1">
        <f>可到达车站数!D328*100/345</f>
        <v>13.333333333333334</v>
      </c>
      <c r="E328" s="1">
        <f>可到达车站数!E328*100/345</f>
        <v>84.05797101449275</v>
      </c>
    </row>
    <row r="329" spans="1:5" x14ac:dyDescent="0.2">
      <c r="A329" s="1" t="str">
        <f>可到达车站数!A329</f>
        <v>闵行开发区</v>
      </c>
      <c r="B329" s="1">
        <f>可到达车站数!B329*100/345</f>
        <v>1.4492753623188406</v>
      </c>
      <c r="C329" s="1">
        <f>可到达车站数!C329*100/345</f>
        <v>5.5072463768115938</v>
      </c>
      <c r="D329" s="1">
        <f>可到达车站数!D329*100/345</f>
        <v>13.333333333333334</v>
      </c>
      <c r="E329" s="1">
        <f>可到达车站数!E329*100/345</f>
        <v>84.05797101449275</v>
      </c>
    </row>
    <row r="330" spans="1:5" hidden="1" x14ac:dyDescent="0.2">
      <c r="A330" s="1" t="str">
        <f>可到达车站数!A330</f>
        <v>三鲁公路</v>
      </c>
      <c r="B330" s="1">
        <f>可到达车站数!B330*100/345</f>
        <v>1.7391304347826086</v>
      </c>
      <c r="C330" s="1">
        <f>可到达车站数!C330*100/345</f>
        <v>10.144927536231885</v>
      </c>
      <c r="D330" s="1">
        <f>可到达车站数!D330*100/345</f>
        <v>86.376811594202906</v>
      </c>
      <c r="E330" s="1">
        <f>可到达车站数!E330*100/345</f>
        <v>98.840579710144922</v>
      </c>
    </row>
    <row r="331" spans="1:5" hidden="1" x14ac:dyDescent="0.2">
      <c r="A331" s="1" t="str">
        <f>可到达车站数!A331</f>
        <v>闵瑞路</v>
      </c>
      <c r="B331" s="1">
        <f>可到达车站数!B331*100/345</f>
        <v>1.7391304347826086</v>
      </c>
      <c r="C331" s="1">
        <f>可到达车站数!C331*100/345</f>
        <v>10.144927536231885</v>
      </c>
      <c r="D331" s="1">
        <f>可到达车站数!D331*100/345</f>
        <v>86.376811594202906</v>
      </c>
      <c r="E331" s="1">
        <f>可到达车站数!E331*100/345</f>
        <v>98.840579710144922</v>
      </c>
    </row>
    <row r="332" spans="1:5" hidden="1" x14ac:dyDescent="0.2">
      <c r="A332" s="1" t="str">
        <f>可到达车站数!A332</f>
        <v>浦航路</v>
      </c>
      <c r="B332" s="1">
        <f>可到达车站数!B332*100/345</f>
        <v>1.7391304347826086</v>
      </c>
      <c r="C332" s="1">
        <f>可到达车站数!C332*100/345</f>
        <v>10.144927536231885</v>
      </c>
      <c r="D332" s="1">
        <f>可到达车站数!D332*100/345</f>
        <v>86.376811594202906</v>
      </c>
      <c r="E332" s="1">
        <f>可到达车站数!E332*100/345</f>
        <v>98.840579710144922</v>
      </c>
    </row>
    <row r="333" spans="1:5" hidden="1" x14ac:dyDescent="0.2">
      <c r="A333" s="1" t="str">
        <f>可到达车站数!A333</f>
        <v>东城一路</v>
      </c>
      <c r="B333" s="1">
        <f>可到达车站数!B333*100/345</f>
        <v>1.7391304347826086</v>
      </c>
      <c r="C333" s="1">
        <f>可到达车站数!C333*100/345</f>
        <v>10.144927536231885</v>
      </c>
      <c r="D333" s="1">
        <f>可到达车站数!D333*100/345</f>
        <v>86.376811594202906</v>
      </c>
      <c r="E333" s="1">
        <f>可到达车站数!E333*100/345</f>
        <v>98.840579710144922</v>
      </c>
    </row>
    <row r="334" spans="1:5" hidden="1" x14ac:dyDescent="0.2">
      <c r="A334" s="1" t="str">
        <f>可到达车站数!A334</f>
        <v>汇臻路</v>
      </c>
      <c r="B334" s="1">
        <f>可到达车站数!B334*100/345</f>
        <v>1.7391304347826086</v>
      </c>
      <c r="C334" s="1">
        <f>可到达车站数!C334*100/345</f>
        <v>10.144927536231885</v>
      </c>
      <c r="D334" s="1">
        <f>可到达车站数!D334*100/345</f>
        <v>86.376811594202906</v>
      </c>
      <c r="E334" s="1">
        <f>可到达车站数!E334*100/345</f>
        <v>98.840579710144922</v>
      </c>
    </row>
    <row r="335" spans="1:5" hidden="1" x14ac:dyDescent="0.2">
      <c r="A335" s="1" t="str">
        <f>可到达车站数!A335</f>
        <v>东方绿洲</v>
      </c>
      <c r="B335" s="1">
        <f>可到达车站数!B335*100/345</f>
        <v>3.7681159420289854</v>
      </c>
      <c r="C335" s="1">
        <f>可到达车站数!C335*100/345</f>
        <v>17.391304347826086</v>
      </c>
      <c r="D335" s="1">
        <f>可到达车站数!D335*100/345</f>
        <v>93.333333333333329</v>
      </c>
      <c r="E335" s="1">
        <f>可到达车站数!E335*100/345</f>
        <v>98.840579710144922</v>
      </c>
    </row>
    <row r="336" spans="1:5" hidden="1" x14ac:dyDescent="0.2">
      <c r="A336" s="1" t="str">
        <f>可到达车站数!A336</f>
        <v>朱家角</v>
      </c>
      <c r="B336" s="1">
        <f>可到达车站数!B336*100/345</f>
        <v>3.7681159420289854</v>
      </c>
      <c r="C336" s="1">
        <f>可到达车站数!C336*100/345</f>
        <v>17.391304347826086</v>
      </c>
      <c r="D336" s="1">
        <f>可到达车站数!D336*100/345</f>
        <v>93.333333333333329</v>
      </c>
      <c r="E336" s="1">
        <f>可到达车站数!E336*100/345</f>
        <v>98.840579710144922</v>
      </c>
    </row>
    <row r="337" spans="1:5" hidden="1" x14ac:dyDescent="0.2">
      <c r="A337" s="1" t="str">
        <f>可到达车站数!A337</f>
        <v>淀山湖大道</v>
      </c>
      <c r="B337" s="1">
        <f>可到达车站数!B337*100/345</f>
        <v>3.7681159420289854</v>
      </c>
      <c r="C337" s="1">
        <f>可到达车站数!C337*100/345</f>
        <v>17.391304347826086</v>
      </c>
      <c r="D337" s="1">
        <f>可到达车站数!D337*100/345</f>
        <v>93.333333333333329</v>
      </c>
      <c r="E337" s="1">
        <f>可到达车站数!E337*100/345</f>
        <v>98.840579710144922</v>
      </c>
    </row>
    <row r="338" spans="1:5" hidden="1" x14ac:dyDescent="0.2">
      <c r="A338" s="1" t="str">
        <f>可到达车站数!A338</f>
        <v>漕盈路</v>
      </c>
      <c r="B338" s="1">
        <f>可到达车站数!B338*100/345</f>
        <v>3.7681159420289854</v>
      </c>
      <c r="C338" s="1">
        <f>可到达车站数!C338*100/345</f>
        <v>17.391304347826086</v>
      </c>
      <c r="D338" s="1">
        <f>可到达车站数!D338*100/345</f>
        <v>93.333333333333329</v>
      </c>
      <c r="E338" s="1">
        <f>可到达车站数!E338*100/345</f>
        <v>98.840579710144922</v>
      </c>
    </row>
    <row r="339" spans="1:5" hidden="1" x14ac:dyDescent="0.2">
      <c r="A339" s="1" t="str">
        <f>可到达车站数!A339</f>
        <v>青浦新城</v>
      </c>
      <c r="B339" s="1">
        <f>可到达车站数!B339*100/345</f>
        <v>3.7681159420289854</v>
      </c>
      <c r="C339" s="1">
        <f>可到达车站数!C339*100/345</f>
        <v>17.391304347826086</v>
      </c>
      <c r="D339" s="1">
        <f>可到达车站数!D339*100/345</f>
        <v>93.333333333333329</v>
      </c>
      <c r="E339" s="1">
        <f>可到达车站数!E339*100/345</f>
        <v>98.840579710144922</v>
      </c>
    </row>
    <row r="340" spans="1:5" hidden="1" x14ac:dyDescent="0.2">
      <c r="A340" s="1" t="str">
        <f>可到达车站数!A340</f>
        <v>汇金路</v>
      </c>
      <c r="B340" s="1">
        <f>可到达车站数!B340*100/345</f>
        <v>3.7681159420289854</v>
      </c>
      <c r="C340" s="1">
        <f>可到达车站数!C340*100/345</f>
        <v>17.391304347826086</v>
      </c>
      <c r="D340" s="1">
        <f>可到达车站数!D340*100/345</f>
        <v>93.333333333333329</v>
      </c>
      <c r="E340" s="1">
        <f>可到达车站数!E340*100/345</f>
        <v>98.840579710144922</v>
      </c>
    </row>
    <row r="341" spans="1:5" hidden="1" x14ac:dyDescent="0.2">
      <c r="A341" s="1" t="str">
        <f>可到达车站数!A341</f>
        <v>赵巷</v>
      </c>
      <c r="B341" s="1">
        <f>可到达车站数!B341*100/345</f>
        <v>3.7681159420289854</v>
      </c>
      <c r="C341" s="1">
        <f>可到达车站数!C341*100/345</f>
        <v>17.391304347826086</v>
      </c>
      <c r="D341" s="1">
        <f>可到达车站数!D341*100/345</f>
        <v>93.333333333333329</v>
      </c>
      <c r="E341" s="1">
        <f>可到达车站数!E341*100/345</f>
        <v>98.840579710144922</v>
      </c>
    </row>
    <row r="342" spans="1:5" hidden="1" x14ac:dyDescent="0.2">
      <c r="A342" s="1" t="str">
        <f>可到达车站数!A342</f>
        <v>嘉松中路</v>
      </c>
      <c r="B342" s="1">
        <f>可到达车站数!B342*100/345</f>
        <v>3.7681159420289854</v>
      </c>
      <c r="C342" s="1">
        <f>可到达车站数!C342*100/345</f>
        <v>17.391304347826086</v>
      </c>
      <c r="D342" s="1">
        <f>可到达车站数!D342*100/345</f>
        <v>93.333333333333329</v>
      </c>
      <c r="E342" s="1">
        <f>可到达车站数!E342*100/345</f>
        <v>98.840579710144922</v>
      </c>
    </row>
    <row r="343" spans="1:5" hidden="1" x14ac:dyDescent="0.2">
      <c r="A343" s="1" t="str">
        <f>可到达车站数!A343</f>
        <v>徐泾北城</v>
      </c>
      <c r="B343" s="1">
        <f>可到达车站数!B343*100/345</f>
        <v>3.7681159420289854</v>
      </c>
      <c r="C343" s="1">
        <f>可到达车站数!C343*100/345</f>
        <v>17.391304347826086</v>
      </c>
      <c r="D343" s="1">
        <f>可到达车站数!D343*100/345</f>
        <v>93.333333333333329</v>
      </c>
      <c r="E343" s="1">
        <f>可到达车站数!E343*100/345</f>
        <v>98.840579710144922</v>
      </c>
    </row>
    <row r="344" spans="1:5" hidden="1" x14ac:dyDescent="0.2">
      <c r="A344" s="1" t="str">
        <f>可到达车站数!A344</f>
        <v>徐盈路</v>
      </c>
      <c r="B344" s="1">
        <f>可到达车站数!B344*100/345</f>
        <v>3.7681159420289854</v>
      </c>
      <c r="C344" s="1">
        <f>可到达车站数!C344*100/345</f>
        <v>17.391304347826086</v>
      </c>
      <c r="D344" s="1">
        <f>可到达车站数!D344*100/345</f>
        <v>93.333333333333329</v>
      </c>
      <c r="E344" s="1">
        <f>可到达车站数!E344*100/345</f>
        <v>98.840579710144922</v>
      </c>
    </row>
    <row r="345" spans="1:5" hidden="1" x14ac:dyDescent="0.2">
      <c r="A345" s="1" t="str">
        <f>可到达车站数!A345</f>
        <v>蟠龙路</v>
      </c>
      <c r="B345" s="1">
        <f>可到达车站数!B345*100/345</f>
        <v>3.7681159420289854</v>
      </c>
      <c r="C345" s="1">
        <f>可到达车站数!C345*100/345</f>
        <v>17.391304347826086</v>
      </c>
      <c r="D345" s="1">
        <f>可到达车站数!D345*100/345</f>
        <v>93.333333333333329</v>
      </c>
      <c r="E345" s="1">
        <f>可到达车站数!E345*100/345</f>
        <v>98.840579710144922</v>
      </c>
    </row>
    <row r="346" spans="1:5" hidden="1" x14ac:dyDescent="0.2">
      <c r="A346" s="1" t="str">
        <f>可到达车站数!A346</f>
        <v>诸光路</v>
      </c>
      <c r="B346" s="1">
        <f>可到达车站数!B346*100/345</f>
        <v>3.7681159420289854</v>
      </c>
      <c r="C346" s="1">
        <f>可到达车站数!C346*100/345</f>
        <v>17.391304347826086</v>
      </c>
      <c r="D346" s="1">
        <f>可到达车站数!D346*100/345</f>
        <v>93.333333333333329</v>
      </c>
      <c r="E346" s="1">
        <f>可到达车站数!E346*100/345</f>
        <v>98.840579710144922</v>
      </c>
    </row>
    <row r="347" spans="1:5" x14ac:dyDescent="0.2">
      <c r="A347" s="1" t="s">
        <v>346</v>
      </c>
      <c r="B347" s="1">
        <f>AVERAGE(B2:B311)</f>
        <v>10.400187003272565</v>
      </c>
      <c r="C347" s="1">
        <f t="shared" ref="C347:E347" si="0">AVERAGE(C2:C311)</f>
        <v>77.297802711547476</v>
      </c>
      <c r="D347" s="1">
        <f t="shared" si="0"/>
        <v>98.36839644693724</v>
      </c>
      <c r="E347" s="1">
        <f t="shared" si="0"/>
        <v>99.85787751285639</v>
      </c>
    </row>
    <row r="348" spans="1:5" x14ac:dyDescent="0.2">
      <c r="A348" s="1" t="s">
        <v>347</v>
      </c>
      <c r="B348" s="1">
        <f>AVERAGE(B2:B325)</f>
        <v>10.142243692968337</v>
      </c>
      <c r="C348" s="1">
        <f t="shared" ref="C348:E348" si="1">AVERAGE(C2:C325)</f>
        <v>74.533905886562863</v>
      </c>
      <c r="D348" s="1">
        <f t="shared" si="1"/>
        <v>97.750044730720475</v>
      </c>
      <c r="E348" s="1">
        <f t="shared" si="1"/>
        <v>99.864018607979887</v>
      </c>
    </row>
    <row r="349" spans="1:5" x14ac:dyDescent="0.2">
      <c r="A349" s="1" t="s">
        <v>348</v>
      </c>
      <c r="B349" s="1">
        <f>AVERAGE(B2:B346)</f>
        <v>9.6979626128964576</v>
      </c>
      <c r="C349" s="1">
        <f t="shared" ref="C349:E349" si="2">AVERAGE(C2:C346)</f>
        <v>70.81285444234409</v>
      </c>
      <c r="D349" s="1">
        <f t="shared" si="2"/>
        <v>96.452846040747204</v>
      </c>
      <c r="E349" s="1">
        <f t="shared" si="2"/>
        <v>99.630329762654782</v>
      </c>
    </row>
    <row r="350" spans="1:5" x14ac:dyDescent="0.2">
      <c r="A350" s="1" t="s">
        <v>349</v>
      </c>
      <c r="B350" s="1">
        <f>MIN(B2:B311)</f>
        <v>2.6086956521739131</v>
      </c>
      <c r="C350" s="1">
        <f t="shared" ref="C350:E350" si="3">MIN(C2:C311)</f>
        <v>8.695652173913043</v>
      </c>
      <c r="D350" s="1">
        <f t="shared" si="3"/>
        <v>93.333333333333329</v>
      </c>
      <c r="E350" s="1">
        <f t="shared" si="3"/>
        <v>98.840579710144922</v>
      </c>
    </row>
    <row r="351" spans="1:5" x14ac:dyDescent="0.2">
      <c r="A351" s="1" t="s">
        <v>350</v>
      </c>
      <c r="B351" s="1">
        <f>MIN(B2:B325)</f>
        <v>2.6086956521739131</v>
      </c>
      <c r="C351" s="1">
        <f t="shared" ref="C351:E351" si="4">MIN(C2:C325)</f>
        <v>8.695652173913043</v>
      </c>
      <c r="D351" s="1">
        <f t="shared" si="4"/>
        <v>84.05797101449275</v>
      </c>
      <c r="E351" s="1">
        <f t="shared" si="4"/>
        <v>98.840579710144922</v>
      </c>
    </row>
    <row r="352" spans="1:5" x14ac:dyDescent="0.2">
      <c r="A352" s="1" t="s">
        <v>351</v>
      </c>
      <c r="B352" s="1">
        <f>MIN(B2:B346)</f>
        <v>1.4492753623188406</v>
      </c>
      <c r="C352" s="1">
        <f t="shared" ref="C352:E352" si="5">MIN(C2:C346)</f>
        <v>5.5072463768115938</v>
      </c>
      <c r="D352" s="1">
        <f t="shared" si="5"/>
        <v>13.333333333333334</v>
      </c>
      <c r="E352" s="1">
        <f t="shared" si="5"/>
        <v>84.05797101449275</v>
      </c>
    </row>
    <row r="353" spans="1:5" x14ac:dyDescent="0.2">
      <c r="A353" s="1" t="s">
        <v>345</v>
      </c>
      <c r="B353" s="1">
        <f>MAX(B2:B346)</f>
        <v>30.434782608695652</v>
      </c>
      <c r="C353" s="1">
        <f t="shared" ref="C353:E353" si="6">MAX(C2:C346)</f>
        <v>98.840579710144922</v>
      </c>
      <c r="D353" s="1">
        <f t="shared" si="6"/>
        <v>100</v>
      </c>
      <c r="E353" s="1">
        <f t="shared" si="6"/>
        <v>100</v>
      </c>
    </row>
  </sheetData>
  <phoneticPr fontId="18" type="noConversion"/>
  <conditionalFormatting sqref="B347:E35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{396B1C91-B184-49D9-90E3-8B8A526C8453}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6B1C91-B184-49D9-90E3-8B8A526C84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B347:E353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可到达车站数</vt:lpstr>
      <vt:lpstr>百分比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王诗峣</cp:lastModifiedBy>
  <dcterms:created xsi:type="dcterms:W3CDTF">2019-05-13T06:46:23Z</dcterms:created>
  <dcterms:modified xsi:type="dcterms:W3CDTF">2019-05-15T08:17:23Z</dcterms:modified>
</cp:coreProperties>
</file>