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50704b024a206e/文档/地铁换乘次数与到达率统计/"/>
    </mc:Choice>
  </mc:AlternateContent>
  <xr:revisionPtr revIDLastSave="0" documentId="13_ncr:40009_{839A0D2A-E5A1-4777-BCD8-22451E009D93}" xr6:coauthVersionLast="43" xr6:coauthVersionMax="43" xr10:uidLastSave="{00000000-0000-0000-0000-000000000000}"/>
  <bookViews>
    <workbookView xWindow="-120" yWindow="-120" windowWidth="38640" windowHeight="20625"/>
  </bookViews>
  <sheets>
    <sheet name="可到达车站数" sheetId="1" r:id="rId1"/>
    <sheet name="百分比" sheetId="2" r:id="rId2"/>
  </sheets>
  <calcPr calcId="0"/>
</workbook>
</file>

<file path=xl/calcChain.xml><?xml version="1.0" encoding="utf-8"?>
<calcChain xmlns="http://schemas.openxmlformats.org/spreadsheetml/2006/main">
  <c r="C331" i="1" l="1"/>
  <c r="D331" i="1"/>
  <c r="E331" i="1"/>
  <c r="E331" i="2" s="1"/>
  <c r="C332" i="1"/>
  <c r="C332" i="2" s="1"/>
  <c r="D332" i="1"/>
  <c r="D332" i="2" s="1"/>
  <c r="E332" i="1"/>
  <c r="E332" i="2" s="1"/>
  <c r="C333" i="1"/>
  <c r="C333" i="2" s="1"/>
  <c r="D333" i="1"/>
  <c r="D333" i="2" s="1"/>
  <c r="E333" i="1"/>
  <c r="B333" i="1"/>
  <c r="B333" i="2" s="1"/>
  <c r="B332" i="1"/>
  <c r="B331" i="1"/>
  <c r="B331" i="2" s="1"/>
  <c r="A334" i="2"/>
  <c r="A335" i="2"/>
  <c r="A336" i="2"/>
  <c r="A337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A93" i="2"/>
  <c r="B93" i="2"/>
  <c r="C93" i="2"/>
  <c r="D93" i="2"/>
  <c r="E93" i="2"/>
  <c r="A94" i="2"/>
  <c r="B94" i="2"/>
  <c r="C94" i="2"/>
  <c r="D94" i="2"/>
  <c r="E94" i="2"/>
  <c r="A95" i="2"/>
  <c r="B95" i="2"/>
  <c r="C95" i="2"/>
  <c r="D95" i="2"/>
  <c r="E95" i="2"/>
  <c r="A96" i="2"/>
  <c r="B96" i="2"/>
  <c r="C96" i="2"/>
  <c r="D96" i="2"/>
  <c r="E96" i="2"/>
  <c r="A97" i="2"/>
  <c r="B97" i="2"/>
  <c r="C97" i="2"/>
  <c r="D97" i="2"/>
  <c r="E97" i="2"/>
  <c r="A98" i="2"/>
  <c r="B98" i="2"/>
  <c r="C98" i="2"/>
  <c r="D98" i="2"/>
  <c r="E98" i="2"/>
  <c r="A99" i="2"/>
  <c r="B99" i="2"/>
  <c r="C99" i="2"/>
  <c r="D99" i="2"/>
  <c r="E99" i="2"/>
  <c r="A100" i="2"/>
  <c r="B100" i="2"/>
  <c r="C100" i="2"/>
  <c r="D100" i="2"/>
  <c r="E100" i="2"/>
  <c r="A101" i="2"/>
  <c r="B101" i="2"/>
  <c r="C101" i="2"/>
  <c r="D101" i="2"/>
  <c r="E101" i="2"/>
  <c r="A102" i="2"/>
  <c r="B102" i="2"/>
  <c r="C102" i="2"/>
  <c r="D102" i="2"/>
  <c r="E102" i="2"/>
  <c r="A103" i="2"/>
  <c r="B103" i="2"/>
  <c r="C103" i="2"/>
  <c r="D103" i="2"/>
  <c r="E103" i="2"/>
  <c r="A104" i="2"/>
  <c r="B104" i="2"/>
  <c r="C104" i="2"/>
  <c r="D104" i="2"/>
  <c r="E104" i="2"/>
  <c r="A105" i="2"/>
  <c r="B105" i="2"/>
  <c r="C105" i="2"/>
  <c r="D105" i="2"/>
  <c r="E105" i="2"/>
  <c r="A106" i="2"/>
  <c r="B106" i="2"/>
  <c r="C106" i="2"/>
  <c r="D106" i="2"/>
  <c r="E106" i="2"/>
  <c r="A107" i="2"/>
  <c r="B107" i="2"/>
  <c r="C107" i="2"/>
  <c r="D107" i="2"/>
  <c r="E107" i="2"/>
  <c r="A108" i="2"/>
  <c r="B108" i="2"/>
  <c r="C108" i="2"/>
  <c r="D108" i="2"/>
  <c r="E108" i="2"/>
  <c r="A109" i="2"/>
  <c r="B109" i="2"/>
  <c r="C109" i="2"/>
  <c r="D109" i="2"/>
  <c r="E109" i="2"/>
  <c r="A110" i="2"/>
  <c r="B110" i="2"/>
  <c r="C110" i="2"/>
  <c r="D110" i="2"/>
  <c r="E110" i="2"/>
  <c r="A111" i="2"/>
  <c r="B111" i="2"/>
  <c r="C111" i="2"/>
  <c r="D111" i="2"/>
  <c r="E111" i="2"/>
  <c r="A112" i="2"/>
  <c r="B112" i="2"/>
  <c r="C112" i="2"/>
  <c r="D112" i="2"/>
  <c r="E112" i="2"/>
  <c r="A113" i="2"/>
  <c r="B113" i="2"/>
  <c r="C113" i="2"/>
  <c r="D113" i="2"/>
  <c r="E113" i="2"/>
  <c r="A114" i="2"/>
  <c r="B114" i="2"/>
  <c r="C114" i="2"/>
  <c r="D114" i="2"/>
  <c r="E114" i="2"/>
  <c r="A115" i="2"/>
  <c r="B115" i="2"/>
  <c r="C115" i="2"/>
  <c r="D115" i="2"/>
  <c r="E115" i="2"/>
  <c r="A116" i="2"/>
  <c r="B116" i="2"/>
  <c r="C116" i="2"/>
  <c r="D116" i="2"/>
  <c r="E116" i="2"/>
  <c r="A117" i="2"/>
  <c r="B117" i="2"/>
  <c r="C117" i="2"/>
  <c r="D117" i="2"/>
  <c r="E117" i="2"/>
  <c r="A118" i="2"/>
  <c r="B118" i="2"/>
  <c r="C118" i="2"/>
  <c r="D118" i="2"/>
  <c r="E118" i="2"/>
  <c r="A119" i="2"/>
  <c r="B119" i="2"/>
  <c r="C119" i="2"/>
  <c r="D119" i="2"/>
  <c r="E119" i="2"/>
  <c r="A120" i="2"/>
  <c r="B120" i="2"/>
  <c r="C120" i="2"/>
  <c r="D120" i="2"/>
  <c r="E120" i="2"/>
  <c r="A121" i="2"/>
  <c r="B121" i="2"/>
  <c r="C121" i="2"/>
  <c r="D121" i="2"/>
  <c r="E121" i="2"/>
  <c r="A122" i="2"/>
  <c r="B122" i="2"/>
  <c r="C122" i="2"/>
  <c r="D122" i="2"/>
  <c r="E122" i="2"/>
  <c r="A123" i="2"/>
  <c r="B123" i="2"/>
  <c r="C123" i="2"/>
  <c r="D123" i="2"/>
  <c r="E123" i="2"/>
  <c r="A124" i="2"/>
  <c r="B124" i="2"/>
  <c r="C124" i="2"/>
  <c r="D124" i="2"/>
  <c r="E124" i="2"/>
  <c r="A125" i="2"/>
  <c r="B125" i="2"/>
  <c r="C125" i="2"/>
  <c r="D125" i="2"/>
  <c r="E125" i="2"/>
  <c r="A126" i="2"/>
  <c r="B126" i="2"/>
  <c r="C126" i="2"/>
  <c r="D126" i="2"/>
  <c r="E126" i="2"/>
  <c r="A127" i="2"/>
  <c r="B127" i="2"/>
  <c r="C127" i="2"/>
  <c r="D127" i="2"/>
  <c r="E127" i="2"/>
  <c r="A128" i="2"/>
  <c r="B128" i="2"/>
  <c r="C128" i="2"/>
  <c r="D128" i="2"/>
  <c r="E128" i="2"/>
  <c r="A129" i="2"/>
  <c r="B129" i="2"/>
  <c r="C129" i="2"/>
  <c r="D129" i="2"/>
  <c r="E129" i="2"/>
  <c r="A130" i="2"/>
  <c r="B130" i="2"/>
  <c r="C130" i="2"/>
  <c r="D130" i="2"/>
  <c r="E130" i="2"/>
  <c r="A131" i="2"/>
  <c r="B131" i="2"/>
  <c r="C131" i="2"/>
  <c r="D131" i="2"/>
  <c r="E131" i="2"/>
  <c r="A132" i="2"/>
  <c r="B132" i="2"/>
  <c r="C132" i="2"/>
  <c r="D132" i="2"/>
  <c r="E132" i="2"/>
  <c r="A133" i="2"/>
  <c r="B133" i="2"/>
  <c r="C133" i="2"/>
  <c r="D133" i="2"/>
  <c r="E133" i="2"/>
  <c r="A134" i="2"/>
  <c r="B134" i="2"/>
  <c r="C134" i="2"/>
  <c r="D134" i="2"/>
  <c r="E134" i="2"/>
  <c r="A135" i="2"/>
  <c r="B135" i="2"/>
  <c r="C135" i="2"/>
  <c r="D135" i="2"/>
  <c r="E135" i="2"/>
  <c r="A136" i="2"/>
  <c r="B136" i="2"/>
  <c r="C136" i="2"/>
  <c r="D136" i="2"/>
  <c r="E136" i="2"/>
  <c r="A137" i="2"/>
  <c r="B137" i="2"/>
  <c r="C137" i="2"/>
  <c r="D137" i="2"/>
  <c r="E137" i="2"/>
  <c r="A138" i="2"/>
  <c r="B138" i="2"/>
  <c r="C138" i="2"/>
  <c r="D138" i="2"/>
  <c r="E138" i="2"/>
  <c r="A139" i="2"/>
  <c r="B139" i="2"/>
  <c r="C139" i="2"/>
  <c r="D139" i="2"/>
  <c r="E139" i="2"/>
  <c r="A140" i="2"/>
  <c r="B140" i="2"/>
  <c r="C140" i="2"/>
  <c r="D140" i="2"/>
  <c r="E140" i="2"/>
  <c r="A141" i="2"/>
  <c r="B141" i="2"/>
  <c r="C141" i="2"/>
  <c r="D141" i="2"/>
  <c r="E141" i="2"/>
  <c r="A142" i="2"/>
  <c r="B142" i="2"/>
  <c r="C142" i="2"/>
  <c r="D142" i="2"/>
  <c r="E142" i="2"/>
  <c r="A143" i="2"/>
  <c r="B143" i="2"/>
  <c r="C143" i="2"/>
  <c r="D143" i="2"/>
  <c r="E143" i="2"/>
  <c r="A144" i="2"/>
  <c r="B144" i="2"/>
  <c r="C144" i="2"/>
  <c r="D144" i="2"/>
  <c r="E144" i="2"/>
  <c r="A145" i="2"/>
  <c r="B145" i="2"/>
  <c r="C145" i="2"/>
  <c r="D145" i="2"/>
  <c r="E145" i="2"/>
  <c r="A146" i="2"/>
  <c r="B146" i="2"/>
  <c r="C146" i="2"/>
  <c r="D146" i="2"/>
  <c r="E146" i="2"/>
  <c r="A147" i="2"/>
  <c r="B147" i="2"/>
  <c r="C147" i="2"/>
  <c r="D147" i="2"/>
  <c r="E147" i="2"/>
  <c r="A148" i="2"/>
  <c r="B148" i="2"/>
  <c r="C148" i="2"/>
  <c r="D148" i="2"/>
  <c r="E148" i="2"/>
  <c r="A149" i="2"/>
  <c r="B149" i="2"/>
  <c r="C149" i="2"/>
  <c r="D149" i="2"/>
  <c r="E149" i="2"/>
  <c r="A150" i="2"/>
  <c r="B150" i="2"/>
  <c r="C150" i="2"/>
  <c r="D150" i="2"/>
  <c r="E150" i="2"/>
  <c r="A151" i="2"/>
  <c r="B151" i="2"/>
  <c r="C151" i="2"/>
  <c r="D151" i="2"/>
  <c r="E151" i="2"/>
  <c r="A152" i="2"/>
  <c r="B152" i="2"/>
  <c r="C152" i="2"/>
  <c r="D152" i="2"/>
  <c r="E152" i="2"/>
  <c r="A153" i="2"/>
  <c r="B153" i="2"/>
  <c r="C153" i="2"/>
  <c r="D153" i="2"/>
  <c r="E153" i="2"/>
  <c r="A154" i="2"/>
  <c r="B154" i="2"/>
  <c r="C154" i="2"/>
  <c r="D154" i="2"/>
  <c r="E154" i="2"/>
  <c r="A155" i="2"/>
  <c r="B155" i="2"/>
  <c r="C155" i="2"/>
  <c r="D155" i="2"/>
  <c r="E155" i="2"/>
  <c r="A156" i="2"/>
  <c r="B156" i="2"/>
  <c r="C156" i="2"/>
  <c r="D156" i="2"/>
  <c r="E156" i="2"/>
  <c r="A157" i="2"/>
  <c r="B157" i="2"/>
  <c r="C157" i="2"/>
  <c r="D157" i="2"/>
  <c r="E157" i="2"/>
  <c r="A158" i="2"/>
  <c r="B158" i="2"/>
  <c r="C158" i="2"/>
  <c r="D158" i="2"/>
  <c r="E158" i="2"/>
  <c r="A159" i="2"/>
  <c r="B159" i="2"/>
  <c r="C159" i="2"/>
  <c r="D159" i="2"/>
  <c r="E159" i="2"/>
  <c r="A160" i="2"/>
  <c r="B160" i="2"/>
  <c r="C160" i="2"/>
  <c r="D160" i="2"/>
  <c r="E160" i="2"/>
  <c r="A161" i="2"/>
  <c r="B161" i="2"/>
  <c r="C161" i="2"/>
  <c r="D161" i="2"/>
  <c r="E161" i="2"/>
  <c r="A162" i="2"/>
  <c r="B162" i="2"/>
  <c r="C162" i="2"/>
  <c r="D162" i="2"/>
  <c r="E162" i="2"/>
  <c r="A163" i="2"/>
  <c r="B163" i="2"/>
  <c r="C163" i="2"/>
  <c r="D163" i="2"/>
  <c r="E163" i="2"/>
  <c r="A164" i="2"/>
  <c r="B164" i="2"/>
  <c r="C164" i="2"/>
  <c r="D164" i="2"/>
  <c r="E164" i="2"/>
  <c r="A165" i="2"/>
  <c r="B165" i="2"/>
  <c r="C165" i="2"/>
  <c r="D165" i="2"/>
  <c r="E165" i="2"/>
  <c r="A166" i="2"/>
  <c r="B166" i="2"/>
  <c r="C166" i="2"/>
  <c r="D166" i="2"/>
  <c r="E166" i="2"/>
  <c r="A167" i="2"/>
  <c r="B167" i="2"/>
  <c r="C167" i="2"/>
  <c r="D167" i="2"/>
  <c r="E167" i="2"/>
  <c r="A168" i="2"/>
  <c r="B168" i="2"/>
  <c r="C168" i="2"/>
  <c r="D168" i="2"/>
  <c r="E168" i="2"/>
  <c r="A169" i="2"/>
  <c r="B169" i="2"/>
  <c r="C169" i="2"/>
  <c r="D169" i="2"/>
  <c r="E169" i="2"/>
  <c r="A170" i="2"/>
  <c r="B170" i="2"/>
  <c r="C170" i="2"/>
  <c r="D170" i="2"/>
  <c r="E170" i="2"/>
  <c r="A171" i="2"/>
  <c r="B171" i="2"/>
  <c r="C171" i="2"/>
  <c r="D171" i="2"/>
  <c r="E171" i="2"/>
  <c r="A172" i="2"/>
  <c r="B172" i="2"/>
  <c r="C172" i="2"/>
  <c r="D172" i="2"/>
  <c r="E172" i="2"/>
  <c r="A173" i="2"/>
  <c r="B173" i="2"/>
  <c r="C173" i="2"/>
  <c r="D173" i="2"/>
  <c r="E173" i="2"/>
  <c r="A174" i="2"/>
  <c r="B174" i="2"/>
  <c r="C174" i="2"/>
  <c r="D174" i="2"/>
  <c r="E174" i="2"/>
  <c r="A175" i="2"/>
  <c r="B175" i="2"/>
  <c r="C175" i="2"/>
  <c r="D175" i="2"/>
  <c r="E175" i="2"/>
  <c r="A176" i="2"/>
  <c r="B176" i="2"/>
  <c r="C176" i="2"/>
  <c r="D176" i="2"/>
  <c r="E176" i="2"/>
  <c r="A177" i="2"/>
  <c r="B177" i="2"/>
  <c r="C177" i="2"/>
  <c r="D177" i="2"/>
  <c r="E177" i="2"/>
  <c r="A178" i="2"/>
  <c r="B178" i="2"/>
  <c r="C178" i="2"/>
  <c r="D178" i="2"/>
  <c r="E178" i="2"/>
  <c r="A179" i="2"/>
  <c r="B179" i="2"/>
  <c r="C179" i="2"/>
  <c r="D179" i="2"/>
  <c r="E179" i="2"/>
  <c r="A180" i="2"/>
  <c r="B180" i="2"/>
  <c r="C180" i="2"/>
  <c r="D180" i="2"/>
  <c r="E180" i="2"/>
  <c r="A181" i="2"/>
  <c r="B181" i="2"/>
  <c r="C181" i="2"/>
  <c r="D181" i="2"/>
  <c r="E181" i="2"/>
  <c r="A182" i="2"/>
  <c r="B182" i="2"/>
  <c r="C182" i="2"/>
  <c r="D182" i="2"/>
  <c r="E182" i="2"/>
  <c r="A183" i="2"/>
  <c r="B183" i="2"/>
  <c r="C183" i="2"/>
  <c r="D183" i="2"/>
  <c r="E183" i="2"/>
  <c r="A184" i="2"/>
  <c r="B184" i="2"/>
  <c r="C184" i="2"/>
  <c r="D184" i="2"/>
  <c r="E184" i="2"/>
  <c r="A185" i="2"/>
  <c r="B185" i="2"/>
  <c r="C185" i="2"/>
  <c r="D185" i="2"/>
  <c r="E185" i="2"/>
  <c r="A186" i="2"/>
  <c r="B186" i="2"/>
  <c r="C186" i="2"/>
  <c r="D186" i="2"/>
  <c r="E186" i="2"/>
  <c r="A187" i="2"/>
  <c r="B187" i="2"/>
  <c r="C187" i="2"/>
  <c r="D187" i="2"/>
  <c r="E187" i="2"/>
  <c r="A188" i="2"/>
  <c r="B188" i="2"/>
  <c r="C188" i="2"/>
  <c r="D188" i="2"/>
  <c r="E188" i="2"/>
  <c r="A189" i="2"/>
  <c r="B189" i="2"/>
  <c r="C189" i="2"/>
  <c r="D189" i="2"/>
  <c r="E189" i="2"/>
  <c r="A190" i="2"/>
  <c r="B190" i="2"/>
  <c r="C190" i="2"/>
  <c r="D190" i="2"/>
  <c r="E190" i="2"/>
  <c r="A191" i="2"/>
  <c r="B191" i="2"/>
  <c r="C191" i="2"/>
  <c r="D191" i="2"/>
  <c r="E191" i="2"/>
  <c r="A192" i="2"/>
  <c r="B192" i="2"/>
  <c r="C192" i="2"/>
  <c r="D192" i="2"/>
  <c r="E192" i="2"/>
  <c r="A193" i="2"/>
  <c r="B193" i="2"/>
  <c r="C193" i="2"/>
  <c r="D193" i="2"/>
  <c r="E193" i="2"/>
  <c r="A194" i="2"/>
  <c r="B194" i="2"/>
  <c r="C194" i="2"/>
  <c r="D194" i="2"/>
  <c r="E194" i="2"/>
  <c r="A195" i="2"/>
  <c r="B195" i="2"/>
  <c r="C195" i="2"/>
  <c r="D195" i="2"/>
  <c r="E195" i="2"/>
  <c r="A196" i="2"/>
  <c r="B196" i="2"/>
  <c r="C196" i="2"/>
  <c r="D196" i="2"/>
  <c r="E196" i="2"/>
  <c r="A197" i="2"/>
  <c r="B197" i="2"/>
  <c r="C197" i="2"/>
  <c r="D197" i="2"/>
  <c r="E197" i="2"/>
  <c r="A198" i="2"/>
  <c r="B198" i="2"/>
  <c r="C198" i="2"/>
  <c r="D198" i="2"/>
  <c r="E198" i="2"/>
  <c r="A199" i="2"/>
  <c r="B199" i="2"/>
  <c r="C199" i="2"/>
  <c r="D199" i="2"/>
  <c r="E199" i="2"/>
  <c r="A200" i="2"/>
  <c r="B200" i="2"/>
  <c r="C200" i="2"/>
  <c r="D200" i="2"/>
  <c r="E200" i="2"/>
  <c r="A201" i="2"/>
  <c r="B201" i="2"/>
  <c r="C201" i="2"/>
  <c r="D201" i="2"/>
  <c r="E201" i="2"/>
  <c r="A202" i="2"/>
  <c r="B202" i="2"/>
  <c r="C202" i="2"/>
  <c r="D202" i="2"/>
  <c r="E202" i="2"/>
  <c r="A203" i="2"/>
  <c r="B203" i="2"/>
  <c r="C203" i="2"/>
  <c r="D203" i="2"/>
  <c r="E203" i="2"/>
  <c r="A204" i="2"/>
  <c r="B204" i="2"/>
  <c r="C204" i="2"/>
  <c r="D204" i="2"/>
  <c r="E204" i="2"/>
  <c r="A205" i="2"/>
  <c r="B205" i="2"/>
  <c r="C205" i="2"/>
  <c r="D205" i="2"/>
  <c r="E205" i="2"/>
  <c r="A206" i="2"/>
  <c r="B206" i="2"/>
  <c r="C206" i="2"/>
  <c r="D206" i="2"/>
  <c r="E206" i="2"/>
  <c r="A207" i="2"/>
  <c r="B207" i="2"/>
  <c r="C207" i="2"/>
  <c r="D207" i="2"/>
  <c r="E207" i="2"/>
  <c r="A208" i="2"/>
  <c r="B208" i="2"/>
  <c r="C208" i="2"/>
  <c r="D208" i="2"/>
  <c r="E208" i="2"/>
  <c r="A209" i="2"/>
  <c r="B209" i="2"/>
  <c r="C209" i="2"/>
  <c r="D209" i="2"/>
  <c r="E209" i="2"/>
  <c r="A210" i="2"/>
  <c r="B210" i="2"/>
  <c r="C210" i="2"/>
  <c r="D210" i="2"/>
  <c r="E210" i="2"/>
  <c r="A211" i="2"/>
  <c r="B211" i="2"/>
  <c r="C211" i="2"/>
  <c r="D211" i="2"/>
  <c r="E211" i="2"/>
  <c r="A212" i="2"/>
  <c r="B212" i="2"/>
  <c r="C212" i="2"/>
  <c r="D212" i="2"/>
  <c r="E212" i="2"/>
  <c r="A213" i="2"/>
  <c r="B213" i="2"/>
  <c r="C213" i="2"/>
  <c r="D213" i="2"/>
  <c r="E213" i="2"/>
  <c r="A214" i="2"/>
  <c r="B214" i="2"/>
  <c r="C214" i="2"/>
  <c r="D214" i="2"/>
  <c r="E214" i="2"/>
  <c r="A215" i="2"/>
  <c r="B215" i="2"/>
  <c r="C215" i="2"/>
  <c r="D215" i="2"/>
  <c r="E215" i="2"/>
  <c r="A216" i="2"/>
  <c r="B216" i="2"/>
  <c r="C216" i="2"/>
  <c r="D216" i="2"/>
  <c r="E216" i="2"/>
  <c r="A217" i="2"/>
  <c r="B217" i="2"/>
  <c r="C217" i="2"/>
  <c r="D217" i="2"/>
  <c r="E217" i="2"/>
  <c r="A218" i="2"/>
  <c r="B218" i="2"/>
  <c r="C218" i="2"/>
  <c r="D218" i="2"/>
  <c r="E218" i="2"/>
  <c r="A219" i="2"/>
  <c r="B219" i="2"/>
  <c r="C219" i="2"/>
  <c r="D219" i="2"/>
  <c r="E219" i="2"/>
  <c r="A220" i="2"/>
  <c r="B220" i="2"/>
  <c r="C220" i="2"/>
  <c r="D220" i="2"/>
  <c r="E220" i="2"/>
  <c r="A221" i="2"/>
  <c r="B221" i="2"/>
  <c r="C221" i="2"/>
  <c r="D221" i="2"/>
  <c r="E221" i="2"/>
  <c r="A222" i="2"/>
  <c r="B222" i="2"/>
  <c r="C222" i="2"/>
  <c r="D222" i="2"/>
  <c r="E222" i="2"/>
  <c r="A223" i="2"/>
  <c r="B223" i="2"/>
  <c r="C223" i="2"/>
  <c r="D223" i="2"/>
  <c r="E223" i="2"/>
  <c r="A224" i="2"/>
  <c r="B224" i="2"/>
  <c r="C224" i="2"/>
  <c r="D224" i="2"/>
  <c r="E224" i="2"/>
  <c r="A225" i="2"/>
  <c r="B225" i="2"/>
  <c r="C225" i="2"/>
  <c r="D225" i="2"/>
  <c r="E225" i="2"/>
  <c r="A226" i="2"/>
  <c r="B226" i="2"/>
  <c r="C226" i="2"/>
  <c r="D226" i="2"/>
  <c r="E226" i="2"/>
  <c r="A227" i="2"/>
  <c r="B227" i="2"/>
  <c r="C227" i="2"/>
  <c r="D227" i="2"/>
  <c r="E227" i="2"/>
  <c r="A228" i="2"/>
  <c r="B228" i="2"/>
  <c r="C228" i="2"/>
  <c r="D228" i="2"/>
  <c r="E228" i="2"/>
  <c r="A229" i="2"/>
  <c r="B229" i="2"/>
  <c r="C229" i="2"/>
  <c r="D229" i="2"/>
  <c r="E229" i="2"/>
  <c r="A230" i="2"/>
  <c r="B230" i="2"/>
  <c r="C230" i="2"/>
  <c r="D230" i="2"/>
  <c r="E230" i="2"/>
  <c r="A231" i="2"/>
  <c r="B231" i="2"/>
  <c r="C231" i="2"/>
  <c r="D231" i="2"/>
  <c r="E231" i="2"/>
  <c r="A232" i="2"/>
  <c r="B232" i="2"/>
  <c r="C232" i="2"/>
  <c r="D232" i="2"/>
  <c r="E232" i="2"/>
  <c r="A233" i="2"/>
  <c r="B233" i="2"/>
  <c r="C233" i="2"/>
  <c r="D233" i="2"/>
  <c r="E233" i="2"/>
  <c r="A234" i="2"/>
  <c r="B234" i="2"/>
  <c r="C234" i="2"/>
  <c r="D234" i="2"/>
  <c r="E234" i="2"/>
  <c r="A235" i="2"/>
  <c r="B235" i="2"/>
  <c r="C235" i="2"/>
  <c r="D235" i="2"/>
  <c r="E235" i="2"/>
  <c r="A236" i="2"/>
  <c r="B236" i="2"/>
  <c r="C236" i="2"/>
  <c r="D236" i="2"/>
  <c r="E236" i="2"/>
  <c r="A237" i="2"/>
  <c r="B237" i="2"/>
  <c r="C237" i="2"/>
  <c r="D237" i="2"/>
  <c r="E237" i="2"/>
  <c r="A238" i="2"/>
  <c r="B238" i="2"/>
  <c r="C238" i="2"/>
  <c r="D238" i="2"/>
  <c r="E238" i="2"/>
  <c r="A239" i="2"/>
  <c r="B239" i="2"/>
  <c r="C239" i="2"/>
  <c r="D239" i="2"/>
  <c r="E239" i="2"/>
  <c r="A240" i="2"/>
  <c r="B240" i="2"/>
  <c r="C240" i="2"/>
  <c r="D240" i="2"/>
  <c r="E240" i="2"/>
  <c r="A241" i="2"/>
  <c r="B241" i="2"/>
  <c r="C241" i="2"/>
  <c r="D241" i="2"/>
  <c r="E241" i="2"/>
  <c r="A242" i="2"/>
  <c r="B242" i="2"/>
  <c r="C242" i="2"/>
  <c r="D242" i="2"/>
  <c r="E242" i="2"/>
  <c r="A243" i="2"/>
  <c r="B243" i="2"/>
  <c r="C243" i="2"/>
  <c r="D243" i="2"/>
  <c r="E243" i="2"/>
  <c r="A244" i="2"/>
  <c r="B244" i="2"/>
  <c r="C244" i="2"/>
  <c r="D244" i="2"/>
  <c r="E244" i="2"/>
  <c r="A245" i="2"/>
  <c r="B245" i="2"/>
  <c r="C245" i="2"/>
  <c r="D245" i="2"/>
  <c r="E245" i="2"/>
  <c r="A246" i="2"/>
  <c r="B246" i="2"/>
  <c r="C246" i="2"/>
  <c r="D246" i="2"/>
  <c r="E246" i="2"/>
  <c r="A247" i="2"/>
  <c r="B247" i="2"/>
  <c r="C247" i="2"/>
  <c r="D247" i="2"/>
  <c r="E247" i="2"/>
  <c r="A248" i="2"/>
  <c r="B248" i="2"/>
  <c r="C248" i="2"/>
  <c r="D248" i="2"/>
  <c r="E248" i="2"/>
  <c r="A249" i="2"/>
  <c r="B249" i="2"/>
  <c r="C249" i="2"/>
  <c r="D249" i="2"/>
  <c r="E249" i="2"/>
  <c r="A250" i="2"/>
  <c r="B250" i="2"/>
  <c r="C250" i="2"/>
  <c r="D250" i="2"/>
  <c r="E250" i="2"/>
  <c r="A251" i="2"/>
  <c r="B251" i="2"/>
  <c r="C251" i="2"/>
  <c r="D251" i="2"/>
  <c r="E251" i="2"/>
  <c r="A252" i="2"/>
  <c r="B252" i="2"/>
  <c r="C252" i="2"/>
  <c r="D252" i="2"/>
  <c r="E252" i="2"/>
  <c r="A253" i="2"/>
  <c r="B253" i="2"/>
  <c r="C253" i="2"/>
  <c r="D253" i="2"/>
  <c r="E253" i="2"/>
  <c r="A254" i="2"/>
  <c r="B254" i="2"/>
  <c r="C254" i="2"/>
  <c r="D254" i="2"/>
  <c r="E254" i="2"/>
  <c r="A255" i="2"/>
  <c r="B255" i="2"/>
  <c r="C255" i="2"/>
  <c r="D255" i="2"/>
  <c r="E255" i="2"/>
  <c r="A256" i="2"/>
  <c r="B256" i="2"/>
  <c r="C256" i="2"/>
  <c r="D256" i="2"/>
  <c r="E256" i="2"/>
  <c r="A257" i="2"/>
  <c r="B257" i="2"/>
  <c r="C257" i="2"/>
  <c r="D257" i="2"/>
  <c r="E257" i="2"/>
  <c r="A258" i="2"/>
  <c r="B258" i="2"/>
  <c r="C258" i="2"/>
  <c r="D258" i="2"/>
  <c r="E258" i="2"/>
  <c r="A259" i="2"/>
  <c r="B259" i="2"/>
  <c r="C259" i="2"/>
  <c r="D259" i="2"/>
  <c r="E259" i="2"/>
  <c r="A260" i="2"/>
  <c r="B260" i="2"/>
  <c r="C260" i="2"/>
  <c r="D260" i="2"/>
  <c r="E260" i="2"/>
  <c r="A261" i="2"/>
  <c r="B261" i="2"/>
  <c r="C261" i="2"/>
  <c r="D261" i="2"/>
  <c r="E261" i="2"/>
  <c r="A262" i="2"/>
  <c r="B262" i="2"/>
  <c r="C262" i="2"/>
  <c r="D262" i="2"/>
  <c r="E262" i="2"/>
  <c r="A263" i="2"/>
  <c r="B263" i="2"/>
  <c r="C263" i="2"/>
  <c r="D263" i="2"/>
  <c r="E263" i="2"/>
  <c r="A264" i="2"/>
  <c r="B264" i="2"/>
  <c r="C264" i="2"/>
  <c r="D264" i="2"/>
  <c r="E264" i="2"/>
  <c r="A265" i="2"/>
  <c r="B265" i="2"/>
  <c r="C265" i="2"/>
  <c r="D265" i="2"/>
  <c r="E265" i="2"/>
  <c r="A266" i="2"/>
  <c r="B266" i="2"/>
  <c r="C266" i="2"/>
  <c r="D266" i="2"/>
  <c r="E266" i="2"/>
  <c r="A267" i="2"/>
  <c r="B267" i="2"/>
  <c r="C267" i="2"/>
  <c r="D267" i="2"/>
  <c r="E267" i="2"/>
  <c r="A268" i="2"/>
  <c r="B268" i="2"/>
  <c r="C268" i="2"/>
  <c r="D268" i="2"/>
  <c r="E268" i="2"/>
  <c r="A269" i="2"/>
  <c r="B269" i="2"/>
  <c r="C269" i="2"/>
  <c r="D269" i="2"/>
  <c r="E269" i="2"/>
  <c r="A270" i="2"/>
  <c r="B270" i="2"/>
  <c r="C270" i="2"/>
  <c r="D270" i="2"/>
  <c r="E270" i="2"/>
  <c r="A271" i="2"/>
  <c r="B271" i="2"/>
  <c r="C271" i="2"/>
  <c r="D271" i="2"/>
  <c r="E271" i="2"/>
  <c r="A272" i="2"/>
  <c r="B272" i="2"/>
  <c r="C272" i="2"/>
  <c r="D272" i="2"/>
  <c r="E272" i="2"/>
  <c r="A273" i="2"/>
  <c r="B273" i="2"/>
  <c r="C273" i="2"/>
  <c r="D273" i="2"/>
  <c r="E273" i="2"/>
  <c r="A274" i="2"/>
  <c r="B274" i="2"/>
  <c r="C274" i="2"/>
  <c r="D274" i="2"/>
  <c r="E274" i="2"/>
  <c r="A275" i="2"/>
  <c r="B275" i="2"/>
  <c r="C275" i="2"/>
  <c r="D275" i="2"/>
  <c r="E275" i="2"/>
  <c r="A276" i="2"/>
  <c r="B276" i="2"/>
  <c r="C276" i="2"/>
  <c r="D276" i="2"/>
  <c r="E276" i="2"/>
  <c r="A277" i="2"/>
  <c r="B277" i="2"/>
  <c r="C277" i="2"/>
  <c r="D277" i="2"/>
  <c r="E277" i="2"/>
  <c r="A278" i="2"/>
  <c r="B278" i="2"/>
  <c r="C278" i="2"/>
  <c r="D278" i="2"/>
  <c r="E278" i="2"/>
  <c r="A279" i="2"/>
  <c r="B279" i="2"/>
  <c r="C279" i="2"/>
  <c r="D279" i="2"/>
  <c r="E279" i="2"/>
  <c r="A280" i="2"/>
  <c r="B280" i="2"/>
  <c r="C280" i="2"/>
  <c r="D280" i="2"/>
  <c r="E280" i="2"/>
  <c r="A281" i="2"/>
  <c r="B281" i="2"/>
  <c r="C281" i="2"/>
  <c r="D281" i="2"/>
  <c r="E281" i="2"/>
  <c r="A282" i="2"/>
  <c r="B282" i="2"/>
  <c r="C282" i="2"/>
  <c r="D282" i="2"/>
  <c r="E282" i="2"/>
  <c r="A283" i="2"/>
  <c r="B283" i="2"/>
  <c r="C283" i="2"/>
  <c r="D283" i="2"/>
  <c r="E283" i="2"/>
  <c r="A284" i="2"/>
  <c r="B284" i="2"/>
  <c r="C284" i="2"/>
  <c r="D284" i="2"/>
  <c r="E284" i="2"/>
  <c r="A285" i="2"/>
  <c r="B285" i="2"/>
  <c r="C285" i="2"/>
  <c r="D285" i="2"/>
  <c r="E285" i="2"/>
  <c r="A286" i="2"/>
  <c r="B286" i="2"/>
  <c r="C286" i="2"/>
  <c r="D286" i="2"/>
  <c r="E286" i="2"/>
  <c r="A287" i="2"/>
  <c r="B287" i="2"/>
  <c r="C287" i="2"/>
  <c r="D287" i="2"/>
  <c r="E287" i="2"/>
  <c r="A288" i="2"/>
  <c r="B288" i="2"/>
  <c r="C288" i="2"/>
  <c r="D288" i="2"/>
  <c r="E288" i="2"/>
  <c r="A289" i="2"/>
  <c r="B289" i="2"/>
  <c r="C289" i="2"/>
  <c r="D289" i="2"/>
  <c r="E289" i="2"/>
  <c r="A290" i="2"/>
  <c r="B290" i="2"/>
  <c r="C290" i="2"/>
  <c r="D290" i="2"/>
  <c r="E290" i="2"/>
  <c r="A291" i="2"/>
  <c r="B291" i="2"/>
  <c r="C291" i="2"/>
  <c r="D291" i="2"/>
  <c r="E291" i="2"/>
  <c r="A292" i="2"/>
  <c r="B292" i="2"/>
  <c r="C292" i="2"/>
  <c r="D292" i="2"/>
  <c r="E292" i="2"/>
  <c r="A293" i="2"/>
  <c r="B293" i="2"/>
  <c r="C293" i="2"/>
  <c r="D293" i="2"/>
  <c r="E293" i="2"/>
  <c r="A294" i="2"/>
  <c r="B294" i="2"/>
  <c r="C294" i="2"/>
  <c r="D294" i="2"/>
  <c r="E294" i="2"/>
  <c r="A295" i="2"/>
  <c r="B295" i="2"/>
  <c r="C295" i="2"/>
  <c r="D295" i="2"/>
  <c r="E295" i="2"/>
  <c r="A296" i="2"/>
  <c r="B296" i="2"/>
  <c r="C296" i="2"/>
  <c r="D296" i="2"/>
  <c r="E296" i="2"/>
  <c r="A297" i="2"/>
  <c r="B297" i="2"/>
  <c r="C297" i="2"/>
  <c r="D297" i="2"/>
  <c r="E297" i="2"/>
  <c r="A298" i="2"/>
  <c r="B298" i="2"/>
  <c r="C298" i="2"/>
  <c r="D298" i="2"/>
  <c r="E298" i="2"/>
  <c r="A299" i="2"/>
  <c r="B299" i="2"/>
  <c r="C299" i="2"/>
  <c r="D299" i="2"/>
  <c r="E299" i="2"/>
  <c r="A300" i="2"/>
  <c r="B300" i="2"/>
  <c r="C300" i="2"/>
  <c r="D300" i="2"/>
  <c r="E300" i="2"/>
  <c r="A301" i="2"/>
  <c r="B301" i="2"/>
  <c r="C301" i="2"/>
  <c r="D301" i="2"/>
  <c r="E301" i="2"/>
  <c r="A302" i="2"/>
  <c r="B302" i="2"/>
  <c r="C302" i="2"/>
  <c r="D302" i="2"/>
  <c r="E302" i="2"/>
  <c r="A303" i="2"/>
  <c r="B303" i="2"/>
  <c r="C303" i="2"/>
  <c r="D303" i="2"/>
  <c r="E303" i="2"/>
  <c r="A304" i="2"/>
  <c r="B304" i="2"/>
  <c r="C304" i="2"/>
  <c r="D304" i="2"/>
  <c r="E304" i="2"/>
  <c r="A305" i="2"/>
  <c r="B305" i="2"/>
  <c r="C305" i="2"/>
  <c r="D305" i="2"/>
  <c r="E305" i="2"/>
  <c r="A306" i="2"/>
  <c r="B306" i="2"/>
  <c r="C306" i="2"/>
  <c r="D306" i="2"/>
  <c r="E306" i="2"/>
  <c r="A307" i="2"/>
  <c r="B307" i="2"/>
  <c r="C307" i="2"/>
  <c r="D307" i="2"/>
  <c r="E307" i="2"/>
  <c r="A308" i="2"/>
  <c r="B308" i="2"/>
  <c r="C308" i="2"/>
  <c r="D308" i="2"/>
  <c r="E308" i="2"/>
  <c r="A309" i="2"/>
  <c r="B309" i="2"/>
  <c r="C309" i="2"/>
  <c r="D309" i="2"/>
  <c r="E309" i="2"/>
  <c r="A310" i="2"/>
  <c r="B310" i="2"/>
  <c r="C310" i="2"/>
  <c r="D310" i="2"/>
  <c r="E310" i="2"/>
  <c r="A311" i="2"/>
  <c r="B311" i="2"/>
  <c r="C311" i="2"/>
  <c r="D311" i="2"/>
  <c r="E311" i="2"/>
  <c r="A312" i="2"/>
  <c r="B312" i="2"/>
  <c r="C312" i="2"/>
  <c r="D312" i="2"/>
  <c r="E312" i="2"/>
  <c r="A313" i="2"/>
  <c r="B313" i="2"/>
  <c r="C313" i="2"/>
  <c r="D313" i="2"/>
  <c r="E313" i="2"/>
  <c r="A314" i="2"/>
  <c r="B314" i="2"/>
  <c r="C314" i="2"/>
  <c r="D314" i="2"/>
  <c r="E314" i="2"/>
  <c r="A315" i="2"/>
  <c r="B315" i="2"/>
  <c r="C315" i="2"/>
  <c r="D315" i="2"/>
  <c r="E315" i="2"/>
  <c r="A316" i="2"/>
  <c r="B316" i="2"/>
  <c r="C316" i="2"/>
  <c r="D316" i="2"/>
  <c r="E316" i="2"/>
  <c r="A317" i="2"/>
  <c r="B317" i="2"/>
  <c r="C317" i="2"/>
  <c r="D317" i="2"/>
  <c r="E317" i="2"/>
  <c r="A318" i="2"/>
  <c r="B318" i="2"/>
  <c r="C318" i="2"/>
  <c r="D318" i="2"/>
  <c r="E318" i="2"/>
  <c r="A319" i="2"/>
  <c r="B319" i="2"/>
  <c r="C319" i="2"/>
  <c r="D319" i="2"/>
  <c r="E319" i="2"/>
  <c r="A320" i="2"/>
  <c r="B320" i="2"/>
  <c r="C320" i="2"/>
  <c r="D320" i="2"/>
  <c r="E320" i="2"/>
  <c r="A321" i="2"/>
  <c r="B321" i="2"/>
  <c r="C321" i="2"/>
  <c r="D321" i="2"/>
  <c r="E321" i="2"/>
  <c r="A322" i="2"/>
  <c r="B322" i="2"/>
  <c r="C322" i="2"/>
  <c r="D322" i="2"/>
  <c r="E322" i="2"/>
  <c r="A323" i="2"/>
  <c r="B323" i="2"/>
  <c r="C323" i="2"/>
  <c r="D323" i="2"/>
  <c r="E323" i="2"/>
  <c r="A324" i="2"/>
  <c r="B324" i="2"/>
  <c r="C324" i="2"/>
  <c r="D324" i="2"/>
  <c r="E324" i="2"/>
  <c r="A325" i="2"/>
  <c r="B325" i="2"/>
  <c r="C325" i="2"/>
  <c r="D325" i="2"/>
  <c r="E325" i="2"/>
  <c r="A326" i="2"/>
  <c r="B326" i="2"/>
  <c r="C326" i="2"/>
  <c r="D326" i="2"/>
  <c r="E326" i="2"/>
  <c r="A327" i="2"/>
  <c r="B327" i="2"/>
  <c r="C327" i="2"/>
  <c r="D327" i="2"/>
  <c r="E327" i="2"/>
  <c r="A328" i="2"/>
  <c r="B328" i="2"/>
  <c r="C328" i="2"/>
  <c r="D328" i="2"/>
  <c r="E328" i="2"/>
  <c r="A329" i="2"/>
  <c r="B329" i="2"/>
  <c r="C329" i="2"/>
  <c r="D329" i="2"/>
  <c r="E329" i="2"/>
  <c r="A330" i="2"/>
  <c r="B330" i="2"/>
  <c r="C330" i="2"/>
  <c r="D330" i="2"/>
  <c r="E330" i="2"/>
  <c r="A331" i="2"/>
  <c r="C331" i="2"/>
  <c r="D331" i="2"/>
  <c r="A332" i="2"/>
  <c r="B332" i="2"/>
  <c r="A333" i="2"/>
  <c r="E333" i="2"/>
  <c r="C334" i="1"/>
  <c r="C334" i="2" s="1"/>
  <c r="D334" i="1"/>
  <c r="D334" i="2" s="1"/>
  <c r="E334" i="1"/>
  <c r="E334" i="2" s="1"/>
  <c r="C335" i="1"/>
  <c r="C335" i="2" s="1"/>
  <c r="D335" i="1"/>
  <c r="D335" i="2" s="1"/>
  <c r="E335" i="1"/>
  <c r="E335" i="2" s="1"/>
  <c r="C336" i="1"/>
  <c r="C336" i="2" s="1"/>
  <c r="D336" i="1"/>
  <c r="D336" i="2" s="1"/>
  <c r="E336" i="1"/>
  <c r="E336" i="2" s="1"/>
  <c r="B334" i="1"/>
  <c r="B334" i="2" s="1"/>
  <c r="B335" i="1"/>
  <c r="B335" i="2" s="1"/>
  <c r="E2" i="2"/>
  <c r="D2" i="2"/>
  <c r="C2" i="2"/>
  <c r="B2" i="2"/>
  <c r="A2" i="2"/>
  <c r="C337" i="1"/>
  <c r="C337" i="2" s="1"/>
  <c r="D337" i="1"/>
  <c r="D337" i="2" s="1"/>
  <c r="E337" i="1"/>
  <c r="E337" i="2" s="1"/>
  <c r="B337" i="1"/>
  <c r="B337" i="2" s="1"/>
  <c r="B336" i="1"/>
  <c r="B336" i="2" s="1"/>
</calcChain>
</file>

<file path=xl/sharedStrings.xml><?xml version="1.0" encoding="utf-8"?>
<sst xmlns="http://schemas.openxmlformats.org/spreadsheetml/2006/main" count="346" uniqueCount="341">
  <si>
    <t>苹果园</t>
  </si>
  <si>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</si>
  <si>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</si>
  <si>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</si>
  <si>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</si>
  <si>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</si>
  <si>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</si>
  <si>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</si>
  <si>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</si>
  <si>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</si>
  <si>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</si>
  <si>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</si>
  <si>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</si>
  <si>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</si>
  <si>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</si>
  <si>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</si>
  <si>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</si>
  <si>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</si>
  <si>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</si>
  <si>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</si>
  <si>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</si>
  <si>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</si>
  <si>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</si>
  <si>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</si>
  <si>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积水潭</t>
  </si>
  <si>
    <t>鼓楼大街</t>
  </si>
  <si>
    <t>安定门</t>
  </si>
  <si>
    <t>雍和宫</t>
  </si>
  <si>
    <t>东直门</t>
  </si>
  <si>
    <t>东四十条</t>
  </si>
  <si>
    <t>朝阳门</t>
  </si>
  <si>
    <t>北京站</t>
  </si>
  <si>
    <t>崇文门</t>
  </si>
  <si>
    <t>前门</t>
  </si>
  <si>
    <t>和平门</t>
  </si>
  <si>
    <t>宣武门</t>
  </si>
  <si>
    <t>长椿街</t>
  </si>
  <si>
    <t>阜成门</t>
  </si>
  <si>
    <t>车公庄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</si>
  <si>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</si>
  <si>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</si>
  <si>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</si>
  <si>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</si>
  <si>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</si>
  <si>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</si>
  <si>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</si>
  <si>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</si>
  <si>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</si>
  <si>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</si>
  <si>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</si>
  <si>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</si>
  <si>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</si>
  <si>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</si>
  <si>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</si>
  <si>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</si>
  <si>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</si>
  <si>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</si>
  <si>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</si>
  <si>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</si>
  <si>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</si>
  <si>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新宫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</si>
  <si>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</si>
  <si>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</si>
  <si>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</si>
  <si>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</si>
  <si>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</si>
  <si>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</si>
  <si>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</si>
  <si>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</si>
  <si>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</si>
  <si>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</si>
  <si>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天通苑北</t>
  </si>
  <si>
    <t>天通苑</t>
  </si>
  <si>
    <t>天通苑南</t>
  </si>
  <si>
    <t>立水桥</t>
  </si>
  <si>
    <t>立水桥南</t>
  </si>
  <si>
    <t>北苑路北</t>
  </si>
  <si>
    <t>大屯路东</t>
  </si>
  <si>
    <t>惠西新街北口</t>
  </si>
  <si>
    <t>惠西新街南口和平西桥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</si>
  <si>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</si>
  <si>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</si>
  <si>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</si>
  <si>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</si>
  <si>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</si>
  <si>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</si>
  <si>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</si>
  <si>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</si>
  <si>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</si>
  <si>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</si>
  <si>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金安桥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</si>
  <si>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</si>
  <si>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</si>
  <si>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</si>
  <si>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</si>
  <si>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</si>
  <si>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</si>
  <si>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</si>
  <si>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</si>
  <si>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</si>
  <si>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</si>
  <si>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</si>
  <si>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</si>
  <si>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</si>
  <si>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</si>
  <si>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</si>
  <si>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</si>
  <si>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</si>
  <si>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</si>
  <si>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</si>
  <si>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</si>
  <si>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</si>
  <si>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</si>
  <si>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</si>
  <si>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</si>
  <si>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</si>
  <si>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</si>
  <si>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</si>
  <si>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</si>
  <si>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</si>
  <si>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</si>
  <si>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</si>
  <si>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</si>
  <si>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</si>
  <si>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</si>
  <si>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</si>
  <si>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</si>
  <si>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</si>
  <si>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</si>
  <si>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</si>
  <si>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</si>
  <si>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</si>
  <si>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</si>
  <si>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</si>
  <si>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</si>
  <si>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</si>
  <si>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朱辛庄</t>
  </si>
  <si>
    <t>育知路</t>
  </si>
  <si>
    <t>平西府</t>
  </si>
  <si>
    <t>回龙观东大街</t>
  </si>
  <si>
    <t>霍营</t>
  </si>
  <si>
    <t>育新</t>
  </si>
  <si>
    <t>西小口</t>
  </si>
  <si>
    <t>永泰庄</t>
  </si>
  <si>
    <t>林翠桥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</si>
  <si>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</si>
  <si>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</si>
  <si>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</si>
  <si>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</si>
  <si>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</si>
  <si>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</si>
  <si>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</si>
  <si>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</si>
  <si>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</si>
  <si>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</si>
  <si>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</si>
  <si>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</si>
  <si>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</si>
  <si>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</si>
  <si>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</si>
  <si>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</si>
  <si>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</si>
  <si>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</si>
  <si>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</si>
  <si>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</si>
  <si>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</si>
  <si>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</si>
  <si>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</si>
  <si>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</si>
  <si>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</si>
  <si>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</si>
  <si>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</si>
  <si>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</si>
  <si>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苏州街</t>
  </si>
  <si>
    <t>知春里</t>
  </si>
  <si>
    <t>知春路</t>
  </si>
  <si>
    <t>西土城</t>
  </si>
  <si>
    <t>牡丹园</t>
  </si>
  <si>
    <t>健德门</t>
  </si>
  <si>
    <t>安贞门</t>
  </si>
  <si>
    <t>惠西新街南口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</si>
  <si>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</si>
  <si>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</si>
  <si>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</si>
  <si>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</si>
  <si>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</si>
  <si>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</si>
  <si>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</si>
  <si>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双井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</si>
  <si>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</si>
  <si>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</si>
  <si>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</si>
  <si>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</si>
  <si>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</si>
  <si>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</si>
  <si>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</si>
  <si>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</si>
  <si>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</si>
  <si>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</si>
  <si>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</si>
  <si>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</si>
  <si>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</si>
  <si>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</si>
  <si>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</si>
  <si>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</si>
  <si>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</si>
  <si>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</si>
  <si>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火器营</t>
  </si>
  <si>
    <t>巴沟</t>
  </si>
  <si>
    <t>大钟寺</t>
  </si>
  <si>
    <t>五道口</t>
  </si>
  <si>
    <t>上地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</si>
  <si>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</si>
  <si>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</si>
  <si>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</si>
  <si>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</si>
  <si>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</si>
  <si>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</si>
  <si>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</si>
  <si>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</si>
  <si>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</si>
  <si>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</si>
  <si>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</si>
  <si>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</si>
  <si>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景泰</t>
  </si>
  <si>
    <t>方庄</t>
  </si>
  <si>
    <t>北工大西门</t>
  </si>
  <si>
    <t>平乐园</t>
  </si>
  <si>
    <t>朝阳公园</t>
  </si>
  <si>
    <t>枣营</t>
  </si>
  <si>
    <t>东风北桥</t>
  </si>
  <si>
    <t>将台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</si>
  <si>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</si>
  <si>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</si>
  <si>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</si>
  <si>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</si>
  <si>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</si>
  <si>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</si>
  <si>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</si>
  <si>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</si>
  <si>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</si>
  <si>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</si>
  <si>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</si>
  <si>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</si>
  <si>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</si>
  <si>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</si>
  <si>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</si>
  <si>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</si>
  <si>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</si>
  <si>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</si>
  <si>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</si>
  <si>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</si>
  <si>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</si>
  <si>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</si>
  <si>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</si>
  <si>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</si>
  <si>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</si>
  <si>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</si>
  <si>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</si>
  <si>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</si>
  <si>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</si>
  <si>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</si>
  <si>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</si>
  <si>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</si>
  <si>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</si>
  <si>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</si>
  <si>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</si>
  <si>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</si>
  <si>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</si>
  <si>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</si>
  <si>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</si>
  <si>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</si>
  <si>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</si>
  <si>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</si>
  <si>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</si>
  <si>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</si>
  <si>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</si>
  <si>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</si>
  <si>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</si>
  <si>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</si>
  <si>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</si>
  <si>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</si>
  <si>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</si>
  <si>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</si>
  <si>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</si>
  <si>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</si>
  <si>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</si>
  <si>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</si>
  <si>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</si>
  <si>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</si>
  <si>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</si>
  <si>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</si>
  <si>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</si>
  <si>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</si>
  <si>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</si>
  <si>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次渠</t>
  </si>
  <si>
    <t>亦庄火车站</t>
  </si>
  <si>
    <t>阎村东</t>
  </si>
  <si>
    <t>苏庄</t>
  </si>
  <si>
    <t>良乡南关</t>
  </si>
  <si>
    <t>良乡大学城西</t>
  </si>
  <si>
    <t>良乡大学城</t>
  </si>
  <si>
    <t>良乡大学城北</t>
  </si>
  <si>
    <t>广阳城</t>
  </si>
  <si>
    <t>篱笆房</t>
  </si>
  <si>
    <t>长阳</t>
  </si>
  <si>
    <t>稻田</t>
  </si>
  <si>
    <t>大葆台</t>
  </si>
  <si>
    <t>T3航站楼</t>
  </si>
  <si>
    <t>T2航站楼</t>
  </si>
  <si>
    <t>石厂</t>
  </si>
  <si>
    <t>小园</t>
  </si>
  <si>
    <t>栗园庄</t>
  </si>
  <si>
    <t>上岸</t>
  </si>
  <si>
    <t>桥户营</t>
  </si>
  <si>
    <t>四道桥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</si>
  <si>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</si>
  <si>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</si>
  <si>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</si>
  <si>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</si>
  <si>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</si>
  <si>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</si>
  <si>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</si>
  <si>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</si>
  <si>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香山</t>
  </si>
  <si>
    <t>植物园</t>
  </si>
  <si>
    <t>万安</t>
  </si>
  <si>
    <t>茶棚</t>
  </si>
  <si>
    <t>颐和园西门</t>
  </si>
  <si>
    <t>车站名称</t>
    <phoneticPr fontId="18" type="noConversion"/>
  </si>
  <si>
    <t>不换乘</t>
    <phoneticPr fontId="18" type="noConversion"/>
  </si>
  <si>
    <t>1次换乘</t>
    <phoneticPr fontId="18" type="noConversion"/>
  </si>
  <si>
    <t>2次换乘</t>
    <phoneticPr fontId="18" type="noConversion"/>
  </si>
  <si>
    <t>3次换乘</t>
    <phoneticPr fontId="18" type="noConversion"/>
  </si>
  <si>
    <t>Max</t>
    <phoneticPr fontId="18" type="noConversion"/>
  </si>
  <si>
    <t>Average0</t>
    <phoneticPr fontId="18" type="noConversion"/>
  </si>
  <si>
    <t>Average1</t>
    <phoneticPr fontId="18" type="noConversion"/>
  </si>
  <si>
    <t>Average2</t>
    <phoneticPr fontId="18" type="noConversion"/>
  </si>
  <si>
    <t>Min0</t>
    <phoneticPr fontId="18" type="noConversion"/>
  </si>
  <si>
    <t>Min1</t>
    <phoneticPr fontId="18" type="noConversion"/>
  </si>
  <si>
    <t>Min2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</si>
</sst>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" fillId="11" borderId="0" xfId="20">
      <alignment vertical="center"/>
    </xf>
    <xf numFmtId="0" fontId="1" fillId="16" borderId="0" xfId="25">
      <alignment vertical="center"/>
    </xf>
    <xf numFmtId="0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E337" totalsRowShown="0" headerRowDxfId="8" dataDxfId="7">
  <autoFilter ref="A1:E337">
    <filterColumn colId="1">
      <filters>
        <filter val="79"/>
      </filters>
    </filterColumn>
  </autoFilter>
  <tableColumns count="5">
    <tableColumn id="1" name="车站名称" dataDxfId="13"/>
    <tableColumn id="2" name="不换乘" dataDxfId="12"/>
    <tableColumn id="3" name="1次换乘" dataDxfId="11"/>
    <tableColumn id="4" name="2次换乘" dataDxfId="10"/>
    <tableColumn id="5" name="3次换乘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E337" totalsRowShown="0" headerRowDxfId="6" dataDxfId="5">
  <autoFilter ref="A1:E337"/>
  <tableColumns count="5">
    <tableColumn id="1" name="车站名称" dataDxfId="4">
      <calculatedColumnFormula>可到达车站数!A2</calculatedColumnFormula>
    </tableColumn>
    <tableColumn id="2" name="不换乘" dataDxfId="3">
      <calculatedColumnFormula>可到达车站数!B2*100/329</calculatedColumnFormula>
    </tableColumn>
    <tableColumn id="3" name="1次换乘" dataDxfId="2">
      <calculatedColumnFormula>可到达车站数!C2*100/329</calculatedColumnFormula>
    </tableColumn>
    <tableColumn id="4" name="2次换乘" dataDxfId="1">
      <calculatedColumnFormula>可到达车站数!D2*100/329</calculatedColumnFormula>
    </tableColumn>
    <tableColumn id="5" name="3次换乘" dataDxfId="0">
      <calculatedColumnFormula>可到达车站数!E2*100/329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zoomScale="400" zoomScaleNormal="400" workbookViewId="0">
      <pane ySplit="1" topLeftCell="A2" activePane="bottomLeft" state="frozen"/>
      <selection pane="bottomLeft" activeCell="G339" sqref="G339"/>
    </sheetView>
  </sheetViews>
  <sheetFormatPr defaultRowHeight="16.5" x14ac:dyDescent="0.2"/>
  <cols>
    <col min="1" max="1" width="10.25" style="1" customWidth="1"/>
    <col min="2" max="2" width="9" style="1"/>
    <col min="3" max="5" width="9.375" style="1" customWidth="1"/>
    <col min="6" max="16384" width="9" style="1"/>
  </cols>
  <sheetData>
    <row r="1" spans="1:5" x14ac:dyDescent="0.2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hidden="1" x14ac:dyDescent="0.2">
      <c r="A2" s="1" t="s">
        <v>0</v>
      </c>
      <c r="B2" s="1">
        <v>23</v>
      </c>
      <c r="C2" s="1">
        <v>168</v>
      </c>
      <c r="D2" s="1">
        <v>305</v>
      </c>
      <c r="E2" s="1">
        <v>329</v>
      </c>
    </row>
    <row r="3" spans="1:5" hidden="1" x14ac:dyDescent="0.2">
      <c r="A3" s="1" t="s">
        <v>1</v>
      </c>
      <c r="B3" s="1">
        <v>23</v>
      </c>
      <c r="C3" s="1">
        <v>168</v>
      </c>
      <c r="D3" s="1">
        <v>305</v>
      </c>
      <c r="E3" s="1">
        <v>329</v>
      </c>
    </row>
    <row r="4" spans="1:5" hidden="1" x14ac:dyDescent="0.2">
      <c r="A4" s="1" t="s">
        <v>2</v>
      </c>
      <c r="B4" s="1">
        <v>23</v>
      </c>
      <c r="C4" s="1">
        <v>168</v>
      </c>
      <c r="D4" s="1">
        <v>305</v>
      </c>
      <c r="E4" s="1">
        <v>329</v>
      </c>
    </row>
    <row r="5" spans="1:5" hidden="1" x14ac:dyDescent="0.2">
      <c r="A5" s="1" t="s">
        <v>3</v>
      </c>
      <c r="B5" s="1">
        <v>23</v>
      </c>
      <c r="C5" s="1">
        <v>168</v>
      </c>
      <c r="D5" s="1">
        <v>305</v>
      </c>
      <c r="E5" s="1">
        <v>329</v>
      </c>
    </row>
    <row r="6" spans="1:5" hidden="1" x14ac:dyDescent="0.2">
      <c r="A6" s="1" t="s">
        <v>4</v>
      </c>
      <c r="B6" s="1">
        <v>23</v>
      </c>
      <c r="C6" s="1">
        <v>168</v>
      </c>
      <c r="D6" s="1">
        <v>305</v>
      </c>
      <c r="E6" s="1">
        <v>329</v>
      </c>
    </row>
    <row r="7" spans="1:5" hidden="1" x14ac:dyDescent="0.2">
      <c r="A7" s="1" t="s">
        <v>5</v>
      </c>
      <c r="B7" s="1">
        <v>23</v>
      </c>
      <c r="C7" s="1">
        <v>168</v>
      </c>
      <c r="D7" s="1">
        <v>305</v>
      </c>
      <c r="E7" s="1">
        <v>329</v>
      </c>
    </row>
    <row r="8" spans="1:5" hidden="1" x14ac:dyDescent="0.2">
      <c r="A8" s="1" t="s">
        <v>6</v>
      </c>
      <c r="B8" s="1">
        <v>23</v>
      </c>
      <c r="C8" s="1">
        <v>168</v>
      </c>
      <c r="D8" s="1">
        <v>305</v>
      </c>
      <c r="E8" s="1">
        <v>329</v>
      </c>
    </row>
    <row r="9" spans="1:5" hidden="1" x14ac:dyDescent="0.2">
      <c r="A9" s="1" t="s">
        <v>7</v>
      </c>
      <c r="B9" s="1">
        <v>66</v>
      </c>
      <c r="C9" s="1">
        <v>243</v>
      </c>
      <c r="D9" s="1">
        <v>321</v>
      </c>
      <c r="E9" s="1">
        <v>329</v>
      </c>
    </row>
    <row r="10" spans="1:5" hidden="1" x14ac:dyDescent="0.2">
      <c r="A10" s="1" t="s">
        <v>8</v>
      </c>
      <c r="B10" s="1">
        <v>35</v>
      </c>
      <c r="C10" s="1">
        <v>224</v>
      </c>
      <c r="D10" s="1">
        <v>319</v>
      </c>
      <c r="E10" s="1">
        <v>329</v>
      </c>
    </row>
    <row r="11" spans="1:5" hidden="1" x14ac:dyDescent="0.2">
      <c r="A11" s="1" t="s">
        <v>9</v>
      </c>
      <c r="B11" s="1">
        <v>23</v>
      </c>
      <c r="C11" s="1">
        <v>168</v>
      </c>
      <c r="D11" s="1">
        <v>305</v>
      </c>
      <c r="E11" s="1">
        <v>329</v>
      </c>
    </row>
    <row r="12" spans="1:5" hidden="1" x14ac:dyDescent="0.2">
      <c r="A12" s="1" t="s">
        <v>10</v>
      </c>
      <c r="B12" s="1">
        <v>23</v>
      </c>
      <c r="C12" s="1">
        <v>168</v>
      </c>
      <c r="D12" s="1">
        <v>305</v>
      </c>
      <c r="E12" s="1">
        <v>329</v>
      </c>
    </row>
    <row r="13" spans="1:5" hidden="1" x14ac:dyDescent="0.2">
      <c r="A13" s="1" t="s">
        <v>11</v>
      </c>
      <c r="B13" s="1">
        <v>39</v>
      </c>
      <c r="C13" s="1">
        <v>220</v>
      </c>
      <c r="D13" s="1">
        <v>321</v>
      </c>
      <c r="E13" s="1">
        <v>329</v>
      </c>
    </row>
    <row r="14" spans="1:5" hidden="1" x14ac:dyDescent="0.2">
      <c r="A14" s="1" t="s">
        <v>12</v>
      </c>
      <c r="B14" s="1">
        <v>57</v>
      </c>
      <c r="C14" s="1">
        <v>228</v>
      </c>
      <c r="D14" s="1">
        <v>321</v>
      </c>
      <c r="E14" s="1">
        <v>329</v>
      </c>
    </row>
    <row r="15" spans="1:5" hidden="1" x14ac:dyDescent="0.2">
      <c r="A15" s="1" t="s">
        <v>13</v>
      </c>
      <c r="B15" s="1">
        <v>23</v>
      </c>
      <c r="C15" s="1">
        <v>168</v>
      </c>
      <c r="D15" s="1">
        <v>305</v>
      </c>
      <c r="E15" s="1">
        <v>329</v>
      </c>
    </row>
    <row r="16" spans="1:5" hidden="1" x14ac:dyDescent="0.2">
      <c r="A16" s="1" t="s">
        <v>14</v>
      </c>
      <c r="B16" s="1">
        <v>23</v>
      </c>
      <c r="C16" s="1">
        <v>168</v>
      </c>
      <c r="D16" s="1">
        <v>305</v>
      </c>
      <c r="E16" s="1">
        <v>329</v>
      </c>
    </row>
    <row r="17" spans="1:5" hidden="1" x14ac:dyDescent="0.2">
      <c r="A17" s="1" t="s">
        <v>15</v>
      </c>
      <c r="B17" s="1">
        <v>23</v>
      </c>
      <c r="C17" s="1">
        <v>168</v>
      </c>
      <c r="D17" s="1">
        <v>305</v>
      </c>
      <c r="E17" s="1">
        <v>329</v>
      </c>
    </row>
    <row r="18" spans="1:5" hidden="1" x14ac:dyDescent="0.2">
      <c r="A18" s="1" t="s">
        <v>16</v>
      </c>
      <c r="B18" s="1">
        <v>44</v>
      </c>
      <c r="C18" s="1">
        <v>249</v>
      </c>
      <c r="D18" s="1">
        <v>321</v>
      </c>
      <c r="E18" s="1">
        <v>329</v>
      </c>
    </row>
    <row r="19" spans="1:5" hidden="1" x14ac:dyDescent="0.2">
      <c r="A19" s="1" t="s">
        <v>17</v>
      </c>
      <c r="B19" s="1">
        <v>39</v>
      </c>
      <c r="C19" s="1">
        <v>220</v>
      </c>
      <c r="D19" s="1">
        <v>321</v>
      </c>
      <c r="E19" s="1">
        <v>329</v>
      </c>
    </row>
    <row r="20" spans="1:5" hidden="1" x14ac:dyDescent="0.2">
      <c r="A20" s="1" t="s">
        <v>18</v>
      </c>
      <c r="B20" s="1">
        <v>23</v>
      </c>
      <c r="C20" s="1">
        <v>168</v>
      </c>
      <c r="D20" s="1">
        <v>305</v>
      </c>
      <c r="E20" s="1">
        <v>329</v>
      </c>
    </row>
    <row r="21" spans="1:5" hidden="1" x14ac:dyDescent="0.2">
      <c r="A21" s="1" t="s">
        <v>19</v>
      </c>
      <c r="B21" s="1">
        <v>66</v>
      </c>
      <c r="C21" s="1">
        <v>243</v>
      </c>
      <c r="D21" s="1">
        <v>321</v>
      </c>
      <c r="E21" s="1">
        <v>329</v>
      </c>
    </row>
    <row r="22" spans="1:5" hidden="1" x14ac:dyDescent="0.2">
      <c r="A22" s="1" t="s">
        <v>20</v>
      </c>
      <c r="B22" s="1">
        <v>43</v>
      </c>
      <c r="C22" s="1">
        <v>236</v>
      </c>
      <c r="D22" s="1">
        <v>311</v>
      </c>
      <c r="E22" s="1">
        <v>329</v>
      </c>
    </row>
    <row r="23" spans="1:5" hidden="1" x14ac:dyDescent="0.2">
      <c r="A23" s="1" t="s">
        <v>21</v>
      </c>
      <c r="B23" s="1">
        <v>34</v>
      </c>
      <c r="C23" s="1">
        <v>168</v>
      </c>
      <c r="D23" s="1">
        <v>305</v>
      </c>
      <c r="E23" s="1">
        <v>329</v>
      </c>
    </row>
    <row r="24" spans="1:5" hidden="1" x14ac:dyDescent="0.2">
      <c r="A24" s="1" t="s">
        <v>22</v>
      </c>
      <c r="B24" s="1">
        <v>34</v>
      </c>
      <c r="C24" s="1">
        <v>168</v>
      </c>
      <c r="D24" s="1">
        <v>305</v>
      </c>
      <c r="E24" s="1">
        <v>329</v>
      </c>
    </row>
    <row r="25" spans="1:5" hidden="1" x14ac:dyDescent="0.2">
      <c r="A25" s="1" t="s">
        <v>23</v>
      </c>
      <c r="B25" s="1">
        <v>65</v>
      </c>
      <c r="C25" s="1">
        <v>260</v>
      </c>
      <c r="D25" s="1">
        <v>321</v>
      </c>
      <c r="E25" s="1">
        <v>329</v>
      </c>
    </row>
    <row r="26" spans="1:5" hidden="1" x14ac:dyDescent="0.2">
      <c r="A26" s="1" t="s">
        <v>24</v>
      </c>
      <c r="B26" s="1">
        <v>18</v>
      </c>
      <c r="C26" s="1">
        <v>150</v>
      </c>
      <c r="D26" s="1">
        <v>290</v>
      </c>
      <c r="E26" s="1">
        <v>321</v>
      </c>
    </row>
    <row r="27" spans="1:5" hidden="1" x14ac:dyDescent="0.2">
      <c r="A27" s="1" t="s">
        <v>25</v>
      </c>
      <c r="B27" s="1">
        <v>36</v>
      </c>
      <c r="C27" s="1">
        <v>211</v>
      </c>
      <c r="D27" s="1">
        <v>300</v>
      </c>
      <c r="E27" s="1">
        <v>321</v>
      </c>
    </row>
    <row r="28" spans="1:5" hidden="1" x14ac:dyDescent="0.2">
      <c r="A28" s="1" t="s">
        <v>26</v>
      </c>
      <c r="B28" s="1">
        <v>18</v>
      </c>
      <c r="C28" s="1">
        <v>150</v>
      </c>
      <c r="D28" s="1">
        <v>290</v>
      </c>
      <c r="E28" s="1">
        <v>321</v>
      </c>
    </row>
    <row r="29" spans="1:5" hidden="1" x14ac:dyDescent="0.2">
      <c r="A29" s="1" t="s">
        <v>27</v>
      </c>
      <c r="B29" s="1">
        <v>38</v>
      </c>
      <c r="C29" s="1">
        <v>246</v>
      </c>
      <c r="D29" s="1">
        <v>310</v>
      </c>
      <c r="E29" s="1">
        <v>321</v>
      </c>
    </row>
    <row r="30" spans="1:5" hidden="1" x14ac:dyDescent="0.2">
      <c r="A30" s="1" t="s">
        <v>28</v>
      </c>
      <c r="B30" s="1">
        <v>35</v>
      </c>
      <c r="C30" s="1">
        <v>211</v>
      </c>
      <c r="D30" s="1">
        <v>300</v>
      </c>
      <c r="E30" s="1">
        <v>321</v>
      </c>
    </row>
    <row r="31" spans="1:5" hidden="1" x14ac:dyDescent="0.2">
      <c r="A31" s="1" t="s">
        <v>29</v>
      </c>
      <c r="B31" s="1">
        <v>18</v>
      </c>
      <c r="C31" s="1">
        <v>150</v>
      </c>
      <c r="D31" s="1">
        <v>290</v>
      </c>
      <c r="E31" s="1">
        <v>321</v>
      </c>
    </row>
    <row r="32" spans="1:5" hidden="1" x14ac:dyDescent="0.2">
      <c r="A32" s="1" t="s">
        <v>30</v>
      </c>
      <c r="B32" s="1">
        <v>48</v>
      </c>
      <c r="C32" s="1">
        <v>215</v>
      </c>
      <c r="D32" s="1">
        <v>321</v>
      </c>
      <c r="E32" s="1">
        <v>329</v>
      </c>
    </row>
    <row r="33" spans="1:5" hidden="1" x14ac:dyDescent="0.2">
      <c r="A33" s="1" t="s">
        <v>31</v>
      </c>
      <c r="B33" s="1">
        <v>18</v>
      </c>
      <c r="C33" s="1">
        <v>150</v>
      </c>
      <c r="D33" s="1">
        <v>290</v>
      </c>
      <c r="E33" s="1">
        <v>321</v>
      </c>
    </row>
    <row r="34" spans="1:5" hidden="1" x14ac:dyDescent="0.2">
      <c r="A34" s="1" t="s">
        <v>32</v>
      </c>
      <c r="B34" s="1">
        <v>38</v>
      </c>
      <c r="C34" s="1">
        <v>246</v>
      </c>
      <c r="D34" s="1">
        <v>310</v>
      </c>
      <c r="E34" s="1">
        <v>321</v>
      </c>
    </row>
    <row r="35" spans="1:5" hidden="1" x14ac:dyDescent="0.2">
      <c r="A35" s="1" t="s">
        <v>33</v>
      </c>
      <c r="B35" s="1">
        <v>18</v>
      </c>
      <c r="C35" s="1">
        <v>150</v>
      </c>
      <c r="D35" s="1">
        <v>290</v>
      </c>
      <c r="E35" s="1">
        <v>321</v>
      </c>
    </row>
    <row r="36" spans="1:5" hidden="1" x14ac:dyDescent="0.2">
      <c r="A36" s="1" t="s">
        <v>34</v>
      </c>
      <c r="B36" s="1">
        <v>18</v>
      </c>
      <c r="C36" s="1">
        <v>150</v>
      </c>
      <c r="D36" s="1">
        <v>290</v>
      </c>
      <c r="E36" s="1">
        <v>321</v>
      </c>
    </row>
    <row r="37" spans="1:5" hidden="1" x14ac:dyDescent="0.2">
      <c r="A37" s="1" t="s">
        <v>35</v>
      </c>
      <c r="B37" s="1">
        <v>51</v>
      </c>
      <c r="C37" s="1">
        <v>234</v>
      </c>
      <c r="D37" s="1">
        <v>321</v>
      </c>
      <c r="E37" s="1">
        <v>329</v>
      </c>
    </row>
    <row r="38" spans="1:5" hidden="1" x14ac:dyDescent="0.2">
      <c r="A38" s="1" t="s">
        <v>36</v>
      </c>
      <c r="B38" s="1">
        <v>18</v>
      </c>
      <c r="C38" s="1">
        <v>150</v>
      </c>
      <c r="D38" s="1">
        <v>290</v>
      </c>
      <c r="E38" s="1">
        <v>321</v>
      </c>
    </row>
    <row r="39" spans="1:5" hidden="1" x14ac:dyDescent="0.2">
      <c r="A39" s="1" t="s">
        <v>37</v>
      </c>
      <c r="B39" s="1">
        <v>18</v>
      </c>
      <c r="C39" s="1">
        <v>150</v>
      </c>
      <c r="D39" s="1">
        <v>290</v>
      </c>
      <c r="E39" s="1">
        <v>321</v>
      </c>
    </row>
    <row r="40" spans="1:5" hidden="1" x14ac:dyDescent="0.2">
      <c r="A40" s="1" t="s">
        <v>38</v>
      </c>
      <c r="B40" s="1">
        <v>48</v>
      </c>
      <c r="C40" s="1">
        <v>215</v>
      </c>
      <c r="D40" s="1">
        <v>321</v>
      </c>
      <c r="E40" s="1">
        <v>329</v>
      </c>
    </row>
    <row r="41" spans="1:5" hidden="1" x14ac:dyDescent="0.2">
      <c r="A41" s="1" t="s">
        <v>39</v>
      </c>
      <c r="B41" s="1">
        <v>35</v>
      </c>
      <c r="C41" s="1">
        <v>203</v>
      </c>
      <c r="D41" s="1">
        <v>321</v>
      </c>
      <c r="E41" s="1">
        <v>329</v>
      </c>
    </row>
    <row r="42" spans="1:5" hidden="1" x14ac:dyDescent="0.2">
      <c r="A42" s="1" t="s">
        <v>40</v>
      </c>
      <c r="B42" s="1">
        <v>35</v>
      </c>
      <c r="C42" s="1">
        <v>203</v>
      </c>
      <c r="D42" s="1">
        <v>321</v>
      </c>
      <c r="E42" s="1">
        <v>329</v>
      </c>
    </row>
    <row r="43" spans="1:5" hidden="1" x14ac:dyDescent="0.2">
      <c r="A43" s="1" t="s">
        <v>41</v>
      </c>
      <c r="B43" s="1">
        <v>44</v>
      </c>
      <c r="C43" s="1">
        <v>203</v>
      </c>
      <c r="D43" s="1">
        <v>321</v>
      </c>
      <c r="E43" s="1">
        <v>329</v>
      </c>
    </row>
    <row r="44" spans="1:5" hidden="1" x14ac:dyDescent="0.2">
      <c r="A44" s="1" t="s">
        <v>42</v>
      </c>
      <c r="B44" s="1">
        <v>35</v>
      </c>
      <c r="C44" s="1">
        <v>203</v>
      </c>
      <c r="D44" s="1">
        <v>321</v>
      </c>
      <c r="E44" s="1">
        <v>329</v>
      </c>
    </row>
    <row r="45" spans="1:5" hidden="1" x14ac:dyDescent="0.2">
      <c r="A45" s="1" t="s">
        <v>43</v>
      </c>
      <c r="B45" s="1">
        <v>35</v>
      </c>
      <c r="C45" s="1">
        <v>203</v>
      </c>
      <c r="D45" s="1">
        <v>321</v>
      </c>
      <c r="E45" s="1">
        <v>329</v>
      </c>
    </row>
    <row r="46" spans="1:5" hidden="1" x14ac:dyDescent="0.2">
      <c r="A46" s="1" t="s">
        <v>44</v>
      </c>
      <c r="B46" s="1">
        <v>35</v>
      </c>
      <c r="C46" s="1">
        <v>203</v>
      </c>
      <c r="D46" s="1">
        <v>321</v>
      </c>
      <c r="E46" s="1">
        <v>329</v>
      </c>
    </row>
    <row r="47" spans="1:5" hidden="1" x14ac:dyDescent="0.2">
      <c r="A47" s="1" t="s">
        <v>45</v>
      </c>
      <c r="B47" s="1">
        <v>78</v>
      </c>
      <c r="C47" s="1">
        <v>257</v>
      </c>
      <c r="D47" s="1">
        <v>321</v>
      </c>
      <c r="E47" s="1">
        <v>329</v>
      </c>
    </row>
    <row r="48" spans="1:5" hidden="1" x14ac:dyDescent="0.2">
      <c r="A48" s="1" t="s">
        <v>46</v>
      </c>
      <c r="B48" s="1">
        <v>35</v>
      </c>
      <c r="C48" s="1">
        <v>203</v>
      </c>
      <c r="D48" s="1">
        <v>321</v>
      </c>
      <c r="E48" s="1">
        <v>329</v>
      </c>
    </row>
    <row r="49" spans="1:5" hidden="1" x14ac:dyDescent="0.2">
      <c r="A49" s="1" t="s">
        <v>47</v>
      </c>
      <c r="B49" s="1">
        <v>35</v>
      </c>
      <c r="C49" s="1">
        <v>203</v>
      </c>
      <c r="D49" s="1">
        <v>321</v>
      </c>
      <c r="E49" s="1">
        <v>329</v>
      </c>
    </row>
    <row r="50" spans="1:5" hidden="1" x14ac:dyDescent="0.2">
      <c r="A50" s="1" t="s">
        <v>48</v>
      </c>
      <c r="B50" s="1">
        <v>47</v>
      </c>
      <c r="C50" s="1">
        <v>219</v>
      </c>
      <c r="D50" s="1">
        <v>329</v>
      </c>
      <c r="E50" s="1">
        <v>329</v>
      </c>
    </row>
    <row r="51" spans="1:5" hidden="1" x14ac:dyDescent="0.2">
      <c r="A51" s="1" t="s">
        <v>49</v>
      </c>
      <c r="B51" s="1">
        <v>35</v>
      </c>
      <c r="C51" s="1">
        <v>203</v>
      </c>
      <c r="D51" s="1">
        <v>321</v>
      </c>
      <c r="E51" s="1">
        <v>329</v>
      </c>
    </row>
    <row r="52" spans="1:5" hidden="1" x14ac:dyDescent="0.2">
      <c r="A52" s="1" t="s">
        <v>50</v>
      </c>
      <c r="B52" s="1">
        <v>35</v>
      </c>
      <c r="C52" s="1">
        <v>203</v>
      </c>
      <c r="D52" s="1">
        <v>321</v>
      </c>
      <c r="E52" s="1">
        <v>329</v>
      </c>
    </row>
    <row r="53" spans="1:5" hidden="1" x14ac:dyDescent="0.2">
      <c r="A53" s="1" t="s">
        <v>51</v>
      </c>
      <c r="B53" s="1">
        <v>66</v>
      </c>
      <c r="C53" s="1">
        <v>238</v>
      </c>
      <c r="D53" s="1">
        <v>321</v>
      </c>
      <c r="E53" s="1">
        <v>329</v>
      </c>
    </row>
    <row r="54" spans="1:5" hidden="1" x14ac:dyDescent="0.2">
      <c r="A54" s="1" t="s">
        <v>52</v>
      </c>
      <c r="B54" s="1">
        <v>35</v>
      </c>
      <c r="C54" s="1">
        <v>203</v>
      </c>
      <c r="D54" s="1">
        <v>321</v>
      </c>
      <c r="E54" s="1">
        <v>329</v>
      </c>
    </row>
    <row r="55" spans="1:5" hidden="1" x14ac:dyDescent="0.2">
      <c r="A55" s="1" t="s">
        <v>53</v>
      </c>
      <c r="B55" s="1">
        <v>35</v>
      </c>
      <c r="C55" s="1">
        <v>203</v>
      </c>
      <c r="D55" s="1">
        <v>321</v>
      </c>
      <c r="E55" s="1">
        <v>329</v>
      </c>
    </row>
    <row r="56" spans="1:5" hidden="1" x14ac:dyDescent="0.2">
      <c r="A56" s="1" t="s">
        <v>54</v>
      </c>
      <c r="B56" s="1">
        <v>54</v>
      </c>
      <c r="C56" s="1">
        <v>227</v>
      </c>
      <c r="D56" s="1">
        <v>321</v>
      </c>
      <c r="E56" s="1">
        <v>329</v>
      </c>
    </row>
    <row r="57" spans="1:5" hidden="1" x14ac:dyDescent="0.2">
      <c r="A57" s="1" t="s">
        <v>55</v>
      </c>
      <c r="B57" s="1">
        <v>35</v>
      </c>
      <c r="C57" s="1">
        <v>203</v>
      </c>
      <c r="D57" s="1">
        <v>321</v>
      </c>
      <c r="E57" s="1">
        <v>329</v>
      </c>
    </row>
    <row r="58" spans="1:5" hidden="1" x14ac:dyDescent="0.2">
      <c r="A58" s="1" t="s">
        <v>56</v>
      </c>
      <c r="B58" s="1">
        <v>55</v>
      </c>
      <c r="C58" s="1">
        <v>244</v>
      </c>
      <c r="D58" s="1">
        <v>321</v>
      </c>
      <c r="E58" s="1">
        <v>329</v>
      </c>
    </row>
    <row r="59" spans="1:5" hidden="1" x14ac:dyDescent="0.2">
      <c r="A59" s="1" t="s">
        <v>57</v>
      </c>
      <c r="B59" s="1">
        <v>35</v>
      </c>
      <c r="C59" s="1">
        <v>203</v>
      </c>
      <c r="D59" s="1">
        <v>321</v>
      </c>
      <c r="E59" s="1">
        <v>329</v>
      </c>
    </row>
    <row r="60" spans="1:5" hidden="1" x14ac:dyDescent="0.2">
      <c r="A60" s="1" t="s">
        <v>58</v>
      </c>
      <c r="B60" s="1">
        <v>78</v>
      </c>
      <c r="C60" s="1">
        <v>257</v>
      </c>
      <c r="D60" s="1">
        <v>321</v>
      </c>
      <c r="E60" s="1">
        <v>329</v>
      </c>
    </row>
    <row r="61" spans="1:5" hidden="1" x14ac:dyDescent="0.2">
      <c r="A61" s="1" t="s">
        <v>59</v>
      </c>
      <c r="B61" s="1">
        <v>35</v>
      </c>
      <c r="C61" s="1">
        <v>203</v>
      </c>
      <c r="D61" s="1">
        <v>321</v>
      </c>
      <c r="E61" s="1">
        <v>329</v>
      </c>
    </row>
    <row r="62" spans="1:5" hidden="1" x14ac:dyDescent="0.2">
      <c r="A62" s="1" t="s">
        <v>60</v>
      </c>
      <c r="B62" s="1">
        <v>35</v>
      </c>
      <c r="C62" s="1">
        <v>203</v>
      </c>
      <c r="D62" s="1">
        <v>321</v>
      </c>
      <c r="E62" s="1">
        <v>329</v>
      </c>
    </row>
    <row r="63" spans="1:5" hidden="1" x14ac:dyDescent="0.2">
      <c r="A63" s="1" t="s">
        <v>61</v>
      </c>
      <c r="B63" s="1">
        <v>35</v>
      </c>
      <c r="C63" s="1">
        <v>203</v>
      </c>
      <c r="D63" s="1">
        <v>321</v>
      </c>
      <c r="E63" s="1">
        <v>329</v>
      </c>
    </row>
    <row r="64" spans="1:5" hidden="1" x14ac:dyDescent="0.2">
      <c r="A64" s="1" t="s">
        <v>62</v>
      </c>
      <c r="B64" s="1">
        <v>35</v>
      </c>
      <c r="C64" s="1">
        <v>203</v>
      </c>
      <c r="D64" s="1">
        <v>321</v>
      </c>
      <c r="E64" s="1">
        <v>329</v>
      </c>
    </row>
    <row r="65" spans="1:5" hidden="1" x14ac:dyDescent="0.2">
      <c r="A65" s="1" t="s">
        <v>63</v>
      </c>
      <c r="B65" s="1">
        <v>35</v>
      </c>
      <c r="C65" s="1">
        <v>203</v>
      </c>
      <c r="D65" s="1">
        <v>321</v>
      </c>
      <c r="E65" s="1">
        <v>329</v>
      </c>
    </row>
    <row r="66" spans="1:5" hidden="1" x14ac:dyDescent="0.2">
      <c r="A66" s="1" t="s">
        <v>64</v>
      </c>
      <c r="B66" s="1">
        <v>35</v>
      </c>
      <c r="C66" s="1">
        <v>203</v>
      </c>
      <c r="D66" s="1">
        <v>321</v>
      </c>
      <c r="E66" s="1">
        <v>329</v>
      </c>
    </row>
    <row r="67" spans="1:5" hidden="1" x14ac:dyDescent="0.2">
      <c r="A67" s="1" t="s">
        <v>65</v>
      </c>
      <c r="B67" s="1">
        <v>35</v>
      </c>
      <c r="C67" s="1">
        <v>203</v>
      </c>
      <c r="D67" s="1">
        <v>321</v>
      </c>
      <c r="E67" s="1">
        <v>329</v>
      </c>
    </row>
    <row r="68" spans="1:5" hidden="1" x14ac:dyDescent="0.2">
      <c r="A68" s="1" t="s">
        <v>66</v>
      </c>
      <c r="B68" s="1">
        <v>35</v>
      </c>
      <c r="C68" s="1">
        <v>203</v>
      </c>
      <c r="D68" s="1">
        <v>321</v>
      </c>
      <c r="E68" s="1">
        <v>329</v>
      </c>
    </row>
    <row r="69" spans="1:5" hidden="1" x14ac:dyDescent="0.2">
      <c r="A69" s="1" t="s">
        <v>67</v>
      </c>
      <c r="B69" s="1">
        <v>35</v>
      </c>
      <c r="C69" s="1">
        <v>203</v>
      </c>
      <c r="D69" s="1">
        <v>321</v>
      </c>
      <c r="E69" s="1">
        <v>329</v>
      </c>
    </row>
    <row r="70" spans="1:5" hidden="1" x14ac:dyDescent="0.2">
      <c r="A70" s="1" t="s">
        <v>68</v>
      </c>
      <c r="B70" s="1">
        <v>35</v>
      </c>
      <c r="C70" s="1">
        <v>203</v>
      </c>
      <c r="D70" s="1">
        <v>321</v>
      </c>
      <c r="E70" s="1">
        <v>329</v>
      </c>
    </row>
    <row r="71" spans="1:5" hidden="1" x14ac:dyDescent="0.2">
      <c r="A71" s="1" t="s">
        <v>69</v>
      </c>
      <c r="B71" s="1">
        <v>35</v>
      </c>
      <c r="C71" s="1">
        <v>203</v>
      </c>
      <c r="D71" s="1">
        <v>321</v>
      </c>
      <c r="E71" s="1">
        <v>329</v>
      </c>
    </row>
    <row r="72" spans="1:5" hidden="1" x14ac:dyDescent="0.2">
      <c r="A72" s="1" t="s">
        <v>70</v>
      </c>
      <c r="B72" s="1">
        <v>35</v>
      </c>
      <c r="C72" s="1">
        <v>203</v>
      </c>
      <c r="D72" s="1">
        <v>321</v>
      </c>
      <c r="E72" s="1">
        <v>329</v>
      </c>
    </row>
    <row r="73" spans="1:5" hidden="1" x14ac:dyDescent="0.2">
      <c r="A73" s="1" t="s">
        <v>71</v>
      </c>
      <c r="B73" s="1">
        <v>22</v>
      </c>
      <c r="C73" s="1">
        <v>203</v>
      </c>
      <c r="D73" s="1">
        <v>301</v>
      </c>
      <c r="E73" s="1">
        <v>321</v>
      </c>
    </row>
    <row r="74" spans="1:5" hidden="1" x14ac:dyDescent="0.2">
      <c r="A74" s="1" t="s">
        <v>72</v>
      </c>
      <c r="B74" s="1">
        <v>22</v>
      </c>
      <c r="C74" s="1">
        <v>203</v>
      </c>
      <c r="D74" s="1">
        <v>301</v>
      </c>
      <c r="E74" s="1">
        <v>321</v>
      </c>
    </row>
    <row r="75" spans="1:5" hidden="1" x14ac:dyDescent="0.2">
      <c r="A75" s="1" t="s">
        <v>73</v>
      </c>
      <c r="B75" s="1">
        <v>22</v>
      </c>
      <c r="C75" s="1">
        <v>203</v>
      </c>
      <c r="D75" s="1">
        <v>301</v>
      </c>
      <c r="E75" s="1">
        <v>321</v>
      </c>
    </row>
    <row r="76" spans="1:5" hidden="1" x14ac:dyDescent="0.2">
      <c r="A76" s="1" t="s">
        <v>74</v>
      </c>
      <c r="B76" s="1">
        <v>37</v>
      </c>
      <c r="C76" s="1">
        <v>256</v>
      </c>
      <c r="D76" s="1">
        <v>310</v>
      </c>
      <c r="E76" s="1">
        <v>321</v>
      </c>
    </row>
    <row r="77" spans="1:5" hidden="1" x14ac:dyDescent="0.2">
      <c r="A77" s="1" t="s">
        <v>75</v>
      </c>
      <c r="B77" s="1">
        <v>22</v>
      </c>
      <c r="C77" s="1">
        <v>203</v>
      </c>
      <c r="D77" s="1">
        <v>301</v>
      </c>
      <c r="E77" s="1">
        <v>321</v>
      </c>
    </row>
    <row r="78" spans="1:5" hidden="1" x14ac:dyDescent="0.2">
      <c r="A78" s="1" t="s">
        <v>76</v>
      </c>
      <c r="B78" s="1">
        <v>22</v>
      </c>
      <c r="C78" s="1">
        <v>203</v>
      </c>
      <c r="D78" s="1">
        <v>301</v>
      </c>
      <c r="E78" s="1">
        <v>321</v>
      </c>
    </row>
    <row r="79" spans="1:5" hidden="1" x14ac:dyDescent="0.2">
      <c r="A79" s="1" t="s">
        <v>77</v>
      </c>
      <c r="B79" s="1">
        <v>41</v>
      </c>
      <c r="C79" s="1">
        <v>217</v>
      </c>
      <c r="D79" s="1">
        <v>301</v>
      </c>
      <c r="E79" s="1">
        <v>321</v>
      </c>
    </row>
    <row r="80" spans="1:5" hidden="1" x14ac:dyDescent="0.2">
      <c r="A80" s="1" t="s">
        <v>78</v>
      </c>
      <c r="B80" s="1">
        <v>22</v>
      </c>
      <c r="C80" s="1">
        <v>203</v>
      </c>
      <c r="D80" s="1">
        <v>301</v>
      </c>
      <c r="E80" s="1">
        <v>321</v>
      </c>
    </row>
    <row r="81" spans="1:5" hidden="1" x14ac:dyDescent="0.2">
      <c r="A81" s="1" t="s">
        <v>79</v>
      </c>
      <c r="B81" s="1">
        <v>22</v>
      </c>
      <c r="C81" s="1">
        <v>203</v>
      </c>
      <c r="D81" s="1">
        <v>301</v>
      </c>
      <c r="E81" s="1">
        <v>321</v>
      </c>
    </row>
    <row r="82" spans="1:5" hidden="1" x14ac:dyDescent="0.2">
      <c r="A82" s="1" t="s">
        <v>80</v>
      </c>
      <c r="B82" s="1">
        <v>22</v>
      </c>
      <c r="C82" s="1">
        <v>203</v>
      </c>
      <c r="D82" s="1">
        <v>301</v>
      </c>
      <c r="E82" s="1">
        <v>321</v>
      </c>
    </row>
    <row r="83" spans="1:5" hidden="1" x14ac:dyDescent="0.2">
      <c r="A83" s="1" t="s">
        <v>81</v>
      </c>
      <c r="B83" s="1">
        <v>22</v>
      </c>
      <c r="C83" s="1">
        <v>203</v>
      </c>
      <c r="D83" s="1">
        <v>301</v>
      </c>
      <c r="E83" s="1">
        <v>321</v>
      </c>
    </row>
    <row r="84" spans="1:5" hidden="1" x14ac:dyDescent="0.2">
      <c r="A84" s="1" t="s">
        <v>82</v>
      </c>
      <c r="B84" s="1">
        <v>22</v>
      </c>
      <c r="C84" s="1">
        <v>203</v>
      </c>
      <c r="D84" s="1">
        <v>301</v>
      </c>
      <c r="E84" s="1">
        <v>321</v>
      </c>
    </row>
    <row r="85" spans="1:5" hidden="1" x14ac:dyDescent="0.2">
      <c r="A85" s="1" t="s">
        <v>83</v>
      </c>
      <c r="B85" s="1">
        <v>53</v>
      </c>
      <c r="C85" s="1">
        <v>258</v>
      </c>
      <c r="D85" s="1">
        <v>321</v>
      </c>
      <c r="E85" s="1">
        <v>329</v>
      </c>
    </row>
    <row r="86" spans="1:5" hidden="1" x14ac:dyDescent="0.2">
      <c r="A86" s="1" t="s">
        <v>84</v>
      </c>
      <c r="B86" s="1">
        <v>22</v>
      </c>
      <c r="C86" s="1">
        <v>203</v>
      </c>
      <c r="D86" s="1">
        <v>301</v>
      </c>
      <c r="E86" s="1">
        <v>321</v>
      </c>
    </row>
    <row r="87" spans="1:5" hidden="1" x14ac:dyDescent="0.2">
      <c r="A87" s="1" t="s">
        <v>85</v>
      </c>
      <c r="B87" s="1">
        <v>41</v>
      </c>
      <c r="C87" s="1">
        <v>248</v>
      </c>
      <c r="D87" s="1">
        <v>321</v>
      </c>
      <c r="E87" s="1">
        <v>329</v>
      </c>
    </row>
    <row r="88" spans="1:5" hidden="1" x14ac:dyDescent="0.2">
      <c r="A88" s="1" t="s">
        <v>86</v>
      </c>
      <c r="B88" s="1">
        <v>22</v>
      </c>
      <c r="C88" s="1">
        <v>203</v>
      </c>
      <c r="D88" s="1">
        <v>301</v>
      </c>
      <c r="E88" s="1">
        <v>321</v>
      </c>
    </row>
    <row r="89" spans="1:5" hidden="1" x14ac:dyDescent="0.2">
      <c r="A89" s="1" t="s">
        <v>87</v>
      </c>
      <c r="B89" s="1">
        <v>42</v>
      </c>
      <c r="C89" s="1">
        <v>240</v>
      </c>
      <c r="D89" s="1">
        <v>310</v>
      </c>
      <c r="E89" s="1">
        <v>321</v>
      </c>
    </row>
    <row r="90" spans="1:5" hidden="1" x14ac:dyDescent="0.2">
      <c r="A90" s="1" t="s">
        <v>88</v>
      </c>
      <c r="B90" s="1">
        <v>22</v>
      </c>
      <c r="C90" s="1">
        <v>203</v>
      </c>
      <c r="D90" s="1">
        <v>301</v>
      </c>
      <c r="E90" s="1">
        <v>321</v>
      </c>
    </row>
    <row r="91" spans="1:5" x14ac:dyDescent="0.2">
      <c r="A91" s="1" t="s">
        <v>89</v>
      </c>
      <c r="B91" s="1">
        <v>79</v>
      </c>
      <c r="C91" s="1">
        <v>264</v>
      </c>
      <c r="D91" s="1">
        <v>321</v>
      </c>
      <c r="E91" s="1">
        <v>329</v>
      </c>
    </row>
    <row r="92" spans="1:5" hidden="1" x14ac:dyDescent="0.2">
      <c r="A92" s="1" t="s">
        <v>90</v>
      </c>
      <c r="B92" s="1">
        <v>38</v>
      </c>
      <c r="C92" s="1">
        <v>188</v>
      </c>
      <c r="D92" s="1">
        <v>310</v>
      </c>
      <c r="E92" s="1">
        <v>329</v>
      </c>
    </row>
    <row r="93" spans="1:5" hidden="1" x14ac:dyDescent="0.2">
      <c r="A93" s="1" t="s">
        <v>91</v>
      </c>
      <c r="B93" s="1">
        <v>32</v>
      </c>
      <c r="C93" s="1">
        <v>188</v>
      </c>
      <c r="D93" s="1">
        <v>310</v>
      </c>
      <c r="E93" s="1">
        <v>329</v>
      </c>
    </row>
    <row r="94" spans="1:5" hidden="1" x14ac:dyDescent="0.2">
      <c r="A94" s="1" t="s">
        <v>92</v>
      </c>
      <c r="B94" s="1">
        <v>32</v>
      </c>
      <c r="C94" s="1">
        <v>188</v>
      </c>
      <c r="D94" s="1">
        <v>310</v>
      </c>
      <c r="E94" s="1">
        <v>329</v>
      </c>
    </row>
    <row r="95" spans="1:5" hidden="1" x14ac:dyDescent="0.2">
      <c r="A95" s="1" t="s">
        <v>93</v>
      </c>
      <c r="B95" s="1">
        <v>32</v>
      </c>
      <c r="C95" s="1">
        <v>188</v>
      </c>
      <c r="D95" s="1">
        <v>310</v>
      </c>
      <c r="E95" s="1">
        <v>329</v>
      </c>
    </row>
    <row r="96" spans="1:5" hidden="1" x14ac:dyDescent="0.2">
      <c r="A96" s="1" t="s">
        <v>94</v>
      </c>
      <c r="B96" s="1">
        <v>32</v>
      </c>
      <c r="C96" s="1">
        <v>188</v>
      </c>
      <c r="D96" s="1">
        <v>310</v>
      </c>
      <c r="E96" s="1">
        <v>329</v>
      </c>
    </row>
    <row r="97" spans="1:5" hidden="1" x14ac:dyDescent="0.2">
      <c r="A97" s="1" t="s">
        <v>95</v>
      </c>
      <c r="B97" s="1">
        <v>32</v>
      </c>
      <c r="C97" s="1">
        <v>188</v>
      </c>
      <c r="D97" s="1">
        <v>310</v>
      </c>
      <c r="E97" s="1">
        <v>329</v>
      </c>
    </row>
    <row r="98" spans="1:5" hidden="1" x14ac:dyDescent="0.2">
      <c r="A98" s="1" t="s">
        <v>96</v>
      </c>
      <c r="B98" s="1">
        <v>75</v>
      </c>
      <c r="C98" s="1">
        <v>238</v>
      </c>
      <c r="D98" s="1">
        <v>321</v>
      </c>
      <c r="E98" s="1">
        <v>329</v>
      </c>
    </row>
    <row r="99" spans="1:5" hidden="1" x14ac:dyDescent="0.2">
      <c r="A99" s="1" t="s">
        <v>97</v>
      </c>
      <c r="B99" s="1">
        <v>32</v>
      </c>
      <c r="C99" s="1">
        <v>188</v>
      </c>
      <c r="D99" s="1">
        <v>310</v>
      </c>
      <c r="E99" s="1">
        <v>329</v>
      </c>
    </row>
    <row r="100" spans="1:5" hidden="1" x14ac:dyDescent="0.2">
      <c r="A100" s="1" t="s">
        <v>98</v>
      </c>
      <c r="B100" s="1">
        <v>44</v>
      </c>
      <c r="C100" s="1">
        <v>235</v>
      </c>
      <c r="D100" s="1">
        <v>329</v>
      </c>
      <c r="E100" s="1">
        <v>329</v>
      </c>
    </row>
    <row r="101" spans="1:5" hidden="1" x14ac:dyDescent="0.2">
      <c r="A101" s="1" t="s">
        <v>99</v>
      </c>
      <c r="B101" s="1">
        <v>32</v>
      </c>
      <c r="C101" s="1">
        <v>188</v>
      </c>
      <c r="D101" s="1">
        <v>310</v>
      </c>
      <c r="E101" s="1">
        <v>329</v>
      </c>
    </row>
    <row r="102" spans="1:5" hidden="1" x14ac:dyDescent="0.2">
      <c r="A102" s="1" t="s">
        <v>100</v>
      </c>
      <c r="B102" s="1">
        <v>32</v>
      </c>
      <c r="C102" s="1">
        <v>188</v>
      </c>
      <c r="D102" s="1">
        <v>310</v>
      </c>
      <c r="E102" s="1">
        <v>329</v>
      </c>
    </row>
    <row r="103" spans="1:5" hidden="1" x14ac:dyDescent="0.2">
      <c r="A103" s="1" t="s">
        <v>101</v>
      </c>
      <c r="B103" s="1">
        <v>50</v>
      </c>
      <c r="C103" s="1">
        <v>224</v>
      </c>
      <c r="D103" s="1">
        <v>310</v>
      </c>
      <c r="E103" s="1">
        <v>329</v>
      </c>
    </row>
    <row r="104" spans="1:5" hidden="1" x14ac:dyDescent="0.2">
      <c r="A104" s="1" t="s">
        <v>102</v>
      </c>
      <c r="B104" s="1">
        <v>32</v>
      </c>
      <c r="C104" s="1">
        <v>188</v>
      </c>
      <c r="D104" s="1">
        <v>310</v>
      </c>
      <c r="E104" s="1">
        <v>329</v>
      </c>
    </row>
    <row r="105" spans="1:5" hidden="1" x14ac:dyDescent="0.2">
      <c r="A105" s="1" t="s">
        <v>103</v>
      </c>
      <c r="B105" s="1">
        <v>75</v>
      </c>
      <c r="C105" s="1">
        <v>238</v>
      </c>
      <c r="D105" s="1">
        <v>321</v>
      </c>
      <c r="E105" s="1">
        <v>329</v>
      </c>
    </row>
    <row r="106" spans="1:5" hidden="1" x14ac:dyDescent="0.2">
      <c r="A106" s="1" t="s">
        <v>104</v>
      </c>
      <c r="B106" s="1">
        <v>52</v>
      </c>
      <c r="C106" s="1">
        <v>246</v>
      </c>
      <c r="D106" s="1">
        <v>321</v>
      </c>
      <c r="E106" s="1">
        <v>329</v>
      </c>
    </row>
    <row r="107" spans="1:5" hidden="1" x14ac:dyDescent="0.2">
      <c r="A107" s="1" t="s">
        <v>105</v>
      </c>
      <c r="B107" s="1">
        <v>32</v>
      </c>
      <c r="C107" s="1">
        <v>188</v>
      </c>
      <c r="D107" s="1">
        <v>310</v>
      </c>
      <c r="E107" s="1">
        <v>329</v>
      </c>
    </row>
    <row r="108" spans="1:5" hidden="1" x14ac:dyDescent="0.2">
      <c r="A108" s="1" t="s">
        <v>106</v>
      </c>
      <c r="B108" s="1">
        <v>32</v>
      </c>
      <c r="C108" s="1">
        <v>188</v>
      </c>
      <c r="D108" s="1">
        <v>310</v>
      </c>
      <c r="E108" s="1">
        <v>329</v>
      </c>
    </row>
    <row r="109" spans="1:5" hidden="1" x14ac:dyDescent="0.2">
      <c r="A109" s="1" t="s">
        <v>107</v>
      </c>
      <c r="B109" s="1">
        <v>32</v>
      </c>
      <c r="C109" s="1">
        <v>188</v>
      </c>
      <c r="D109" s="1">
        <v>310</v>
      </c>
      <c r="E109" s="1">
        <v>329</v>
      </c>
    </row>
    <row r="110" spans="1:5" hidden="1" x14ac:dyDescent="0.2">
      <c r="A110" s="1" t="s">
        <v>108</v>
      </c>
      <c r="B110" s="1">
        <v>32</v>
      </c>
      <c r="C110" s="1">
        <v>188</v>
      </c>
      <c r="D110" s="1">
        <v>310</v>
      </c>
      <c r="E110" s="1">
        <v>329</v>
      </c>
    </row>
    <row r="111" spans="1:5" hidden="1" x14ac:dyDescent="0.2">
      <c r="A111" s="1" t="s">
        <v>109</v>
      </c>
      <c r="B111" s="1">
        <v>32</v>
      </c>
      <c r="C111" s="1">
        <v>188</v>
      </c>
      <c r="D111" s="1">
        <v>310</v>
      </c>
      <c r="E111" s="1">
        <v>329</v>
      </c>
    </row>
    <row r="112" spans="1:5" hidden="1" x14ac:dyDescent="0.2">
      <c r="A112" s="1" t="s">
        <v>110</v>
      </c>
      <c r="B112" s="1">
        <v>32</v>
      </c>
      <c r="C112" s="1">
        <v>188</v>
      </c>
      <c r="D112" s="1">
        <v>310</v>
      </c>
      <c r="E112" s="1">
        <v>329</v>
      </c>
    </row>
    <row r="113" spans="1:5" hidden="1" x14ac:dyDescent="0.2">
      <c r="A113" s="1" t="s">
        <v>111</v>
      </c>
      <c r="B113" s="1">
        <v>32</v>
      </c>
      <c r="C113" s="1">
        <v>188</v>
      </c>
      <c r="D113" s="1">
        <v>310</v>
      </c>
      <c r="E113" s="1">
        <v>329</v>
      </c>
    </row>
    <row r="114" spans="1:5" hidden="1" x14ac:dyDescent="0.2">
      <c r="A114" s="1" t="s">
        <v>112</v>
      </c>
      <c r="B114" s="1">
        <v>32</v>
      </c>
      <c r="C114" s="1">
        <v>188</v>
      </c>
      <c r="D114" s="1">
        <v>310</v>
      </c>
      <c r="E114" s="1">
        <v>329</v>
      </c>
    </row>
    <row r="115" spans="1:5" hidden="1" x14ac:dyDescent="0.2">
      <c r="A115" s="1" t="s">
        <v>113</v>
      </c>
      <c r="B115" s="1">
        <v>32</v>
      </c>
      <c r="C115" s="1">
        <v>188</v>
      </c>
      <c r="D115" s="1">
        <v>310</v>
      </c>
      <c r="E115" s="1">
        <v>329</v>
      </c>
    </row>
    <row r="116" spans="1:5" hidden="1" x14ac:dyDescent="0.2">
      <c r="A116" s="1" t="s">
        <v>114</v>
      </c>
      <c r="B116" s="1">
        <v>32</v>
      </c>
      <c r="C116" s="1">
        <v>188</v>
      </c>
      <c r="D116" s="1">
        <v>310</v>
      </c>
      <c r="E116" s="1">
        <v>329</v>
      </c>
    </row>
    <row r="117" spans="1:5" hidden="1" x14ac:dyDescent="0.2">
      <c r="A117" s="1" t="s">
        <v>115</v>
      </c>
      <c r="B117" s="1">
        <v>32</v>
      </c>
      <c r="C117" s="1">
        <v>188</v>
      </c>
      <c r="D117" s="1">
        <v>310</v>
      </c>
      <c r="E117" s="1">
        <v>329</v>
      </c>
    </row>
    <row r="118" spans="1:5" hidden="1" x14ac:dyDescent="0.2">
      <c r="A118" s="1" t="s">
        <v>116</v>
      </c>
      <c r="B118" s="1">
        <v>32</v>
      </c>
      <c r="C118" s="1">
        <v>188</v>
      </c>
      <c r="D118" s="1">
        <v>310</v>
      </c>
      <c r="E118" s="1">
        <v>329</v>
      </c>
    </row>
    <row r="119" spans="1:5" hidden="1" x14ac:dyDescent="0.2">
      <c r="A119" s="1" t="s">
        <v>117</v>
      </c>
      <c r="B119" s="1">
        <v>32</v>
      </c>
      <c r="C119" s="1">
        <v>188</v>
      </c>
      <c r="D119" s="1">
        <v>310</v>
      </c>
      <c r="E119" s="1">
        <v>329</v>
      </c>
    </row>
    <row r="120" spans="1:5" hidden="1" x14ac:dyDescent="0.2">
      <c r="A120" s="1" t="s">
        <v>118</v>
      </c>
      <c r="B120" s="1">
        <v>32</v>
      </c>
      <c r="C120" s="1">
        <v>213</v>
      </c>
      <c r="D120" s="1">
        <v>319</v>
      </c>
      <c r="E120" s="1">
        <v>329</v>
      </c>
    </row>
    <row r="121" spans="1:5" hidden="1" x14ac:dyDescent="0.2">
      <c r="A121" s="1" t="s">
        <v>119</v>
      </c>
      <c r="B121" s="1">
        <v>20</v>
      </c>
      <c r="C121" s="1">
        <v>114</v>
      </c>
      <c r="D121" s="1">
        <v>273</v>
      </c>
      <c r="E121" s="1">
        <v>329</v>
      </c>
    </row>
    <row r="122" spans="1:5" hidden="1" x14ac:dyDescent="0.2">
      <c r="A122" s="1" t="s">
        <v>120</v>
      </c>
      <c r="B122" s="1">
        <v>20</v>
      </c>
      <c r="C122" s="1">
        <v>114</v>
      </c>
      <c r="D122" s="1">
        <v>273</v>
      </c>
      <c r="E122" s="1">
        <v>329</v>
      </c>
    </row>
    <row r="123" spans="1:5" hidden="1" x14ac:dyDescent="0.2">
      <c r="A123" s="1" t="s">
        <v>121</v>
      </c>
      <c r="B123" s="1">
        <v>20</v>
      </c>
      <c r="C123" s="1">
        <v>114</v>
      </c>
      <c r="D123" s="1">
        <v>273</v>
      </c>
      <c r="E123" s="1">
        <v>329</v>
      </c>
    </row>
    <row r="124" spans="1:5" hidden="1" x14ac:dyDescent="0.2">
      <c r="A124" s="1" t="s">
        <v>122</v>
      </c>
      <c r="B124" s="1">
        <v>20</v>
      </c>
      <c r="C124" s="1">
        <v>114</v>
      </c>
      <c r="D124" s="1">
        <v>273</v>
      </c>
      <c r="E124" s="1">
        <v>329</v>
      </c>
    </row>
    <row r="125" spans="1:5" hidden="1" x14ac:dyDescent="0.2">
      <c r="A125" s="1" t="s">
        <v>123</v>
      </c>
      <c r="B125" s="1">
        <v>31</v>
      </c>
      <c r="C125" s="1">
        <v>114</v>
      </c>
      <c r="D125" s="1">
        <v>273</v>
      </c>
      <c r="E125" s="1">
        <v>329</v>
      </c>
    </row>
    <row r="126" spans="1:5" hidden="1" x14ac:dyDescent="0.2">
      <c r="A126" s="1" t="s">
        <v>124</v>
      </c>
      <c r="B126" s="1">
        <v>20</v>
      </c>
      <c r="C126" s="1">
        <v>114</v>
      </c>
      <c r="D126" s="1">
        <v>273</v>
      </c>
      <c r="E126" s="1">
        <v>329</v>
      </c>
    </row>
    <row r="127" spans="1:5" hidden="1" x14ac:dyDescent="0.2">
      <c r="A127" s="1" t="s">
        <v>125</v>
      </c>
      <c r="B127" s="1">
        <v>20</v>
      </c>
      <c r="C127" s="1">
        <v>114</v>
      </c>
      <c r="D127" s="1">
        <v>273</v>
      </c>
      <c r="E127" s="1">
        <v>329</v>
      </c>
    </row>
    <row r="128" spans="1:5" hidden="1" x14ac:dyDescent="0.2">
      <c r="A128" s="1" t="s">
        <v>126</v>
      </c>
      <c r="B128" s="1">
        <v>20</v>
      </c>
      <c r="C128" s="1">
        <v>114</v>
      </c>
      <c r="D128" s="1">
        <v>273</v>
      </c>
      <c r="E128" s="1">
        <v>329</v>
      </c>
    </row>
    <row r="129" spans="1:5" hidden="1" x14ac:dyDescent="0.2">
      <c r="A129" s="1" t="s">
        <v>127</v>
      </c>
      <c r="B129" s="1">
        <v>40</v>
      </c>
      <c r="C129" s="1">
        <v>215</v>
      </c>
      <c r="D129" s="1">
        <v>311</v>
      </c>
      <c r="E129" s="1">
        <v>329</v>
      </c>
    </row>
    <row r="130" spans="1:5" hidden="1" x14ac:dyDescent="0.2">
      <c r="A130" s="1" t="s">
        <v>128</v>
      </c>
      <c r="B130" s="1">
        <v>20</v>
      </c>
      <c r="C130" s="1">
        <v>114</v>
      </c>
      <c r="D130" s="1">
        <v>273</v>
      </c>
      <c r="E130" s="1">
        <v>329</v>
      </c>
    </row>
    <row r="131" spans="1:5" hidden="1" x14ac:dyDescent="0.2">
      <c r="A131" s="1" t="s">
        <v>129</v>
      </c>
      <c r="B131" s="1">
        <v>20</v>
      </c>
      <c r="C131" s="1">
        <v>114</v>
      </c>
      <c r="D131" s="1">
        <v>273</v>
      </c>
      <c r="E131" s="1">
        <v>329</v>
      </c>
    </row>
    <row r="132" spans="1:5" hidden="1" x14ac:dyDescent="0.2">
      <c r="A132" s="1" t="s">
        <v>130</v>
      </c>
      <c r="B132" s="1">
        <v>20</v>
      </c>
      <c r="C132" s="1">
        <v>114</v>
      </c>
      <c r="D132" s="1">
        <v>273</v>
      </c>
      <c r="E132" s="1">
        <v>329</v>
      </c>
    </row>
    <row r="133" spans="1:5" hidden="1" x14ac:dyDescent="0.2">
      <c r="A133" s="1" t="s">
        <v>131</v>
      </c>
      <c r="B133" s="1">
        <v>20</v>
      </c>
      <c r="C133" s="1">
        <v>114</v>
      </c>
      <c r="D133" s="1">
        <v>273</v>
      </c>
      <c r="E133" s="1">
        <v>329</v>
      </c>
    </row>
    <row r="134" spans="1:5" hidden="1" x14ac:dyDescent="0.2">
      <c r="A134" s="1" t="s">
        <v>132</v>
      </c>
      <c r="B134" s="1">
        <v>20</v>
      </c>
      <c r="C134" s="1">
        <v>114</v>
      </c>
      <c r="D134" s="1">
        <v>273</v>
      </c>
      <c r="E134" s="1">
        <v>329</v>
      </c>
    </row>
    <row r="135" spans="1:5" hidden="1" x14ac:dyDescent="0.2">
      <c r="A135" s="1" t="s">
        <v>133</v>
      </c>
      <c r="B135" s="1">
        <v>20</v>
      </c>
      <c r="C135" s="1">
        <v>114</v>
      </c>
      <c r="D135" s="1">
        <v>273</v>
      </c>
      <c r="E135" s="1">
        <v>329</v>
      </c>
    </row>
    <row r="136" spans="1:5" hidden="1" x14ac:dyDescent="0.2">
      <c r="A136" s="1" t="s">
        <v>134</v>
      </c>
      <c r="B136" s="1">
        <v>20</v>
      </c>
      <c r="C136" s="1">
        <v>114</v>
      </c>
      <c r="D136" s="1">
        <v>273</v>
      </c>
      <c r="E136" s="1">
        <v>329</v>
      </c>
    </row>
    <row r="137" spans="1:5" hidden="1" x14ac:dyDescent="0.2">
      <c r="A137" s="1" t="s">
        <v>135</v>
      </c>
      <c r="B137" s="1">
        <v>20</v>
      </c>
      <c r="C137" s="1">
        <v>114</v>
      </c>
      <c r="D137" s="1">
        <v>273</v>
      </c>
      <c r="E137" s="1">
        <v>329</v>
      </c>
    </row>
    <row r="138" spans="1:5" hidden="1" x14ac:dyDescent="0.2">
      <c r="A138" s="1" t="s">
        <v>136</v>
      </c>
      <c r="B138" s="1">
        <v>30</v>
      </c>
      <c r="C138" s="1">
        <v>146</v>
      </c>
      <c r="D138" s="1">
        <v>264</v>
      </c>
      <c r="E138" s="1">
        <v>321</v>
      </c>
    </row>
    <row r="139" spans="1:5" hidden="1" x14ac:dyDescent="0.2">
      <c r="A139" s="1" t="s">
        <v>137</v>
      </c>
      <c r="B139" s="1">
        <v>19</v>
      </c>
      <c r="C139" s="1">
        <v>146</v>
      </c>
      <c r="D139" s="1">
        <v>264</v>
      </c>
      <c r="E139" s="1">
        <v>321</v>
      </c>
    </row>
    <row r="140" spans="1:5" hidden="1" x14ac:dyDescent="0.2">
      <c r="A140" s="1" t="s">
        <v>138</v>
      </c>
      <c r="B140" s="1">
        <v>19</v>
      </c>
      <c r="C140" s="1">
        <v>146</v>
      </c>
      <c r="D140" s="1">
        <v>264</v>
      </c>
      <c r="E140" s="1">
        <v>321</v>
      </c>
    </row>
    <row r="141" spans="1:5" hidden="1" x14ac:dyDescent="0.2">
      <c r="A141" s="1" t="s">
        <v>139</v>
      </c>
      <c r="B141" s="1">
        <v>19</v>
      </c>
      <c r="C141" s="1">
        <v>146</v>
      </c>
      <c r="D141" s="1">
        <v>264</v>
      </c>
      <c r="E141" s="1">
        <v>321</v>
      </c>
    </row>
    <row r="142" spans="1:5" hidden="1" x14ac:dyDescent="0.2">
      <c r="A142" s="1" t="s">
        <v>140</v>
      </c>
      <c r="B142" s="1">
        <v>34</v>
      </c>
      <c r="C142" s="1">
        <v>194</v>
      </c>
      <c r="D142" s="1">
        <v>289</v>
      </c>
      <c r="E142" s="1">
        <v>321</v>
      </c>
    </row>
    <row r="143" spans="1:5" hidden="1" x14ac:dyDescent="0.2">
      <c r="A143" s="1" t="s">
        <v>141</v>
      </c>
      <c r="B143" s="1">
        <v>19</v>
      </c>
      <c r="C143" s="1">
        <v>146</v>
      </c>
      <c r="D143" s="1">
        <v>264</v>
      </c>
      <c r="E143" s="1">
        <v>321</v>
      </c>
    </row>
    <row r="144" spans="1:5" hidden="1" x14ac:dyDescent="0.2">
      <c r="A144" s="1" t="s">
        <v>142</v>
      </c>
      <c r="B144" s="1">
        <v>19</v>
      </c>
      <c r="C144" s="1">
        <v>146</v>
      </c>
      <c r="D144" s="1">
        <v>264</v>
      </c>
      <c r="E144" s="1">
        <v>321</v>
      </c>
    </row>
    <row r="145" spans="1:5" hidden="1" x14ac:dyDescent="0.2">
      <c r="A145" s="1" t="s">
        <v>143</v>
      </c>
      <c r="B145" s="1">
        <v>19</v>
      </c>
      <c r="C145" s="1">
        <v>146</v>
      </c>
      <c r="D145" s="1">
        <v>264</v>
      </c>
      <c r="E145" s="1">
        <v>321</v>
      </c>
    </row>
    <row r="146" spans="1:5" hidden="1" x14ac:dyDescent="0.2">
      <c r="A146" s="1" t="s">
        <v>144</v>
      </c>
      <c r="B146" s="1">
        <v>19</v>
      </c>
      <c r="C146" s="1">
        <v>146</v>
      </c>
      <c r="D146" s="1">
        <v>264</v>
      </c>
      <c r="E146" s="1">
        <v>321</v>
      </c>
    </row>
    <row r="147" spans="1:5" hidden="1" x14ac:dyDescent="0.2">
      <c r="A147" s="1" t="s">
        <v>145</v>
      </c>
      <c r="B147" s="1">
        <v>19</v>
      </c>
      <c r="C147" s="1">
        <v>146</v>
      </c>
      <c r="D147" s="1">
        <v>264</v>
      </c>
      <c r="E147" s="1">
        <v>321</v>
      </c>
    </row>
    <row r="148" spans="1:5" hidden="1" x14ac:dyDescent="0.2">
      <c r="A148" s="1" t="s">
        <v>146</v>
      </c>
      <c r="B148" s="1">
        <v>38</v>
      </c>
      <c r="C148" s="1">
        <v>179</v>
      </c>
      <c r="D148" s="1">
        <v>290</v>
      </c>
      <c r="E148" s="1">
        <v>321</v>
      </c>
    </row>
    <row r="149" spans="1:5" hidden="1" x14ac:dyDescent="0.2">
      <c r="A149" s="1" t="s">
        <v>147</v>
      </c>
      <c r="B149" s="1">
        <v>19</v>
      </c>
      <c r="C149" s="1">
        <v>146</v>
      </c>
      <c r="D149" s="1">
        <v>264</v>
      </c>
      <c r="E149" s="1">
        <v>321</v>
      </c>
    </row>
    <row r="150" spans="1:5" hidden="1" x14ac:dyDescent="0.2">
      <c r="A150" s="1" t="s">
        <v>148</v>
      </c>
      <c r="B150" s="1">
        <v>63</v>
      </c>
      <c r="C150" s="1">
        <v>258</v>
      </c>
      <c r="D150" s="1">
        <v>321</v>
      </c>
      <c r="E150" s="1">
        <v>329</v>
      </c>
    </row>
    <row r="151" spans="1:5" hidden="1" x14ac:dyDescent="0.2">
      <c r="A151" s="1" t="s">
        <v>149</v>
      </c>
      <c r="B151" s="1">
        <v>19</v>
      </c>
      <c r="C151" s="1">
        <v>146</v>
      </c>
      <c r="D151" s="1">
        <v>264</v>
      </c>
      <c r="E151" s="1">
        <v>321</v>
      </c>
    </row>
    <row r="152" spans="1:5" hidden="1" x14ac:dyDescent="0.2">
      <c r="A152" s="1" t="s">
        <v>150</v>
      </c>
      <c r="B152" s="1">
        <v>19</v>
      </c>
      <c r="C152" s="1">
        <v>146</v>
      </c>
      <c r="D152" s="1">
        <v>264</v>
      </c>
      <c r="E152" s="1">
        <v>321</v>
      </c>
    </row>
    <row r="153" spans="1:5" hidden="1" x14ac:dyDescent="0.2">
      <c r="A153" s="1" t="s">
        <v>151</v>
      </c>
      <c r="B153" s="1">
        <v>19</v>
      </c>
      <c r="C153" s="1">
        <v>146</v>
      </c>
      <c r="D153" s="1">
        <v>264</v>
      </c>
      <c r="E153" s="1">
        <v>321</v>
      </c>
    </row>
    <row r="154" spans="1:5" hidden="1" x14ac:dyDescent="0.2">
      <c r="A154" s="1" t="s">
        <v>152</v>
      </c>
      <c r="B154" s="1">
        <v>19</v>
      </c>
      <c r="C154" s="1">
        <v>146</v>
      </c>
      <c r="D154" s="1">
        <v>264</v>
      </c>
      <c r="E154" s="1">
        <v>321</v>
      </c>
    </row>
    <row r="155" spans="1:5" hidden="1" x14ac:dyDescent="0.2">
      <c r="A155" s="1" t="s">
        <v>153</v>
      </c>
      <c r="B155" s="1">
        <v>12</v>
      </c>
      <c r="C155" s="1">
        <v>50</v>
      </c>
      <c r="D155" s="1">
        <v>215</v>
      </c>
      <c r="E155" s="1">
        <v>311</v>
      </c>
    </row>
    <row r="156" spans="1:5" hidden="1" x14ac:dyDescent="0.2">
      <c r="A156" s="1" t="s">
        <v>154</v>
      </c>
      <c r="B156" s="1">
        <v>32</v>
      </c>
      <c r="C156" s="1">
        <v>207</v>
      </c>
      <c r="D156" s="1">
        <v>300</v>
      </c>
      <c r="E156" s="1">
        <v>321</v>
      </c>
    </row>
    <row r="157" spans="1:5" hidden="1" x14ac:dyDescent="0.2">
      <c r="A157" s="1" t="s">
        <v>155</v>
      </c>
      <c r="B157" s="1">
        <v>12</v>
      </c>
      <c r="C157" s="1">
        <v>50</v>
      </c>
      <c r="D157" s="1">
        <v>215</v>
      </c>
      <c r="E157" s="1">
        <v>311</v>
      </c>
    </row>
    <row r="158" spans="1:5" hidden="1" x14ac:dyDescent="0.2">
      <c r="A158" s="1" t="s">
        <v>156</v>
      </c>
      <c r="B158" s="1">
        <v>12</v>
      </c>
      <c r="C158" s="1">
        <v>50</v>
      </c>
      <c r="D158" s="1">
        <v>215</v>
      </c>
      <c r="E158" s="1">
        <v>311</v>
      </c>
    </row>
    <row r="159" spans="1:5" hidden="1" x14ac:dyDescent="0.2">
      <c r="A159" s="1" t="s">
        <v>157</v>
      </c>
      <c r="B159" s="1">
        <v>12</v>
      </c>
      <c r="C159" s="1">
        <v>50</v>
      </c>
      <c r="D159" s="1">
        <v>215</v>
      </c>
      <c r="E159" s="1">
        <v>311</v>
      </c>
    </row>
    <row r="160" spans="1:5" hidden="1" x14ac:dyDescent="0.2">
      <c r="A160" s="1" t="s">
        <v>158</v>
      </c>
      <c r="B160" s="1">
        <v>12</v>
      </c>
      <c r="C160" s="1">
        <v>50</v>
      </c>
      <c r="D160" s="1">
        <v>215</v>
      </c>
      <c r="E160" s="1">
        <v>311</v>
      </c>
    </row>
    <row r="161" spans="1:5" hidden="1" x14ac:dyDescent="0.2">
      <c r="A161" s="1" t="s">
        <v>159</v>
      </c>
      <c r="B161" s="1">
        <v>12</v>
      </c>
      <c r="C161" s="1">
        <v>50</v>
      </c>
      <c r="D161" s="1">
        <v>215</v>
      </c>
      <c r="E161" s="1">
        <v>311</v>
      </c>
    </row>
    <row r="162" spans="1:5" hidden="1" x14ac:dyDescent="0.2">
      <c r="A162" s="1" t="s">
        <v>160</v>
      </c>
      <c r="B162" s="1">
        <v>12</v>
      </c>
      <c r="C162" s="1">
        <v>50</v>
      </c>
      <c r="D162" s="1">
        <v>215</v>
      </c>
      <c r="E162" s="1">
        <v>311</v>
      </c>
    </row>
    <row r="163" spans="1:5" hidden="1" x14ac:dyDescent="0.2">
      <c r="A163" s="1" t="s">
        <v>161</v>
      </c>
      <c r="B163" s="1">
        <v>12</v>
      </c>
      <c r="C163" s="1">
        <v>50</v>
      </c>
      <c r="D163" s="1">
        <v>215</v>
      </c>
      <c r="E163" s="1">
        <v>311</v>
      </c>
    </row>
    <row r="164" spans="1:5" hidden="1" x14ac:dyDescent="0.2">
      <c r="A164" s="1" t="s">
        <v>162</v>
      </c>
      <c r="B164" s="1">
        <v>12</v>
      </c>
      <c r="C164" s="1">
        <v>50</v>
      </c>
      <c r="D164" s="1">
        <v>215</v>
      </c>
      <c r="E164" s="1">
        <v>311</v>
      </c>
    </row>
    <row r="165" spans="1:5" hidden="1" x14ac:dyDescent="0.2">
      <c r="A165" s="1" t="s">
        <v>163</v>
      </c>
      <c r="B165" s="1">
        <v>12</v>
      </c>
      <c r="C165" s="1">
        <v>50</v>
      </c>
      <c r="D165" s="1">
        <v>215</v>
      </c>
      <c r="E165" s="1">
        <v>311</v>
      </c>
    </row>
    <row r="166" spans="1:5" hidden="1" x14ac:dyDescent="0.2">
      <c r="A166" s="1" t="s">
        <v>164</v>
      </c>
      <c r="B166" s="1">
        <v>13</v>
      </c>
      <c r="C166" s="1">
        <v>170</v>
      </c>
      <c r="D166" s="1">
        <v>303</v>
      </c>
      <c r="E166" s="1">
        <v>329</v>
      </c>
    </row>
    <row r="167" spans="1:5" hidden="1" x14ac:dyDescent="0.2">
      <c r="A167" s="1" t="s">
        <v>165</v>
      </c>
      <c r="B167" s="1">
        <v>13</v>
      </c>
      <c r="C167" s="1">
        <v>170</v>
      </c>
      <c r="D167" s="1">
        <v>303</v>
      </c>
      <c r="E167" s="1">
        <v>329</v>
      </c>
    </row>
    <row r="168" spans="1:5" hidden="1" x14ac:dyDescent="0.2">
      <c r="A168" s="1" t="s">
        <v>166</v>
      </c>
      <c r="B168" s="1">
        <v>57</v>
      </c>
      <c r="C168" s="1">
        <v>251</v>
      </c>
      <c r="D168" s="1">
        <v>329</v>
      </c>
      <c r="E168" s="1">
        <v>329</v>
      </c>
    </row>
    <row r="169" spans="1:5" hidden="1" x14ac:dyDescent="0.2">
      <c r="A169" s="1" t="s">
        <v>167</v>
      </c>
      <c r="B169" s="1">
        <v>19</v>
      </c>
      <c r="C169" s="1">
        <v>170</v>
      </c>
      <c r="D169" s="1">
        <v>303</v>
      </c>
      <c r="E169" s="1">
        <v>329</v>
      </c>
    </row>
    <row r="170" spans="1:5" hidden="1" x14ac:dyDescent="0.2">
      <c r="A170" s="1" t="s">
        <v>168</v>
      </c>
      <c r="B170" s="1">
        <v>13</v>
      </c>
      <c r="C170" s="1">
        <v>170</v>
      </c>
      <c r="D170" s="1">
        <v>303</v>
      </c>
      <c r="E170" s="1">
        <v>329</v>
      </c>
    </row>
    <row r="171" spans="1:5" hidden="1" x14ac:dyDescent="0.2">
      <c r="A171" s="1" t="s">
        <v>169</v>
      </c>
      <c r="B171" s="1">
        <v>13</v>
      </c>
      <c r="C171" s="1">
        <v>170</v>
      </c>
      <c r="D171" s="1">
        <v>303</v>
      </c>
      <c r="E171" s="1">
        <v>329</v>
      </c>
    </row>
    <row r="172" spans="1:5" hidden="1" x14ac:dyDescent="0.2">
      <c r="A172" s="1" t="s">
        <v>170</v>
      </c>
      <c r="B172" s="1">
        <v>13</v>
      </c>
      <c r="C172" s="1">
        <v>170</v>
      </c>
      <c r="D172" s="1">
        <v>303</v>
      </c>
      <c r="E172" s="1">
        <v>329</v>
      </c>
    </row>
    <row r="173" spans="1:5" hidden="1" x14ac:dyDescent="0.2">
      <c r="A173" s="1" t="s">
        <v>171</v>
      </c>
      <c r="B173" s="1">
        <v>13</v>
      </c>
      <c r="C173" s="1">
        <v>170</v>
      </c>
      <c r="D173" s="1">
        <v>303</v>
      </c>
      <c r="E173" s="1">
        <v>329</v>
      </c>
    </row>
    <row r="174" spans="1:5" hidden="1" x14ac:dyDescent="0.2">
      <c r="A174" s="1" t="s">
        <v>172</v>
      </c>
      <c r="B174" s="1">
        <v>24</v>
      </c>
      <c r="C174" s="1">
        <v>178</v>
      </c>
      <c r="D174" s="1">
        <v>303</v>
      </c>
      <c r="E174" s="1">
        <v>329</v>
      </c>
    </row>
    <row r="175" spans="1:5" hidden="1" x14ac:dyDescent="0.2">
      <c r="A175" s="1" t="s">
        <v>173</v>
      </c>
      <c r="B175" s="1">
        <v>45</v>
      </c>
      <c r="C175" s="1">
        <v>224</v>
      </c>
      <c r="D175" s="1">
        <v>321</v>
      </c>
      <c r="E175" s="1">
        <v>329</v>
      </c>
    </row>
    <row r="176" spans="1:5" hidden="1" x14ac:dyDescent="0.2">
      <c r="A176" s="1" t="s">
        <v>174</v>
      </c>
      <c r="B176" s="1">
        <v>45</v>
      </c>
      <c r="C176" s="1">
        <v>224</v>
      </c>
      <c r="D176" s="1">
        <v>321</v>
      </c>
      <c r="E176" s="1">
        <v>329</v>
      </c>
    </row>
    <row r="177" spans="1:5" hidden="1" x14ac:dyDescent="0.2">
      <c r="A177" s="1" t="s">
        <v>175</v>
      </c>
      <c r="B177" s="1">
        <v>59</v>
      </c>
      <c r="C177" s="1">
        <v>258</v>
      </c>
      <c r="D177" s="1">
        <v>321</v>
      </c>
      <c r="E177" s="1">
        <v>329</v>
      </c>
    </row>
    <row r="178" spans="1:5" hidden="1" x14ac:dyDescent="0.2">
      <c r="A178" s="1" t="s">
        <v>176</v>
      </c>
      <c r="B178" s="1">
        <v>45</v>
      </c>
      <c r="C178" s="1">
        <v>224</v>
      </c>
      <c r="D178" s="1">
        <v>321</v>
      </c>
      <c r="E178" s="1">
        <v>329</v>
      </c>
    </row>
    <row r="179" spans="1:5" hidden="1" x14ac:dyDescent="0.2">
      <c r="A179" s="1" t="s">
        <v>177</v>
      </c>
      <c r="B179" s="1">
        <v>45</v>
      </c>
      <c r="C179" s="1">
        <v>224</v>
      </c>
      <c r="D179" s="1">
        <v>321</v>
      </c>
      <c r="E179" s="1">
        <v>329</v>
      </c>
    </row>
    <row r="180" spans="1:5" hidden="1" x14ac:dyDescent="0.2">
      <c r="A180" s="1" t="s">
        <v>178</v>
      </c>
      <c r="B180" s="1">
        <v>45</v>
      </c>
      <c r="C180" s="1">
        <v>224</v>
      </c>
      <c r="D180" s="1">
        <v>321</v>
      </c>
      <c r="E180" s="1">
        <v>329</v>
      </c>
    </row>
    <row r="181" spans="1:5" hidden="1" x14ac:dyDescent="0.2">
      <c r="A181" s="1" t="s">
        <v>179</v>
      </c>
      <c r="B181" s="1">
        <v>45</v>
      </c>
      <c r="C181" s="1">
        <v>224</v>
      </c>
      <c r="D181" s="1">
        <v>321</v>
      </c>
      <c r="E181" s="1">
        <v>329</v>
      </c>
    </row>
    <row r="182" spans="1:5" hidden="1" x14ac:dyDescent="0.2">
      <c r="A182" s="1" t="s">
        <v>180</v>
      </c>
      <c r="B182" s="1">
        <v>45</v>
      </c>
      <c r="C182" s="1">
        <v>224</v>
      </c>
      <c r="D182" s="1">
        <v>321</v>
      </c>
      <c r="E182" s="1">
        <v>329</v>
      </c>
    </row>
    <row r="183" spans="1:5" hidden="1" x14ac:dyDescent="0.2">
      <c r="A183" s="1" t="s">
        <v>181</v>
      </c>
      <c r="B183" s="1">
        <v>59</v>
      </c>
      <c r="C183" s="1">
        <v>258</v>
      </c>
      <c r="D183" s="1">
        <v>321</v>
      </c>
      <c r="E183" s="1">
        <v>329</v>
      </c>
    </row>
    <row r="184" spans="1:5" hidden="1" x14ac:dyDescent="0.2">
      <c r="A184" s="1" t="s">
        <v>182</v>
      </c>
      <c r="B184" s="1">
        <v>45</v>
      </c>
      <c r="C184" s="1">
        <v>224</v>
      </c>
      <c r="D184" s="1">
        <v>321</v>
      </c>
      <c r="E184" s="1">
        <v>329</v>
      </c>
    </row>
    <row r="185" spans="1:5" hidden="1" x14ac:dyDescent="0.2">
      <c r="A185" s="1" t="s">
        <v>183</v>
      </c>
      <c r="B185" s="1">
        <v>48</v>
      </c>
      <c r="C185" s="1">
        <v>232</v>
      </c>
      <c r="D185" s="1">
        <v>321</v>
      </c>
      <c r="E185" s="1">
        <v>329</v>
      </c>
    </row>
    <row r="186" spans="1:5" hidden="1" x14ac:dyDescent="0.2">
      <c r="A186" s="1" t="s">
        <v>184</v>
      </c>
      <c r="B186" s="1">
        <v>45</v>
      </c>
      <c r="C186" s="1">
        <v>224</v>
      </c>
      <c r="D186" s="1">
        <v>321</v>
      </c>
      <c r="E186" s="1">
        <v>329</v>
      </c>
    </row>
    <row r="187" spans="1:5" hidden="1" x14ac:dyDescent="0.2">
      <c r="A187" s="1" t="s">
        <v>185</v>
      </c>
      <c r="B187" s="1">
        <v>45</v>
      </c>
      <c r="C187" s="1">
        <v>224</v>
      </c>
      <c r="D187" s="1">
        <v>321</v>
      </c>
      <c r="E187" s="1">
        <v>329</v>
      </c>
    </row>
    <row r="188" spans="1:5" hidden="1" x14ac:dyDescent="0.2">
      <c r="A188" s="1" t="s">
        <v>186</v>
      </c>
      <c r="B188" s="1">
        <v>45</v>
      </c>
      <c r="C188" s="1">
        <v>224</v>
      </c>
      <c r="D188" s="1">
        <v>321</v>
      </c>
      <c r="E188" s="1">
        <v>329</v>
      </c>
    </row>
    <row r="189" spans="1:5" hidden="1" x14ac:dyDescent="0.2">
      <c r="A189" s="1" t="s">
        <v>187</v>
      </c>
      <c r="B189" s="1">
        <v>45</v>
      </c>
      <c r="C189" s="1">
        <v>224</v>
      </c>
      <c r="D189" s="1">
        <v>321</v>
      </c>
      <c r="E189" s="1">
        <v>329</v>
      </c>
    </row>
    <row r="190" spans="1:5" hidden="1" x14ac:dyDescent="0.2">
      <c r="A190" s="1" t="s">
        <v>188</v>
      </c>
      <c r="B190" s="1">
        <v>45</v>
      </c>
      <c r="C190" s="1">
        <v>224</v>
      </c>
      <c r="D190" s="1">
        <v>321</v>
      </c>
      <c r="E190" s="1">
        <v>329</v>
      </c>
    </row>
    <row r="191" spans="1:5" hidden="1" x14ac:dyDescent="0.2">
      <c r="A191" s="1" t="s">
        <v>189</v>
      </c>
      <c r="B191" s="1">
        <v>45</v>
      </c>
      <c r="C191" s="1">
        <v>224</v>
      </c>
      <c r="D191" s="1">
        <v>321</v>
      </c>
      <c r="E191" s="1">
        <v>329</v>
      </c>
    </row>
    <row r="192" spans="1:5" hidden="1" x14ac:dyDescent="0.2">
      <c r="A192" s="1" t="s">
        <v>190</v>
      </c>
      <c r="B192" s="1">
        <v>45</v>
      </c>
      <c r="C192" s="1">
        <v>224</v>
      </c>
      <c r="D192" s="1">
        <v>321</v>
      </c>
      <c r="E192" s="1">
        <v>329</v>
      </c>
    </row>
    <row r="193" spans="1:5" hidden="1" x14ac:dyDescent="0.2">
      <c r="A193" s="1" t="s">
        <v>191</v>
      </c>
      <c r="B193" s="1">
        <v>65</v>
      </c>
      <c r="C193" s="1">
        <v>266</v>
      </c>
      <c r="D193" s="1">
        <v>321</v>
      </c>
      <c r="E193" s="1">
        <v>329</v>
      </c>
    </row>
    <row r="194" spans="1:5" hidden="1" x14ac:dyDescent="0.2">
      <c r="A194" s="1" t="s">
        <v>192</v>
      </c>
      <c r="B194" s="1">
        <v>45</v>
      </c>
      <c r="C194" s="1">
        <v>224</v>
      </c>
      <c r="D194" s="1">
        <v>321</v>
      </c>
      <c r="E194" s="1">
        <v>329</v>
      </c>
    </row>
    <row r="195" spans="1:5" hidden="1" x14ac:dyDescent="0.2">
      <c r="A195" s="1" t="s">
        <v>193</v>
      </c>
      <c r="B195" s="1">
        <v>45</v>
      </c>
      <c r="C195" s="1">
        <v>224</v>
      </c>
      <c r="D195" s="1">
        <v>321</v>
      </c>
      <c r="E195" s="1">
        <v>329</v>
      </c>
    </row>
    <row r="196" spans="1:5" hidden="1" x14ac:dyDescent="0.2">
      <c r="A196" s="1" t="s">
        <v>194</v>
      </c>
      <c r="B196" s="1">
        <v>45</v>
      </c>
      <c r="C196" s="1">
        <v>224</v>
      </c>
      <c r="D196" s="1">
        <v>321</v>
      </c>
      <c r="E196" s="1">
        <v>329</v>
      </c>
    </row>
    <row r="197" spans="1:5" hidden="1" x14ac:dyDescent="0.2">
      <c r="A197" s="1" t="s">
        <v>195</v>
      </c>
      <c r="B197" s="1">
        <v>45</v>
      </c>
      <c r="C197" s="1">
        <v>224</v>
      </c>
      <c r="D197" s="1">
        <v>321</v>
      </c>
      <c r="E197" s="1">
        <v>329</v>
      </c>
    </row>
    <row r="198" spans="1:5" hidden="1" x14ac:dyDescent="0.2">
      <c r="A198" s="1" t="s">
        <v>196</v>
      </c>
      <c r="B198" s="1">
        <v>45</v>
      </c>
      <c r="C198" s="1">
        <v>224</v>
      </c>
      <c r="D198" s="1">
        <v>321</v>
      </c>
      <c r="E198" s="1">
        <v>329</v>
      </c>
    </row>
    <row r="199" spans="1:5" hidden="1" x14ac:dyDescent="0.2">
      <c r="A199" s="1" t="s">
        <v>197</v>
      </c>
      <c r="B199" s="1">
        <v>45</v>
      </c>
      <c r="C199" s="1">
        <v>224</v>
      </c>
      <c r="D199" s="1">
        <v>321</v>
      </c>
      <c r="E199" s="1">
        <v>329</v>
      </c>
    </row>
    <row r="200" spans="1:5" hidden="1" x14ac:dyDescent="0.2">
      <c r="A200" s="1" t="s">
        <v>198</v>
      </c>
      <c r="B200" s="1">
        <v>45</v>
      </c>
      <c r="C200" s="1">
        <v>224</v>
      </c>
      <c r="D200" s="1">
        <v>321</v>
      </c>
      <c r="E200" s="1">
        <v>329</v>
      </c>
    </row>
    <row r="201" spans="1:5" hidden="1" x14ac:dyDescent="0.2">
      <c r="A201" s="1" t="s">
        <v>199</v>
      </c>
      <c r="B201" s="1">
        <v>45</v>
      </c>
      <c r="C201" s="1">
        <v>224</v>
      </c>
      <c r="D201" s="1">
        <v>321</v>
      </c>
      <c r="E201" s="1">
        <v>329</v>
      </c>
    </row>
    <row r="202" spans="1:5" hidden="1" x14ac:dyDescent="0.2">
      <c r="A202" s="1" t="s">
        <v>200</v>
      </c>
      <c r="B202" s="1">
        <v>45</v>
      </c>
      <c r="C202" s="1">
        <v>224</v>
      </c>
      <c r="D202" s="1">
        <v>321</v>
      </c>
      <c r="E202" s="1">
        <v>329</v>
      </c>
    </row>
    <row r="203" spans="1:5" hidden="1" x14ac:dyDescent="0.2">
      <c r="A203" s="1" t="s">
        <v>201</v>
      </c>
      <c r="B203" s="1">
        <v>45</v>
      </c>
      <c r="C203" s="1">
        <v>224</v>
      </c>
      <c r="D203" s="1">
        <v>321</v>
      </c>
      <c r="E203" s="1">
        <v>329</v>
      </c>
    </row>
    <row r="204" spans="1:5" hidden="1" x14ac:dyDescent="0.2">
      <c r="A204" s="1" t="s">
        <v>202</v>
      </c>
      <c r="B204" s="1">
        <v>51</v>
      </c>
      <c r="C204" s="1">
        <v>224</v>
      </c>
      <c r="D204" s="1">
        <v>321</v>
      </c>
      <c r="E204" s="1">
        <v>329</v>
      </c>
    </row>
    <row r="205" spans="1:5" hidden="1" x14ac:dyDescent="0.2">
      <c r="A205" s="1" t="s">
        <v>203</v>
      </c>
      <c r="B205" s="1">
        <v>45</v>
      </c>
      <c r="C205" s="1">
        <v>224</v>
      </c>
      <c r="D205" s="1">
        <v>321</v>
      </c>
      <c r="E205" s="1">
        <v>329</v>
      </c>
    </row>
    <row r="206" spans="1:5" hidden="1" x14ac:dyDescent="0.2">
      <c r="A206" s="1" t="s">
        <v>204</v>
      </c>
      <c r="B206" s="1">
        <v>45</v>
      </c>
      <c r="C206" s="1">
        <v>224</v>
      </c>
      <c r="D206" s="1">
        <v>321</v>
      </c>
      <c r="E206" s="1">
        <v>329</v>
      </c>
    </row>
    <row r="207" spans="1:5" hidden="1" x14ac:dyDescent="0.2">
      <c r="A207" s="1" t="s">
        <v>205</v>
      </c>
      <c r="B207" s="1">
        <v>45</v>
      </c>
      <c r="C207" s="1">
        <v>224</v>
      </c>
      <c r="D207" s="1">
        <v>321</v>
      </c>
      <c r="E207" s="1">
        <v>329</v>
      </c>
    </row>
    <row r="208" spans="1:5" hidden="1" x14ac:dyDescent="0.2">
      <c r="A208" s="1" t="s">
        <v>206</v>
      </c>
      <c r="B208" s="1">
        <v>45</v>
      </c>
      <c r="C208" s="1">
        <v>224</v>
      </c>
      <c r="D208" s="1">
        <v>321</v>
      </c>
      <c r="E208" s="1">
        <v>329</v>
      </c>
    </row>
    <row r="209" spans="1:5" hidden="1" x14ac:dyDescent="0.2">
      <c r="A209" s="1" t="s">
        <v>207</v>
      </c>
      <c r="B209" s="1">
        <v>45</v>
      </c>
      <c r="C209" s="1">
        <v>224</v>
      </c>
      <c r="D209" s="1">
        <v>321</v>
      </c>
      <c r="E209" s="1">
        <v>329</v>
      </c>
    </row>
    <row r="210" spans="1:5" hidden="1" x14ac:dyDescent="0.2">
      <c r="A210" s="1" t="s">
        <v>208</v>
      </c>
      <c r="B210" s="1">
        <v>50</v>
      </c>
      <c r="C210" s="1">
        <v>224</v>
      </c>
      <c r="D210" s="1">
        <v>321</v>
      </c>
      <c r="E210" s="1">
        <v>329</v>
      </c>
    </row>
    <row r="211" spans="1:5" hidden="1" x14ac:dyDescent="0.2">
      <c r="A211" s="1" t="s">
        <v>209</v>
      </c>
      <c r="B211" s="1">
        <v>16</v>
      </c>
      <c r="C211" s="1">
        <v>169</v>
      </c>
      <c r="D211" s="1">
        <v>283</v>
      </c>
      <c r="E211" s="1">
        <v>321</v>
      </c>
    </row>
    <row r="212" spans="1:5" hidden="1" x14ac:dyDescent="0.2">
      <c r="A212" s="1" t="s">
        <v>210</v>
      </c>
      <c r="B212" s="1">
        <v>16</v>
      </c>
      <c r="C212" s="1">
        <v>169</v>
      </c>
      <c r="D212" s="1">
        <v>283</v>
      </c>
      <c r="E212" s="1">
        <v>321</v>
      </c>
    </row>
    <row r="213" spans="1:5" hidden="1" x14ac:dyDescent="0.2">
      <c r="A213" s="1" t="s">
        <v>211</v>
      </c>
      <c r="B213" s="1">
        <v>16</v>
      </c>
      <c r="C213" s="1">
        <v>169</v>
      </c>
      <c r="D213" s="1">
        <v>283</v>
      </c>
      <c r="E213" s="1">
        <v>321</v>
      </c>
    </row>
    <row r="214" spans="1:5" hidden="1" x14ac:dyDescent="0.2">
      <c r="A214" s="1" t="s">
        <v>212</v>
      </c>
      <c r="B214" s="1">
        <v>27</v>
      </c>
      <c r="C214" s="1">
        <v>169</v>
      </c>
      <c r="D214" s="1">
        <v>283</v>
      </c>
      <c r="E214" s="1">
        <v>321</v>
      </c>
    </row>
    <row r="215" spans="1:5" hidden="1" x14ac:dyDescent="0.2">
      <c r="A215" s="1" t="s">
        <v>213</v>
      </c>
      <c r="B215" s="1">
        <v>16</v>
      </c>
      <c r="C215" s="1">
        <v>169</v>
      </c>
      <c r="D215" s="1">
        <v>283</v>
      </c>
      <c r="E215" s="1">
        <v>321</v>
      </c>
    </row>
    <row r="216" spans="1:5" hidden="1" x14ac:dyDescent="0.2">
      <c r="A216" s="1" t="s">
        <v>214</v>
      </c>
      <c r="B216" s="1">
        <v>16</v>
      </c>
      <c r="C216" s="1">
        <v>169</v>
      </c>
      <c r="D216" s="1">
        <v>283</v>
      </c>
      <c r="E216" s="1">
        <v>321</v>
      </c>
    </row>
    <row r="217" spans="1:5" hidden="1" x14ac:dyDescent="0.2">
      <c r="A217" s="1" t="s">
        <v>215</v>
      </c>
      <c r="B217" s="1">
        <v>16</v>
      </c>
      <c r="C217" s="1">
        <v>169</v>
      </c>
      <c r="D217" s="1">
        <v>283</v>
      </c>
      <c r="E217" s="1">
        <v>321</v>
      </c>
    </row>
    <row r="218" spans="1:5" hidden="1" x14ac:dyDescent="0.2">
      <c r="A218" s="1" t="s">
        <v>216</v>
      </c>
      <c r="B218" s="1">
        <v>35</v>
      </c>
      <c r="C218" s="1">
        <v>186</v>
      </c>
      <c r="D218" s="1">
        <v>293</v>
      </c>
      <c r="E218" s="1">
        <v>321</v>
      </c>
    </row>
    <row r="219" spans="1:5" hidden="1" x14ac:dyDescent="0.2">
      <c r="A219" s="1" t="s">
        <v>217</v>
      </c>
      <c r="B219" s="1">
        <v>16</v>
      </c>
      <c r="C219" s="1">
        <v>169</v>
      </c>
      <c r="D219" s="1">
        <v>283</v>
      </c>
      <c r="E219" s="1">
        <v>321</v>
      </c>
    </row>
    <row r="220" spans="1:5" hidden="1" x14ac:dyDescent="0.2">
      <c r="A220" s="1" t="s">
        <v>218</v>
      </c>
      <c r="B220" s="1">
        <v>16</v>
      </c>
      <c r="C220" s="1">
        <v>169</v>
      </c>
      <c r="D220" s="1">
        <v>283</v>
      </c>
      <c r="E220" s="1">
        <v>321</v>
      </c>
    </row>
    <row r="221" spans="1:5" hidden="1" x14ac:dyDescent="0.2">
      <c r="A221" s="1" t="s">
        <v>219</v>
      </c>
      <c r="B221" s="1">
        <v>7</v>
      </c>
      <c r="C221" s="1">
        <v>62</v>
      </c>
      <c r="D221" s="1">
        <v>251</v>
      </c>
      <c r="E221" s="1">
        <v>329</v>
      </c>
    </row>
    <row r="222" spans="1:5" hidden="1" x14ac:dyDescent="0.2">
      <c r="A222" s="1" t="s">
        <v>220</v>
      </c>
      <c r="B222" s="1">
        <v>7</v>
      </c>
      <c r="C222" s="1">
        <v>62</v>
      </c>
      <c r="D222" s="1">
        <v>251</v>
      </c>
      <c r="E222" s="1">
        <v>329</v>
      </c>
    </row>
    <row r="223" spans="1:5" hidden="1" x14ac:dyDescent="0.2">
      <c r="A223" s="1" t="s">
        <v>221</v>
      </c>
      <c r="B223" s="1">
        <v>7</v>
      </c>
      <c r="C223" s="1">
        <v>62</v>
      </c>
      <c r="D223" s="1">
        <v>251</v>
      </c>
      <c r="E223" s="1">
        <v>329</v>
      </c>
    </row>
    <row r="224" spans="1:5" hidden="1" x14ac:dyDescent="0.2">
      <c r="A224" s="1" t="s">
        <v>222</v>
      </c>
      <c r="B224" s="1">
        <v>7</v>
      </c>
      <c r="C224" s="1">
        <v>62</v>
      </c>
      <c r="D224" s="1">
        <v>251</v>
      </c>
      <c r="E224" s="1">
        <v>329</v>
      </c>
    </row>
    <row r="225" spans="1:5" hidden="1" x14ac:dyDescent="0.2">
      <c r="A225" s="1" t="s">
        <v>223</v>
      </c>
      <c r="B225" s="1">
        <v>7</v>
      </c>
      <c r="C225" s="1">
        <v>62</v>
      </c>
      <c r="D225" s="1">
        <v>251</v>
      </c>
      <c r="E225" s="1">
        <v>329</v>
      </c>
    </row>
    <row r="226" spans="1:5" hidden="1" x14ac:dyDescent="0.2">
      <c r="A226" s="1" t="s">
        <v>224</v>
      </c>
      <c r="B226" s="1">
        <v>21</v>
      </c>
      <c r="C226" s="1">
        <v>207</v>
      </c>
      <c r="D226" s="1">
        <v>300</v>
      </c>
      <c r="E226" s="1">
        <v>321</v>
      </c>
    </row>
    <row r="227" spans="1:5" hidden="1" x14ac:dyDescent="0.2">
      <c r="A227" s="1" t="s">
        <v>225</v>
      </c>
      <c r="B227" s="1">
        <v>21</v>
      </c>
      <c r="C227" s="1">
        <v>207</v>
      </c>
      <c r="D227" s="1">
        <v>300</v>
      </c>
      <c r="E227" s="1">
        <v>321</v>
      </c>
    </row>
    <row r="228" spans="1:5" hidden="1" x14ac:dyDescent="0.2">
      <c r="A228" s="1" t="s">
        <v>226</v>
      </c>
      <c r="B228" s="1">
        <v>21</v>
      </c>
      <c r="C228" s="1">
        <v>207</v>
      </c>
      <c r="D228" s="1">
        <v>300</v>
      </c>
      <c r="E228" s="1">
        <v>321</v>
      </c>
    </row>
    <row r="229" spans="1:5" hidden="1" x14ac:dyDescent="0.2">
      <c r="A229" s="1" t="s">
        <v>227</v>
      </c>
      <c r="B229" s="1">
        <v>21</v>
      </c>
      <c r="C229" s="1">
        <v>207</v>
      </c>
      <c r="D229" s="1">
        <v>300</v>
      </c>
      <c r="E229" s="1">
        <v>321</v>
      </c>
    </row>
    <row r="230" spans="1:5" hidden="1" x14ac:dyDescent="0.2">
      <c r="A230" s="1" t="s">
        <v>228</v>
      </c>
      <c r="B230" s="1">
        <v>21</v>
      </c>
      <c r="C230" s="1">
        <v>207</v>
      </c>
      <c r="D230" s="1">
        <v>300</v>
      </c>
      <c r="E230" s="1">
        <v>321</v>
      </c>
    </row>
    <row r="231" spans="1:5" hidden="1" x14ac:dyDescent="0.2">
      <c r="A231" s="1" t="s">
        <v>229</v>
      </c>
      <c r="B231" s="1">
        <v>21</v>
      </c>
      <c r="C231" s="1">
        <v>207</v>
      </c>
      <c r="D231" s="1">
        <v>300</v>
      </c>
      <c r="E231" s="1">
        <v>321</v>
      </c>
    </row>
    <row r="232" spans="1:5" hidden="1" x14ac:dyDescent="0.2">
      <c r="A232" s="1" t="s">
        <v>230</v>
      </c>
      <c r="B232" s="1">
        <v>21</v>
      </c>
      <c r="C232" s="1">
        <v>207</v>
      </c>
      <c r="D232" s="1">
        <v>300</v>
      </c>
      <c r="E232" s="1">
        <v>321</v>
      </c>
    </row>
    <row r="233" spans="1:5" hidden="1" x14ac:dyDescent="0.2">
      <c r="A233" s="1" t="s">
        <v>231</v>
      </c>
      <c r="B233" s="1">
        <v>21</v>
      </c>
      <c r="C233" s="1">
        <v>207</v>
      </c>
      <c r="D233" s="1">
        <v>300</v>
      </c>
      <c r="E233" s="1">
        <v>321</v>
      </c>
    </row>
    <row r="234" spans="1:5" hidden="1" x14ac:dyDescent="0.2">
      <c r="A234" s="1" t="s">
        <v>232</v>
      </c>
      <c r="B234" s="1">
        <v>21</v>
      </c>
      <c r="C234" s="1">
        <v>207</v>
      </c>
      <c r="D234" s="1">
        <v>300</v>
      </c>
      <c r="E234" s="1">
        <v>321</v>
      </c>
    </row>
    <row r="235" spans="1:5" hidden="1" x14ac:dyDescent="0.2">
      <c r="A235" s="1" t="s">
        <v>233</v>
      </c>
      <c r="B235" s="1">
        <v>21</v>
      </c>
      <c r="C235" s="1">
        <v>207</v>
      </c>
      <c r="D235" s="1">
        <v>300</v>
      </c>
      <c r="E235" s="1">
        <v>321</v>
      </c>
    </row>
    <row r="236" spans="1:5" hidden="1" x14ac:dyDescent="0.2">
      <c r="A236" s="1" t="s">
        <v>234</v>
      </c>
      <c r="B236" s="1">
        <v>40</v>
      </c>
      <c r="C236" s="1">
        <v>233</v>
      </c>
      <c r="D236" s="1">
        <v>310</v>
      </c>
      <c r="E236" s="1">
        <v>321</v>
      </c>
    </row>
    <row r="237" spans="1:5" hidden="1" x14ac:dyDescent="0.2">
      <c r="A237" s="1" t="s">
        <v>235</v>
      </c>
      <c r="B237" s="1">
        <v>21</v>
      </c>
      <c r="C237" s="1">
        <v>207</v>
      </c>
      <c r="D237" s="1">
        <v>300</v>
      </c>
      <c r="E237" s="1">
        <v>321</v>
      </c>
    </row>
    <row r="238" spans="1:5" hidden="1" x14ac:dyDescent="0.2">
      <c r="A238" s="1" t="s">
        <v>236</v>
      </c>
      <c r="B238" s="1">
        <v>21</v>
      </c>
      <c r="C238" s="1">
        <v>207</v>
      </c>
      <c r="D238" s="1">
        <v>300</v>
      </c>
      <c r="E238" s="1">
        <v>321</v>
      </c>
    </row>
    <row r="239" spans="1:5" hidden="1" x14ac:dyDescent="0.2">
      <c r="A239" s="1" t="s">
        <v>237</v>
      </c>
      <c r="B239" s="1">
        <v>21</v>
      </c>
      <c r="C239" s="1">
        <v>207</v>
      </c>
      <c r="D239" s="1">
        <v>300</v>
      </c>
      <c r="E239" s="1">
        <v>321</v>
      </c>
    </row>
    <row r="240" spans="1:5" hidden="1" x14ac:dyDescent="0.2">
      <c r="A240" s="1" t="s">
        <v>238</v>
      </c>
      <c r="B240" s="1">
        <v>20</v>
      </c>
      <c r="C240" s="1">
        <v>91</v>
      </c>
      <c r="D240" s="1">
        <v>266</v>
      </c>
      <c r="E240" s="1">
        <v>310</v>
      </c>
    </row>
    <row r="241" spans="1:5" hidden="1" x14ac:dyDescent="0.2">
      <c r="A241" s="1" t="s">
        <v>239</v>
      </c>
      <c r="B241" s="1">
        <v>20</v>
      </c>
      <c r="C241" s="1">
        <v>91</v>
      </c>
      <c r="D241" s="1">
        <v>266</v>
      </c>
      <c r="E241" s="1">
        <v>310</v>
      </c>
    </row>
    <row r="242" spans="1:5" hidden="1" x14ac:dyDescent="0.2">
      <c r="A242" s="1" t="s">
        <v>240</v>
      </c>
      <c r="B242" s="1">
        <v>20</v>
      </c>
      <c r="C242" s="1">
        <v>91</v>
      </c>
      <c r="D242" s="1">
        <v>266</v>
      </c>
      <c r="E242" s="1">
        <v>310</v>
      </c>
    </row>
    <row r="243" spans="1:5" hidden="1" x14ac:dyDescent="0.2">
      <c r="A243" s="1" t="s">
        <v>241</v>
      </c>
      <c r="B243" s="1">
        <v>20</v>
      </c>
      <c r="C243" s="1">
        <v>91</v>
      </c>
      <c r="D243" s="1">
        <v>266</v>
      </c>
      <c r="E243" s="1">
        <v>310</v>
      </c>
    </row>
    <row r="244" spans="1:5" hidden="1" x14ac:dyDescent="0.2">
      <c r="A244" s="1" t="s">
        <v>242</v>
      </c>
      <c r="B244" s="1">
        <v>20</v>
      </c>
      <c r="C244" s="1">
        <v>91</v>
      </c>
      <c r="D244" s="1">
        <v>266</v>
      </c>
      <c r="E244" s="1">
        <v>310</v>
      </c>
    </row>
    <row r="245" spans="1:5" hidden="1" x14ac:dyDescent="0.2">
      <c r="A245" s="1" t="s">
        <v>243</v>
      </c>
      <c r="B245" s="1">
        <v>20</v>
      </c>
      <c r="C245" s="1">
        <v>91</v>
      </c>
      <c r="D245" s="1">
        <v>266</v>
      </c>
      <c r="E245" s="1">
        <v>310</v>
      </c>
    </row>
    <row r="246" spans="1:5" hidden="1" x14ac:dyDescent="0.2">
      <c r="A246" s="1" t="s">
        <v>244</v>
      </c>
      <c r="B246" s="1">
        <v>20</v>
      </c>
      <c r="C246" s="1">
        <v>91</v>
      </c>
      <c r="D246" s="1">
        <v>266</v>
      </c>
      <c r="E246" s="1">
        <v>310</v>
      </c>
    </row>
    <row r="247" spans="1:5" hidden="1" x14ac:dyDescent="0.2">
      <c r="A247" s="1" t="s">
        <v>245</v>
      </c>
      <c r="B247" s="1">
        <v>20</v>
      </c>
      <c r="C247" s="1">
        <v>91</v>
      </c>
      <c r="D247" s="1">
        <v>266</v>
      </c>
      <c r="E247" s="1">
        <v>310</v>
      </c>
    </row>
    <row r="248" spans="1:5" hidden="1" x14ac:dyDescent="0.2">
      <c r="A248" s="1" t="s">
        <v>246</v>
      </c>
      <c r="B248" s="1">
        <v>20</v>
      </c>
      <c r="C248" s="1">
        <v>91</v>
      </c>
      <c r="D248" s="1">
        <v>266</v>
      </c>
      <c r="E248" s="1">
        <v>310</v>
      </c>
    </row>
    <row r="249" spans="1:5" hidden="1" x14ac:dyDescent="0.2">
      <c r="A249" s="1" t="s">
        <v>247</v>
      </c>
      <c r="B249" s="1">
        <v>20</v>
      </c>
      <c r="C249" s="1">
        <v>91</v>
      </c>
      <c r="D249" s="1">
        <v>266</v>
      </c>
      <c r="E249" s="1">
        <v>310</v>
      </c>
    </row>
    <row r="250" spans="1:5" hidden="1" x14ac:dyDescent="0.2">
      <c r="A250" s="1" t="s">
        <v>248</v>
      </c>
      <c r="B250" s="1">
        <v>20</v>
      </c>
      <c r="C250" s="1">
        <v>91</v>
      </c>
      <c r="D250" s="1">
        <v>266</v>
      </c>
      <c r="E250" s="1">
        <v>310</v>
      </c>
    </row>
    <row r="251" spans="1:5" hidden="1" x14ac:dyDescent="0.2">
      <c r="A251" s="1" t="s">
        <v>249</v>
      </c>
      <c r="B251" s="1">
        <v>20</v>
      </c>
      <c r="C251" s="1">
        <v>91</v>
      </c>
      <c r="D251" s="1">
        <v>266</v>
      </c>
      <c r="E251" s="1">
        <v>310</v>
      </c>
    </row>
    <row r="252" spans="1:5" hidden="1" x14ac:dyDescent="0.2">
      <c r="A252" s="1" t="s">
        <v>250</v>
      </c>
      <c r="B252" s="1">
        <v>20</v>
      </c>
      <c r="C252" s="1">
        <v>91</v>
      </c>
      <c r="D252" s="1">
        <v>266</v>
      </c>
      <c r="E252" s="1">
        <v>310</v>
      </c>
    </row>
    <row r="253" spans="1:5" hidden="1" x14ac:dyDescent="0.2">
      <c r="A253" s="1" t="s">
        <v>251</v>
      </c>
      <c r="B253" s="1">
        <v>20</v>
      </c>
      <c r="C253" s="1">
        <v>91</v>
      </c>
      <c r="D253" s="1">
        <v>266</v>
      </c>
      <c r="E253" s="1">
        <v>310</v>
      </c>
    </row>
    <row r="254" spans="1:5" hidden="1" x14ac:dyDescent="0.2">
      <c r="A254" s="1" t="s">
        <v>252</v>
      </c>
      <c r="B254" s="1">
        <v>20</v>
      </c>
      <c r="C254" s="1">
        <v>91</v>
      </c>
      <c r="D254" s="1">
        <v>266</v>
      </c>
      <c r="E254" s="1">
        <v>310</v>
      </c>
    </row>
    <row r="255" spans="1:5" hidden="1" x14ac:dyDescent="0.2">
      <c r="A255" s="1" t="s">
        <v>253</v>
      </c>
      <c r="B255" s="1">
        <v>20</v>
      </c>
      <c r="C255" s="1">
        <v>91</v>
      </c>
      <c r="D255" s="1">
        <v>266</v>
      </c>
      <c r="E255" s="1">
        <v>310</v>
      </c>
    </row>
    <row r="256" spans="1:5" hidden="1" x14ac:dyDescent="0.2">
      <c r="A256" s="1" t="s">
        <v>284</v>
      </c>
      <c r="B256" s="1">
        <v>14</v>
      </c>
      <c r="C256" s="1">
        <v>79</v>
      </c>
      <c r="D256" s="1">
        <v>264</v>
      </c>
      <c r="E256" s="1">
        <v>321</v>
      </c>
    </row>
    <row r="257" spans="1:5" hidden="1" x14ac:dyDescent="0.2">
      <c r="A257" s="1" t="s">
        <v>285</v>
      </c>
      <c r="B257" s="1">
        <v>14</v>
      </c>
      <c r="C257" s="1">
        <v>79</v>
      </c>
      <c r="D257" s="1">
        <v>264</v>
      </c>
      <c r="E257" s="1">
        <v>321</v>
      </c>
    </row>
    <row r="258" spans="1:5" hidden="1" x14ac:dyDescent="0.2">
      <c r="A258" s="1" t="s">
        <v>286</v>
      </c>
      <c r="B258" s="1">
        <v>14</v>
      </c>
      <c r="C258" s="1">
        <v>79</v>
      </c>
      <c r="D258" s="1">
        <v>264</v>
      </c>
      <c r="E258" s="1">
        <v>321</v>
      </c>
    </row>
    <row r="259" spans="1:5" hidden="1" x14ac:dyDescent="0.2">
      <c r="A259" s="1" t="s">
        <v>287</v>
      </c>
      <c r="B259" s="1">
        <v>14</v>
      </c>
      <c r="C259" s="1">
        <v>79</v>
      </c>
      <c r="D259" s="1">
        <v>264</v>
      </c>
      <c r="E259" s="1">
        <v>321</v>
      </c>
    </row>
    <row r="260" spans="1:5" hidden="1" x14ac:dyDescent="0.2">
      <c r="A260" s="1" t="s">
        <v>288</v>
      </c>
      <c r="B260" s="1">
        <v>14</v>
      </c>
      <c r="C260" s="1">
        <v>79</v>
      </c>
      <c r="D260" s="1">
        <v>264</v>
      </c>
      <c r="E260" s="1">
        <v>321</v>
      </c>
    </row>
    <row r="261" spans="1:5" hidden="1" x14ac:dyDescent="0.2">
      <c r="A261" s="1" t="s">
        <v>289</v>
      </c>
      <c r="B261" s="1">
        <v>14</v>
      </c>
      <c r="C261" s="1">
        <v>79</v>
      </c>
      <c r="D261" s="1">
        <v>264</v>
      </c>
      <c r="E261" s="1">
        <v>321</v>
      </c>
    </row>
    <row r="262" spans="1:5" hidden="1" x14ac:dyDescent="0.2">
      <c r="A262" s="1" t="s">
        <v>290</v>
      </c>
      <c r="B262" s="1">
        <v>14</v>
      </c>
      <c r="C262" s="1">
        <v>79</v>
      </c>
      <c r="D262" s="1">
        <v>264</v>
      </c>
      <c r="E262" s="1">
        <v>321</v>
      </c>
    </row>
    <row r="263" spans="1:5" hidden="1" x14ac:dyDescent="0.2">
      <c r="A263" s="1" t="s">
        <v>291</v>
      </c>
      <c r="B263" s="1">
        <v>14</v>
      </c>
      <c r="C263" s="1">
        <v>79</v>
      </c>
      <c r="D263" s="1">
        <v>264</v>
      </c>
      <c r="E263" s="1">
        <v>321</v>
      </c>
    </row>
    <row r="264" spans="1:5" hidden="1" x14ac:dyDescent="0.2">
      <c r="A264" s="1" t="s">
        <v>292</v>
      </c>
      <c r="B264" s="1">
        <v>14</v>
      </c>
      <c r="C264" s="1">
        <v>79</v>
      </c>
      <c r="D264" s="1">
        <v>264</v>
      </c>
      <c r="E264" s="1">
        <v>321</v>
      </c>
    </row>
    <row r="265" spans="1:5" hidden="1" x14ac:dyDescent="0.2">
      <c r="A265" s="1" t="s">
        <v>293</v>
      </c>
      <c r="B265" s="1">
        <v>14</v>
      </c>
      <c r="C265" s="1">
        <v>79</v>
      </c>
      <c r="D265" s="1">
        <v>264</v>
      </c>
      <c r="E265" s="1">
        <v>321</v>
      </c>
    </row>
    <row r="266" spans="1:5" hidden="1" x14ac:dyDescent="0.2">
      <c r="A266" s="1" t="s">
        <v>294</v>
      </c>
      <c r="B266" s="1">
        <v>14</v>
      </c>
      <c r="C266" s="1">
        <v>79</v>
      </c>
      <c r="D266" s="1">
        <v>264</v>
      </c>
      <c r="E266" s="1">
        <v>321</v>
      </c>
    </row>
    <row r="267" spans="1:5" hidden="1" x14ac:dyDescent="0.2">
      <c r="A267" s="1" t="s">
        <v>295</v>
      </c>
      <c r="B267" s="1">
        <v>14</v>
      </c>
      <c r="C267" s="1">
        <v>79</v>
      </c>
      <c r="D267" s="1">
        <v>264</v>
      </c>
      <c r="E267" s="1">
        <v>321</v>
      </c>
    </row>
    <row r="268" spans="1:5" hidden="1" x14ac:dyDescent="0.2">
      <c r="A268" s="1" t="s">
        <v>296</v>
      </c>
      <c r="B268" s="1">
        <v>14</v>
      </c>
      <c r="C268" s="1">
        <v>79</v>
      </c>
      <c r="D268" s="1">
        <v>264</v>
      </c>
      <c r="E268" s="1">
        <v>321</v>
      </c>
    </row>
    <row r="269" spans="1:5" hidden="1" x14ac:dyDescent="0.2">
      <c r="A269" s="1" t="s">
        <v>308</v>
      </c>
      <c r="B269" s="1">
        <v>4</v>
      </c>
      <c r="C269" s="1">
        <v>77</v>
      </c>
      <c r="D269" s="1">
        <v>258</v>
      </c>
      <c r="E269" s="1">
        <v>321</v>
      </c>
    </row>
    <row r="270" spans="1:5" hidden="1" x14ac:dyDescent="0.2">
      <c r="A270" s="1" t="s">
        <v>309</v>
      </c>
      <c r="B270" s="1">
        <v>4</v>
      </c>
      <c r="C270" s="1">
        <v>77</v>
      </c>
      <c r="D270" s="1">
        <v>258</v>
      </c>
      <c r="E270" s="1">
        <v>321</v>
      </c>
    </row>
    <row r="271" spans="1:5" s="2" customFormat="1" ht="14.25" hidden="1" x14ac:dyDescent="0.2">
      <c r="A271" s="2" t="s">
        <v>263</v>
      </c>
      <c r="B271" s="2">
        <v>13</v>
      </c>
      <c r="C271" s="2">
        <v>34</v>
      </c>
      <c r="D271" s="2">
        <v>168</v>
      </c>
      <c r="E271" s="2">
        <v>305</v>
      </c>
    </row>
    <row r="272" spans="1:5" s="2" customFormat="1" ht="14.25" hidden="1" x14ac:dyDescent="0.2">
      <c r="A272" s="2" t="s">
        <v>264</v>
      </c>
      <c r="B272" s="2">
        <v>13</v>
      </c>
      <c r="C272" s="2">
        <v>34</v>
      </c>
      <c r="D272" s="2">
        <v>168</v>
      </c>
      <c r="E272" s="2">
        <v>305</v>
      </c>
    </row>
    <row r="273" spans="1:5" s="2" customFormat="1" ht="14.25" hidden="1" x14ac:dyDescent="0.2">
      <c r="A273" s="2" t="s">
        <v>265</v>
      </c>
      <c r="B273" s="2">
        <v>13</v>
      </c>
      <c r="C273" s="2">
        <v>34</v>
      </c>
      <c r="D273" s="2">
        <v>168</v>
      </c>
      <c r="E273" s="2">
        <v>305</v>
      </c>
    </row>
    <row r="274" spans="1:5" s="2" customFormat="1" ht="14.25" hidden="1" x14ac:dyDescent="0.2">
      <c r="A274" s="2" t="s">
        <v>266</v>
      </c>
      <c r="B274" s="2">
        <v>13</v>
      </c>
      <c r="C274" s="2">
        <v>34</v>
      </c>
      <c r="D274" s="2">
        <v>168</v>
      </c>
      <c r="E274" s="2">
        <v>305</v>
      </c>
    </row>
    <row r="275" spans="1:5" s="2" customFormat="1" ht="14.25" hidden="1" x14ac:dyDescent="0.2">
      <c r="A275" s="2" t="s">
        <v>267</v>
      </c>
      <c r="B275" s="2">
        <v>13</v>
      </c>
      <c r="C275" s="2">
        <v>34</v>
      </c>
      <c r="D275" s="2">
        <v>168</v>
      </c>
      <c r="E275" s="2">
        <v>305</v>
      </c>
    </row>
    <row r="276" spans="1:5" s="2" customFormat="1" ht="14.25" hidden="1" x14ac:dyDescent="0.2">
      <c r="A276" s="2" t="s">
        <v>268</v>
      </c>
      <c r="B276" s="2">
        <v>13</v>
      </c>
      <c r="C276" s="2">
        <v>34</v>
      </c>
      <c r="D276" s="2">
        <v>168</v>
      </c>
      <c r="E276" s="2">
        <v>305</v>
      </c>
    </row>
    <row r="277" spans="1:5" s="2" customFormat="1" ht="14.25" hidden="1" x14ac:dyDescent="0.2">
      <c r="A277" s="2" t="s">
        <v>269</v>
      </c>
      <c r="B277" s="2">
        <v>13</v>
      </c>
      <c r="C277" s="2">
        <v>34</v>
      </c>
      <c r="D277" s="2">
        <v>168</v>
      </c>
      <c r="E277" s="2">
        <v>305</v>
      </c>
    </row>
    <row r="278" spans="1:5" s="2" customFormat="1" ht="14.25" hidden="1" x14ac:dyDescent="0.2">
      <c r="A278" s="2" t="s">
        <v>270</v>
      </c>
      <c r="B278" s="2">
        <v>13</v>
      </c>
      <c r="C278" s="2">
        <v>34</v>
      </c>
      <c r="D278" s="2">
        <v>168</v>
      </c>
      <c r="E278" s="2">
        <v>305</v>
      </c>
    </row>
    <row r="279" spans="1:5" s="2" customFormat="1" ht="14.25" hidden="1" x14ac:dyDescent="0.2">
      <c r="A279" s="2" t="s">
        <v>271</v>
      </c>
      <c r="B279" s="2">
        <v>13</v>
      </c>
      <c r="C279" s="2">
        <v>34</v>
      </c>
      <c r="D279" s="2">
        <v>168</v>
      </c>
      <c r="E279" s="2">
        <v>305</v>
      </c>
    </row>
    <row r="280" spans="1:5" s="2" customFormat="1" ht="14.25" hidden="1" x14ac:dyDescent="0.2">
      <c r="A280" s="2" t="s">
        <v>272</v>
      </c>
      <c r="B280" s="2">
        <v>13</v>
      </c>
      <c r="C280" s="2">
        <v>34</v>
      </c>
      <c r="D280" s="2">
        <v>168</v>
      </c>
      <c r="E280" s="2">
        <v>305</v>
      </c>
    </row>
    <row r="281" spans="1:5" s="2" customFormat="1" ht="14.25" hidden="1" x14ac:dyDescent="0.2">
      <c r="A281" s="2" t="s">
        <v>273</v>
      </c>
      <c r="B281" s="2">
        <v>13</v>
      </c>
      <c r="C281" s="2">
        <v>34</v>
      </c>
      <c r="D281" s="2">
        <v>168</v>
      </c>
      <c r="E281" s="2">
        <v>305</v>
      </c>
    </row>
    <row r="282" spans="1:5" s="2" customFormat="1" ht="14.25" hidden="1" x14ac:dyDescent="0.2">
      <c r="A282" s="2" t="s">
        <v>274</v>
      </c>
      <c r="B282" s="2">
        <v>12</v>
      </c>
      <c r="C282" s="2">
        <v>44</v>
      </c>
      <c r="D282" s="2">
        <v>194</v>
      </c>
      <c r="E282" s="2">
        <v>289</v>
      </c>
    </row>
    <row r="283" spans="1:5" s="2" customFormat="1" ht="14.25" hidden="1" x14ac:dyDescent="0.2">
      <c r="A283" s="2" t="s">
        <v>275</v>
      </c>
      <c r="B283" s="2">
        <v>12</v>
      </c>
      <c r="C283" s="2">
        <v>44</v>
      </c>
      <c r="D283" s="2">
        <v>194</v>
      </c>
      <c r="E283" s="2">
        <v>289</v>
      </c>
    </row>
    <row r="284" spans="1:5" s="2" customFormat="1" ht="14.25" hidden="1" x14ac:dyDescent="0.2">
      <c r="A284" s="2" t="s">
        <v>276</v>
      </c>
      <c r="B284" s="2">
        <v>12</v>
      </c>
      <c r="C284" s="2">
        <v>44</v>
      </c>
      <c r="D284" s="2">
        <v>194</v>
      </c>
      <c r="E284" s="2">
        <v>289</v>
      </c>
    </row>
    <row r="285" spans="1:5" s="2" customFormat="1" ht="14.25" hidden="1" x14ac:dyDescent="0.2">
      <c r="A285" s="2" t="s">
        <v>277</v>
      </c>
      <c r="B285" s="2">
        <v>12</v>
      </c>
      <c r="C285" s="2">
        <v>44</v>
      </c>
      <c r="D285" s="2">
        <v>194</v>
      </c>
      <c r="E285" s="2">
        <v>289</v>
      </c>
    </row>
    <row r="286" spans="1:5" s="2" customFormat="1" ht="14.25" hidden="1" x14ac:dyDescent="0.2">
      <c r="A286" s="2" t="s">
        <v>278</v>
      </c>
      <c r="B286" s="2">
        <v>12</v>
      </c>
      <c r="C286" s="2">
        <v>44</v>
      </c>
      <c r="D286" s="2">
        <v>194</v>
      </c>
      <c r="E286" s="2">
        <v>289</v>
      </c>
    </row>
    <row r="287" spans="1:5" s="2" customFormat="1" ht="14.25" hidden="1" x14ac:dyDescent="0.2">
      <c r="A287" s="2" t="s">
        <v>279</v>
      </c>
      <c r="B287" s="2">
        <v>12</v>
      </c>
      <c r="C287" s="2">
        <v>44</v>
      </c>
      <c r="D287" s="2">
        <v>194</v>
      </c>
      <c r="E287" s="2">
        <v>289</v>
      </c>
    </row>
    <row r="288" spans="1:5" s="2" customFormat="1" ht="14.25" hidden="1" x14ac:dyDescent="0.2">
      <c r="A288" s="2" t="s">
        <v>280</v>
      </c>
      <c r="B288" s="2">
        <v>12</v>
      </c>
      <c r="C288" s="2">
        <v>44</v>
      </c>
      <c r="D288" s="2">
        <v>194</v>
      </c>
      <c r="E288" s="2">
        <v>289</v>
      </c>
    </row>
    <row r="289" spans="1:5" s="2" customFormat="1" ht="14.25" hidden="1" x14ac:dyDescent="0.2">
      <c r="A289" s="2" t="s">
        <v>281</v>
      </c>
      <c r="B289" s="2">
        <v>12</v>
      </c>
      <c r="C289" s="2">
        <v>44</v>
      </c>
      <c r="D289" s="2">
        <v>194</v>
      </c>
      <c r="E289" s="2">
        <v>289</v>
      </c>
    </row>
    <row r="290" spans="1:5" s="2" customFormat="1" ht="14.25" hidden="1" x14ac:dyDescent="0.2">
      <c r="A290" s="2" t="s">
        <v>282</v>
      </c>
      <c r="B290" s="2">
        <v>12</v>
      </c>
      <c r="C290" s="2">
        <v>44</v>
      </c>
      <c r="D290" s="2">
        <v>194</v>
      </c>
      <c r="E290" s="2">
        <v>289</v>
      </c>
    </row>
    <row r="291" spans="1:5" s="2" customFormat="1" ht="14.25" hidden="1" x14ac:dyDescent="0.2">
      <c r="A291" s="2" t="s">
        <v>283</v>
      </c>
      <c r="B291" s="2">
        <v>12</v>
      </c>
      <c r="C291" s="2">
        <v>44</v>
      </c>
      <c r="D291" s="2">
        <v>194</v>
      </c>
      <c r="E291" s="2">
        <v>289</v>
      </c>
    </row>
    <row r="292" spans="1:5" s="2" customFormat="1" ht="14.25" hidden="1" x14ac:dyDescent="0.2">
      <c r="A292" s="2" t="s">
        <v>324</v>
      </c>
      <c r="B292" s="2">
        <v>6</v>
      </c>
      <c r="C292" s="2">
        <v>50</v>
      </c>
      <c r="D292" s="2">
        <v>224</v>
      </c>
      <c r="E292" s="2">
        <v>321</v>
      </c>
    </row>
    <row r="293" spans="1:5" s="2" customFormat="1" ht="14.25" hidden="1" x14ac:dyDescent="0.2">
      <c r="A293" s="2" t="s">
        <v>325</v>
      </c>
      <c r="B293" s="2">
        <v>6</v>
      </c>
      <c r="C293" s="2">
        <v>50</v>
      </c>
      <c r="D293" s="2">
        <v>224</v>
      </c>
      <c r="E293" s="2">
        <v>321</v>
      </c>
    </row>
    <row r="294" spans="1:5" s="2" customFormat="1" ht="14.25" hidden="1" x14ac:dyDescent="0.2">
      <c r="A294" s="2" t="s">
        <v>326</v>
      </c>
      <c r="B294" s="2">
        <v>6</v>
      </c>
      <c r="C294" s="2">
        <v>50</v>
      </c>
      <c r="D294" s="2">
        <v>224</v>
      </c>
      <c r="E294" s="2">
        <v>321</v>
      </c>
    </row>
    <row r="295" spans="1:5" s="2" customFormat="1" ht="14.25" hidden="1" x14ac:dyDescent="0.2">
      <c r="A295" s="2" t="s">
        <v>327</v>
      </c>
      <c r="B295" s="2">
        <v>6</v>
      </c>
      <c r="C295" s="2">
        <v>50</v>
      </c>
      <c r="D295" s="2">
        <v>224</v>
      </c>
      <c r="E295" s="2">
        <v>321</v>
      </c>
    </row>
    <row r="296" spans="1:5" s="2" customFormat="1" ht="14.25" hidden="1" x14ac:dyDescent="0.2">
      <c r="A296" s="2" t="s">
        <v>328</v>
      </c>
      <c r="B296" s="2">
        <v>6</v>
      </c>
      <c r="C296" s="2">
        <v>50</v>
      </c>
      <c r="D296" s="2">
        <v>224</v>
      </c>
      <c r="E296" s="2">
        <v>321</v>
      </c>
    </row>
    <row r="297" spans="1:5" s="3" customFormat="1" ht="14.25" hidden="1" x14ac:dyDescent="0.2">
      <c r="A297" s="3" t="s">
        <v>254</v>
      </c>
      <c r="B297" s="3">
        <v>10</v>
      </c>
      <c r="C297" s="3">
        <v>44</v>
      </c>
      <c r="D297" s="3">
        <v>203</v>
      </c>
      <c r="E297" s="3">
        <v>321</v>
      </c>
    </row>
    <row r="298" spans="1:5" s="3" customFormat="1" ht="14.25" hidden="1" x14ac:dyDescent="0.2">
      <c r="A298" s="3" t="s">
        <v>255</v>
      </c>
      <c r="B298" s="3">
        <v>10</v>
      </c>
      <c r="C298" s="3">
        <v>44</v>
      </c>
      <c r="D298" s="3">
        <v>203</v>
      </c>
      <c r="E298" s="3">
        <v>321</v>
      </c>
    </row>
    <row r="299" spans="1:5" s="3" customFormat="1" ht="14.25" hidden="1" x14ac:dyDescent="0.2">
      <c r="A299" s="3" t="s">
        <v>256</v>
      </c>
      <c r="B299" s="3">
        <v>10</v>
      </c>
      <c r="C299" s="3">
        <v>44</v>
      </c>
      <c r="D299" s="3">
        <v>203</v>
      </c>
      <c r="E299" s="3">
        <v>321</v>
      </c>
    </row>
    <row r="300" spans="1:5" s="3" customFormat="1" ht="14.25" hidden="1" x14ac:dyDescent="0.2">
      <c r="A300" s="3" t="s">
        <v>257</v>
      </c>
      <c r="B300" s="3">
        <v>10</v>
      </c>
      <c r="C300" s="3">
        <v>44</v>
      </c>
      <c r="D300" s="3">
        <v>203</v>
      </c>
      <c r="E300" s="3">
        <v>321</v>
      </c>
    </row>
    <row r="301" spans="1:5" s="3" customFormat="1" ht="14.25" hidden="1" x14ac:dyDescent="0.2">
      <c r="A301" s="3" t="s">
        <v>258</v>
      </c>
      <c r="B301" s="3">
        <v>10</v>
      </c>
      <c r="C301" s="3">
        <v>44</v>
      </c>
      <c r="D301" s="3">
        <v>203</v>
      </c>
      <c r="E301" s="3">
        <v>321</v>
      </c>
    </row>
    <row r="302" spans="1:5" s="3" customFormat="1" ht="14.25" hidden="1" x14ac:dyDescent="0.2">
      <c r="A302" s="3" t="s">
        <v>259</v>
      </c>
      <c r="B302" s="3">
        <v>10</v>
      </c>
      <c r="C302" s="3">
        <v>44</v>
      </c>
      <c r="D302" s="3">
        <v>203</v>
      </c>
      <c r="E302" s="3">
        <v>321</v>
      </c>
    </row>
    <row r="303" spans="1:5" s="3" customFormat="1" ht="14.25" hidden="1" x14ac:dyDescent="0.2">
      <c r="A303" s="3" t="s">
        <v>260</v>
      </c>
      <c r="B303" s="3">
        <v>10</v>
      </c>
      <c r="C303" s="3">
        <v>44</v>
      </c>
      <c r="D303" s="3">
        <v>203</v>
      </c>
      <c r="E303" s="3">
        <v>321</v>
      </c>
    </row>
    <row r="304" spans="1:5" s="3" customFormat="1" ht="14.25" hidden="1" x14ac:dyDescent="0.2">
      <c r="A304" s="3" t="s">
        <v>261</v>
      </c>
      <c r="B304" s="3">
        <v>10</v>
      </c>
      <c r="C304" s="3">
        <v>44</v>
      </c>
      <c r="D304" s="3">
        <v>203</v>
      </c>
      <c r="E304" s="3">
        <v>321</v>
      </c>
    </row>
    <row r="305" spans="1:5" s="3" customFormat="1" ht="14.25" hidden="1" x14ac:dyDescent="0.2">
      <c r="A305" s="3" t="s">
        <v>262</v>
      </c>
      <c r="B305" s="3">
        <v>10</v>
      </c>
      <c r="C305" s="3">
        <v>44</v>
      </c>
      <c r="D305" s="3">
        <v>203</v>
      </c>
      <c r="E305" s="3">
        <v>321</v>
      </c>
    </row>
    <row r="306" spans="1:5" s="3" customFormat="1" ht="14.25" hidden="1" x14ac:dyDescent="0.2">
      <c r="A306" s="3" t="s">
        <v>310</v>
      </c>
      <c r="B306" s="3">
        <v>7</v>
      </c>
      <c r="C306" s="3">
        <v>38</v>
      </c>
      <c r="D306" s="3">
        <v>188</v>
      </c>
      <c r="E306" s="3">
        <v>310</v>
      </c>
    </row>
    <row r="307" spans="1:5" s="3" customFormat="1" ht="14.25" hidden="1" x14ac:dyDescent="0.2">
      <c r="A307" s="3" t="s">
        <v>311</v>
      </c>
      <c r="B307" s="3">
        <v>7</v>
      </c>
      <c r="C307" s="3">
        <v>38</v>
      </c>
      <c r="D307" s="3">
        <v>188</v>
      </c>
      <c r="E307" s="3">
        <v>310</v>
      </c>
    </row>
    <row r="308" spans="1:5" s="3" customFormat="1" ht="14.25" hidden="1" x14ac:dyDescent="0.2">
      <c r="A308" s="3" t="s">
        <v>312</v>
      </c>
      <c r="B308" s="3">
        <v>7</v>
      </c>
      <c r="C308" s="3">
        <v>38</v>
      </c>
      <c r="D308" s="3">
        <v>188</v>
      </c>
      <c r="E308" s="3">
        <v>310</v>
      </c>
    </row>
    <row r="309" spans="1:5" s="3" customFormat="1" ht="14.25" hidden="1" x14ac:dyDescent="0.2">
      <c r="A309" s="3" t="s">
        <v>313</v>
      </c>
      <c r="B309" s="3">
        <v>7</v>
      </c>
      <c r="C309" s="3">
        <v>38</v>
      </c>
      <c r="D309" s="3">
        <v>188</v>
      </c>
      <c r="E309" s="3">
        <v>310</v>
      </c>
    </row>
    <row r="310" spans="1:5" s="3" customFormat="1" ht="14.25" hidden="1" x14ac:dyDescent="0.2">
      <c r="A310" s="3" t="s">
        <v>314</v>
      </c>
      <c r="B310" s="3">
        <v>7</v>
      </c>
      <c r="C310" s="3">
        <v>38</v>
      </c>
      <c r="D310" s="3">
        <v>188</v>
      </c>
      <c r="E310" s="3">
        <v>310</v>
      </c>
    </row>
    <row r="311" spans="1:5" s="3" customFormat="1" ht="14.25" hidden="1" x14ac:dyDescent="0.2">
      <c r="A311" s="3" t="s">
        <v>315</v>
      </c>
      <c r="B311" s="3">
        <v>7</v>
      </c>
      <c r="C311" s="3">
        <v>38</v>
      </c>
      <c r="D311" s="3">
        <v>188</v>
      </c>
      <c r="E311" s="3">
        <v>310</v>
      </c>
    </row>
    <row r="312" spans="1:5" s="3" customFormat="1" ht="14.25" hidden="1" x14ac:dyDescent="0.2">
      <c r="A312" s="3" t="s">
        <v>297</v>
      </c>
      <c r="B312" s="3">
        <v>20</v>
      </c>
      <c r="C312" s="3">
        <v>32</v>
      </c>
      <c r="D312" s="3">
        <v>178</v>
      </c>
      <c r="E312" s="3">
        <v>303</v>
      </c>
    </row>
    <row r="313" spans="1:5" s="3" customFormat="1" ht="14.25" hidden="1" x14ac:dyDescent="0.2">
      <c r="A313" s="3" t="s">
        <v>298</v>
      </c>
      <c r="B313" s="3">
        <v>12</v>
      </c>
      <c r="C313" s="3">
        <v>32</v>
      </c>
      <c r="D313" s="3">
        <v>178</v>
      </c>
      <c r="E313" s="3">
        <v>303</v>
      </c>
    </row>
    <row r="314" spans="1:5" s="3" customFormat="1" ht="14.25" hidden="1" x14ac:dyDescent="0.2">
      <c r="A314" s="3" t="s">
        <v>299</v>
      </c>
      <c r="B314" s="3">
        <v>12</v>
      </c>
      <c r="C314" s="3">
        <v>32</v>
      </c>
      <c r="D314" s="3">
        <v>178</v>
      </c>
      <c r="E314" s="3">
        <v>303</v>
      </c>
    </row>
    <row r="315" spans="1:5" s="3" customFormat="1" ht="14.25" hidden="1" x14ac:dyDescent="0.2">
      <c r="A315" s="3" t="s">
        <v>300</v>
      </c>
      <c r="B315" s="3">
        <v>12</v>
      </c>
      <c r="C315" s="3">
        <v>32</v>
      </c>
      <c r="D315" s="3">
        <v>178</v>
      </c>
      <c r="E315" s="3">
        <v>303</v>
      </c>
    </row>
    <row r="316" spans="1:5" s="3" customFormat="1" ht="14.25" hidden="1" x14ac:dyDescent="0.2">
      <c r="A316" s="3" t="s">
        <v>301</v>
      </c>
      <c r="B316" s="3">
        <v>12</v>
      </c>
      <c r="C316" s="3">
        <v>32</v>
      </c>
      <c r="D316" s="3">
        <v>178</v>
      </c>
      <c r="E316" s="3">
        <v>303</v>
      </c>
    </row>
    <row r="317" spans="1:5" s="3" customFormat="1" ht="14.25" hidden="1" x14ac:dyDescent="0.2">
      <c r="A317" s="3" t="s">
        <v>302</v>
      </c>
      <c r="B317" s="3">
        <v>12</v>
      </c>
      <c r="C317" s="3">
        <v>32</v>
      </c>
      <c r="D317" s="3">
        <v>178</v>
      </c>
      <c r="E317" s="3">
        <v>303</v>
      </c>
    </row>
    <row r="318" spans="1:5" s="3" customFormat="1" ht="14.25" hidden="1" x14ac:dyDescent="0.2">
      <c r="A318" s="3" t="s">
        <v>303</v>
      </c>
      <c r="B318" s="3">
        <v>12</v>
      </c>
      <c r="C318" s="3">
        <v>32</v>
      </c>
      <c r="D318" s="3">
        <v>178</v>
      </c>
      <c r="E318" s="3">
        <v>303</v>
      </c>
    </row>
    <row r="319" spans="1:5" s="3" customFormat="1" ht="14.25" hidden="1" x14ac:dyDescent="0.2">
      <c r="A319" s="3" t="s">
        <v>304</v>
      </c>
      <c r="B319" s="3">
        <v>12</v>
      </c>
      <c r="C319" s="3">
        <v>32</v>
      </c>
      <c r="D319" s="3">
        <v>178</v>
      </c>
      <c r="E319" s="3">
        <v>303</v>
      </c>
    </row>
    <row r="320" spans="1:5" s="3" customFormat="1" ht="14.25" hidden="1" x14ac:dyDescent="0.2">
      <c r="A320" s="3" t="s">
        <v>305</v>
      </c>
      <c r="B320" s="3">
        <v>12</v>
      </c>
      <c r="C320" s="3">
        <v>32</v>
      </c>
      <c r="D320" s="3">
        <v>178</v>
      </c>
      <c r="E320" s="3">
        <v>303</v>
      </c>
    </row>
    <row r="321" spans="1:5" s="3" customFormat="1" ht="14.25" hidden="1" x14ac:dyDescent="0.2">
      <c r="A321" s="3" t="s">
        <v>306</v>
      </c>
      <c r="B321" s="3">
        <v>12</v>
      </c>
      <c r="C321" s="3">
        <v>32</v>
      </c>
      <c r="D321" s="3">
        <v>178</v>
      </c>
      <c r="E321" s="3">
        <v>303</v>
      </c>
    </row>
    <row r="322" spans="1:5" s="3" customFormat="1" ht="14.25" hidden="1" x14ac:dyDescent="0.2">
      <c r="A322" s="3" t="s">
        <v>307</v>
      </c>
      <c r="B322" s="3">
        <v>12</v>
      </c>
      <c r="C322" s="3">
        <v>32</v>
      </c>
      <c r="D322" s="3">
        <v>178</v>
      </c>
      <c r="E322" s="3">
        <v>303</v>
      </c>
    </row>
    <row r="323" spans="1:5" s="3" customFormat="1" ht="14.25" hidden="1" x14ac:dyDescent="0.2">
      <c r="A323" s="3" t="s">
        <v>316</v>
      </c>
      <c r="B323" s="3">
        <v>9</v>
      </c>
      <c r="C323" s="3">
        <v>20</v>
      </c>
      <c r="D323" s="3">
        <v>32</v>
      </c>
      <c r="E323" s="3">
        <v>178</v>
      </c>
    </row>
    <row r="324" spans="1:5" s="3" customFormat="1" ht="14.25" hidden="1" x14ac:dyDescent="0.2">
      <c r="A324" s="3" t="s">
        <v>317</v>
      </c>
      <c r="B324" s="3">
        <v>9</v>
      </c>
      <c r="C324" s="3">
        <v>20</v>
      </c>
      <c r="D324" s="3">
        <v>32</v>
      </c>
      <c r="E324" s="3">
        <v>178</v>
      </c>
    </row>
    <row r="325" spans="1:5" s="3" customFormat="1" ht="14.25" hidden="1" x14ac:dyDescent="0.2">
      <c r="A325" s="3" t="s">
        <v>318</v>
      </c>
      <c r="B325" s="3">
        <v>9</v>
      </c>
      <c r="C325" s="3">
        <v>20</v>
      </c>
      <c r="D325" s="3">
        <v>32</v>
      </c>
      <c r="E325" s="3">
        <v>178</v>
      </c>
    </row>
    <row r="326" spans="1:5" s="3" customFormat="1" ht="14.25" hidden="1" x14ac:dyDescent="0.2">
      <c r="A326" s="3" t="s">
        <v>319</v>
      </c>
      <c r="B326" s="3">
        <v>9</v>
      </c>
      <c r="C326" s="3">
        <v>20</v>
      </c>
      <c r="D326" s="3">
        <v>32</v>
      </c>
      <c r="E326" s="3">
        <v>178</v>
      </c>
    </row>
    <row r="327" spans="1:5" s="3" customFormat="1" ht="14.25" hidden="1" x14ac:dyDescent="0.2">
      <c r="A327" s="3" t="s">
        <v>320</v>
      </c>
      <c r="B327" s="3">
        <v>9</v>
      </c>
      <c r="C327" s="3">
        <v>20</v>
      </c>
      <c r="D327" s="3">
        <v>32</v>
      </c>
      <c r="E327" s="3">
        <v>178</v>
      </c>
    </row>
    <row r="328" spans="1:5" s="3" customFormat="1" ht="14.25" hidden="1" x14ac:dyDescent="0.2">
      <c r="A328" s="3" t="s">
        <v>321</v>
      </c>
      <c r="B328" s="3">
        <v>9</v>
      </c>
      <c r="C328" s="3">
        <v>20</v>
      </c>
      <c r="D328" s="3">
        <v>32</v>
      </c>
      <c r="E328" s="3">
        <v>178</v>
      </c>
    </row>
    <row r="329" spans="1:5" s="3" customFormat="1" ht="14.25" hidden="1" x14ac:dyDescent="0.2">
      <c r="A329" s="3" t="s">
        <v>322</v>
      </c>
      <c r="B329" s="3">
        <v>9</v>
      </c>
      <c r="C329" s="3">
        <v>20</v>
      </c>
      <c r="D329" s="3">
        <v>32</v>
      </c>
      <c r="E329" s="3">
        <v>178</v>
      </c>
    </row>
    <row r="330" spans="1:5" s="3" customFormat="1" ht="14.25" hidden="1" x14ac:dyDescent="0.2">
      <c r="A330" s="3" t="s">
        <v>323</v>
      </c>
      <c r="B330" s="3">
        <v>9</v>
      </c>
      <c r="C330" s="3">
        <v>20</v>
      </c>
      <c r="D330" s="3">
        <v>32</v>
      </c>
      <c r="E330" s="3">
        <v>178</v>
      </c>
    </row>
    <row r="331" spans="1:5" hidden="1" x14ac:dyDescent="0.2">
      <c r="A331" s="1" t="s">
        <v>335</v>
      </c>
      <c r="B331" s="1">
        <f>INT(AVERAGE(B2:B270))</f>
        <v>29</v>
      </c>
      <c r="C331" s="1">
        <f t="shared" ref="C331:E331" si="0">INT(AVERAGE(C2:C270))</f>
        <v>173</v>
      </c>
      <c r="D331" s="1">
        <f t="shared" si="0"/>
        <v>296</v>
      </c>
      <c r="E331" s="1">
        <f t="shared" si="0"/>
        <v>324</v>
      </c>
    </row>
    <row r="332" spans="1:5" hidden="1" x14ac:dyDescent="0.2">
      <c r="A332" s="1" t="s">
        <v>336</v>
      </c>
      <c r="B332" s="1">
        <f>INT(AVERAGE(B2:B296))</f>
        <v>28</v>
      </c>
      <c r="C332" s="1">
        <f t="shared" ref="C332:E332" si="1">INT(AVERAGE(C2:C296))</f>
        <v>162</v>
      </c>
      <c r="D332" s="1">
        <f t="shared" si="1"/>
        <v>286</v>
      </c>
      <c r="E332" s="1">
        <f t="shared" si="1"/>
        <v>322</v>
      </c>
    </row>
    <row r="333" spans="1:5" hidden="1" x14ac:dyDescent="0.2">
      <c r="A333" s="1" t="s">
        <v>337</v>
      </c>
      <c r="B333" s="1">
        <f>INT(AVERAGE(B2:B330))</f>
        <v>26</v>
      </c>
      <c r="C333" s="1">
        <f t="shared" ref="C333:E333" si="2">INT(AVERAGE(C2:C330))</f>
        <v>148</v>
      </c>
      <c r="D333" s="1">
        <f t="shared" si="2"/>
        <v>272</v>
      </c>
      <c r="E333" s="1">
        <f t="shared" si="2"/>
        <v>318</v>
      </c>
    </row>
    <row r="334" spans="1:5" hidden="1" x14ac:dyDescent="0.2">
      <c r="A334" s="1" t="s">
        <v>338</v>
      </c>
      <c r="B334" s="1">
        <f>MIN(B2:B270)</f>
        <v>4</v>
      </c>
      <c r="C334" s="1">
        <f t="shared" ref="C334:E334" si="3">MIN(C2:C270)</f>
        <v>50</v>
      </c>
      <c r="D334" s="1">
        <f t="shared" si="3"/>
        <v>215</v>
      </c>
      <c r="E334" s="1">
        <f t="shared" si="3"/>
        <v>310</v>
      </c>
    </row>
    <row r="335" spans="1:5" hidden="1" x14ac:dyDescent="0.2">
      <c r="A335" s="1" t="s">
        <v>339</v>
      </c>
      <c r="B335" s="1">
        <f>MIN(B2:B296)</f>
        <v>4</v>
      </c>
      <c r="C335" s="1">
        <f t="shared" ref="C335:E335" si="4">MIN(C2:C296)</f>
        <v>34</v>
      </c>
      <c r="D335" s="1">
        <f t="shared" si="4"/>
        <v>168</v>
      </c>
      <c r="E335" s="1">
        <f t="shared" si="4"/>
        <v>289</v>
      </c>
    </row>
    <row r="336" spans="1:5" hidden="1" x14ac:dyDescent="0.2">
      <c r="A336" s="1" t="s">
        <v>340</v>
      </c>
      <c r="B336" s="1">
        <f>MIN(B2:B330)</f>
        <v>4</v>
      </c>
      <c r="C336" s="1">
        <f t="shared" ref="C336:E336" si="5">MIN(C2:C330)</f>
        <v>20</v>
      </c>
      <c r="D336" s="1">
        <f t="shared" si="5"/>
        <v>32</v>
      </c>
      <c r="E336" s="1">
        <f t="shared" si="5"/>
        <v>178</v>
      </c>
    </row>
    <row r="337" spans="1:5" x14ac:dyDescent="0.2">
      <c r="A337" s="1" t="s">
        <v>334</v>
      </c>
      <c r="B337" s="1">
        <f>MAX(B2:B330)</f>
        <v>79</v>
      </c>
      <c r="C337" s="1">
        <f>MAX(C2:C330)</f>
        <v>266</v>
      </c>
      <c r="D337" s="1">
        <f>MAX(D2:D330)</f>
        <v>329</v>
      </c>
      <c r="E337" s="1">
        <f>MAX(E2:E330)</f>
        <v>329</v>
      </c>
    </row>
  </sheetData>
  <phoneticPr fontId="18" type="noConversion"/>
  <conditionalFormatting sqref="B331:E3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{596A5413-7096-4738-AFB3-02C986858BE2}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6A5413-7096-4738-AFB3-02C986858B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B331:E337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zoomScale="400" zoomScaleNormal="400" workbookViewId="0">
      <pane ySplit="1" topLeftCell="A2" activePane="bottomLeft" state="frozen"/>
      <selection pane="bottomLeft" sqref="A1:XFD331"/>
    </sheetView>
  </sheetViews>
  <sheetFormatPr defaultRowHeight="16.5" x14ac:dyDescent="0.2"/>
  <cols>
    <col min="1" max="1" width="10.25" style="1" customWidth="1"/>
    <col min="2" max="2" width="9" style="1"/>
    <col min="3" max="5" width="9.375" style="1" customWidth="1"/>
    <col min="6" max="16384" width="9" style="1"/>
  </cols>
  <sheetData>
    <row r="1" spans="1:5" x14ac:dyDescent="0.2">
      <c r="A1" s="1" t="s">
        <v>329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2">
      <c r="A2" s="1" t="str">
        <f>可到达车站数!A2</f>
        <v>苹果园</v>
      </c>
      <c r="B2" s="1">
        <f>可到达车站数!B2*100/329</f>
        <v>6.9908814589665651</v>
      </c>
      <c r="C2" s="1">
        <f>可到达车站数!C2*100/329</f>
        <v>51.063829787234042</v>
      </c>
      <c r="D2" s="1">
        <f>可到达车站数!D2*100/329</f>
        <v>92.705167173252278</v>
      </c>
      <c r="E2" s="1">
        <f>可到达车站数!E2*100/329</f>
        <v>100</v>
      </c>
    </row>
    <row r="3" spans="1:5" hidden="1" x14ac:dyDescent="0.2">
      <c r="A3" s="1" t="str">
        <f>可到达车站数!A3</f>
        <v>古城</v>
      </c>
      <c r="B3" s="1">
        <f>可到达车站数!B3*100/329</f>
        <v>6.9908814589665651</v>
      </c>
      <c r="C3" s="1">
        <f>可到达车站数!C3*100/329</f>
        <v>51.063829787234042</v>
      </c>
      <c r="D3" s="1">
        <f>可到达车站数!D3*100/329</f>
        <v>92.705167173252278</v>
      </c>
      <c r="E3" s="1">
        <f>可到达车站数!E3*100/329</f>
        <v>100</v>
      </c>
    </row>
    <row r="4" spans="1:5" hidden="1" x14ac:dyDescent="0.2">
      <c r="A4" s="1" t="str">
        <f>可到达车站数!A4</f>
        <v>八角游乐园</v>
      </c>
      <c r="B4" s="1">
        <f>可到达车站数!B4*100/329</f>
        <v>6.9908814589665651</v>
      </c>
      <c r="C4" s="1">
        <f>可到达车站数!C4*100/329</f>
        <v>51.063829787234042</v>
      </c>
      <c r="D4" s="1">
        <f>可到达车站数!D4*100/329</f>
        <v>92.705167173252278</v>
      </c>
      <c r="E4" s="1">
        <f>可到达车站数!E4*100/329</f>
        <v>100</v>
      </c>
    </row>
    <row r="5" spans="1:5" hidden="1" x14ac:dyDescent="0.2">
      <c r="A5" s="1" t="str">
        <f>可到达车站数!A5</f>
        <v>八宝山</v>
      </c>
      <c r="B5" s="1">
        <f>可到达车站数!B5*100/329</f>
        <v>6.9908814589665651</v>
      </c>
      <c r="C5" s="1">
        <f>可到达车站数!C5*100/329</f>
        <v>51.063829787234042</v>
      </c>
      <c r="D5" s="1">
        <f>可到达车站数!D5*100/329</f>
        <v>92.705167173252278</v>
      </c>
      <c r="E5" s="1">
        <f>可到达车站数!E5*100/329</f>
        <v>100</v>
      </c>
    </row>
    <row r="6" spans="1:5" hidden="1" x14ac:dyDescent="0.2">
      <c r="A6" s="1" t="str">
        <f>可到达车站数!A6</f>
        <v>玉泉路</v>
      </c>
      <c r="B6" s="1">
        <f>可到达车站数!B6*100/329</f>
        <v>6.9908814589665651</v>
      </c>
      <c r="C6" s="1">
        <f>可到达车站数!C6*100/329</f>
        <v>51.063829787234042</v>
      </c>
      <c r="D6" s="1">
        <f>可到达车站数!D6*100/329</f>
        <v>92.705167173252278</v>
      </c>
      <c r="E6" s="1">
        <f>可到达车站数!E6*100/329</f>
        <v>100</v>
      </c>
    </row>
    <row r="7" spans="1:5" hidden="1" x14ac:dyDescent="0.2">
      <c r="A7" s="1" t="str">
        <f>可到达车站数!A7</f>
        <v>五棵松</v>
      </c>
      <c r="B7" s="1">
        <f>可到达车站数!B7*100/329</f>
        <v>6.9908814589665651</v>
      </c>
      <c r="C7" s="1">
        <f>可到达车站数!C7*100/329</f>
        <v>51.063829787234042</v>
      </c>
      <c r="D7" s="1">
        <f>可到达车站数!D7*100/329</f>
        <v>92.705167173252278</v>
      </c>
      <c r="E7" s="1">
        <f>可到达车站数!E7*100/329</f>
        <v>100</v>
      </c>
    </row>
    <row r="8" spans="1:5" hidden="1" x14ac:dyDescent="0.2">
      <c r="A8" s="1" t="str">
        <f>可到达车站数!A8</f>
        <v>万寿路</v>
      </c>
      <c r="B8" s="1">
        <f>可到达车站数!B8*100/329</f>
        <v>6.9908814589665651</v>
      </c>
      <c r="C8" s="1">
        <f>可到达车站数!C8*100/329</f>
        <v>51.063829787234042</v>
      </c>
      <c r="D8" s="1">
        <f>可到达车站数!D8*100/329</f>
        <v>92.705167173252278</v>
      </c>
      <c r="E8" s="1">
        <f>可到达车站数!E8*100/329</f>
        <v>100</v>
      </c>
    </row>
    <row r="9" spans="1:5" hidden="1" x14ac:dyDescent="0.2">
      <c r="A9" s="1" t="str">
        <f>可到达车站数!A9</f>
        <v>公主坟</v>
      </c>
      <c r="B9" s="1">
        <f>可到达车站数!B9*100/329</f>
        <v>20.060790273556233</v>
      </c>
      <c r="C9" s="1">
        <f>可到达车站数!C9*100/329</f>
        <v>73.860182370820667</v>
      </c>
      <c r="D9" s="1">
        <f>可到达车站数!D9*100/329</f>
        <v>97.568389057750764</v>
      </c>
      <c r="E9" s="1">
        <f>可到达车站数!E9*100/329</f>
        <v>100</v>
      </c>
    </row>
    <row r="10" spans="1:5" hidden="1" x14ac:dyDescent="0.2">
      <c r="A10" s="1" t="str">
        <f>可到达车站数!A10</f>
        <v>军事博物馆</v>
      </c>
      <c r="B10" s="1">
        <f>可到达车站数!B10*100/329</f>
        <v>10.638297872340425</v>
      </c>
      <c r="C10" s="1">
        <f>可到达车站数!C10*100/329</f>
        <v>68.085106382978722</v>
      </c>
      <c r="D10" s="1">
        <f>可到达车站数!D10*100/329</f>
        <v>96.960486322188444</v>
      </c>
      <c r="E10" s="1">
        <f>可到达车站数!E10*100/329</f>
        <v>100</v>
      </c>
    </row>
    <row r="11" spans="1:5" hidden="1" x14ac:dyDescent="0.2">
      <c r="A11" s="1" t="str">
        <f>可到达车站数!A11</f>
        <v>木樨地</v>
      </c>
      <c r="B11" s="1">
        <f>可到达车站数!B11*100/329</f>
        <v>6.9908814589665651</v>
      </c>
      <c r="C11" s="1">
        <f>可到达车站数!C11*100/329</f>
        <v>51.063829787234042</v>
      </c>
      <c r="D11" s="1">
        <f>可到达车站数!D11*100/329</f>
        <v>92.705167173252278</v>
      </c>
      <c r="E11" s="1">
        <f>可到达车站数!E11*100/329</f>
        <v>100</v>
      </c>
    </row>
    <row r="12" spans="1:5" hidden="1" x14ac:dyDescent="0.2">
      <c r="A12" s="1" t="str">
        <f>可到达车站数!A12</f>
        <v>南礼士路</v>
      </c>
      <c r="B12" s="1">
        <f>可到达车站数!B12*100/329</f>
        <v>6.9908814589665651</v>
      </c>
      <c r="C12" s="1">
        <f>可到达车站数!C12*100/329</f>
        <v>51.063829787234042</v>
      </c>
      <c r="D12" s="1">
        <f>可到达车站数!D12*100/329</f>
        <v>92.705167173252278</v>
      </c>
      <c r="E12" s="1">
        <f>可到达车站数!E12*100/329</f>
        <v>100</v>
      </c>
    </row>
    <row r="13" spans="1:5" hidden="1" x14ac:dyDescent="0.2">
      <c r="A13" s="1" t="str">
        <f>可到达车站数!A13</f>
        <v>复兴门</v>
      </c>
      <c r="B13" s="1">
        <f>可到达车站数!B13*100/329</f>
        <v>11.854103343465045</v>
      </c>
      <c r="C13" s="1">
        <f>可到达车站数!C13*100/329</f>
        <v>66.869300911854097</v>
      </c>
      <c r="D13" s="1">
        <f>可到达车站数!D13*100/329</f>
        <v>97.568389057750764</v>
      </c>
      <c r="E13" s="1">
        <f>可到达车站数!E13*100/329</f>
        <v>100</v>
      </c>
    </row>
    <row r="14" spans="1:5" hidden="1" x14ac:dyDescent="0.2">
      <c r="A14" s="1" t="str">
        <f>可到达车站数!A14</f>
        <v>西单</v>
      </c>
      <c r="B14" s="1">
        <f>可到达车站数!B14*100/329</f>
        <v>17.325227963525837</v>
      </c>
      <c r="C14" s="1">
        <f>可到达车站数!C14*100/329</f>
        <v>69.300911854103347</v>
      </c>
      <c r="D14" s="1">
        <f>可到达车站数!D14*100/329</f>
        <v>97.568389057750764</v>
      </c>
      <c r="E14" s="1">
        <f>可到达车站数!E14*100/329</f>
        <v>100</v>
      </c>
    </row>
    <row r="15" spans="1:5" hidden="1" x14ac:dyDescent="0.2">
      <c r="A15" s="1" t="str">
        <f>可到达车站数!A15</f>
        <v>天安门西</v>
      </c>
      <c r="B15" s="1">
        <f>可到达车站数!B15*100/329</f>
        <v>6.9908814589665651</v>
      </c>
      <c r="C15" s="1">
        <f>可到达车站数!C15*100/329</f>
        <v>51.063829787234042</v>
      </c>
      <c r="D15" s="1">
        <f>可到达车站数!D15*100/329</f>
        <v>92.705167173252278</v>
      </c>
      <c r="E15" s="1">
        <f>可到达车站数!E15*100/329</f>
        <v>100</v>
      </c>
    </row>
    <row r="16" spans="1:5" hidden="1" x14ac:dyDescent="0.2">
      <c r="A16" s="1" t="str">
        <f>可到达车站数!A16</f>
        <v>天安门东</v>
      </c>
      <c r="B16" s="1">
        <f>可到达车站数!B16*100/329</f>
        <v>6.9908814589665651</v>
      </c>
      <c r="C16" s="1">
        <f>可到达车站数!C16*100/329</f>
        <v>51.063829787234042</v>
      </c>
      <c r="D16" s="1">
        <f>可到达车站数!D16*100/329</f>
        <v>92.705167173252278</v>
      </c>
      <c r="E16" s="1">
        <f>可到达车站数!E16*100/329</f>
        <v>100</v>
      </c>
    </row>
    <row r="17" spans="1:5" hidden="1" x14ac:dyDescent="0.2">
      <c r="A17" s="1" t="str">
        <f>可到达车站数!A17</f>
        <v>王府井</v>
      </c>
      <c r="B17" s="1">
        <f>可到达车站数!B17*100/329</f>
        <v>6.9908814589665651</v>
      </c>
      <c r="C17" s="1">
        <f>可到达车站数!C17*100/329</f>
        <v>51.063829787234042</v>
      </c>
      <c r="D17" s="1">
        <f>可到达车站数!D17*100/329</f>
        <v>92.705167173252278</v>
      </c>
      <c r="E17" s="1">
        <f>可到达车站数!E17*100/329</f>
        <v>100</v>
      </c>
    </row>
    <row r="18" spans="1:5" hidden="1" x14ac:dyDescent="0.2">
      <c r="A18" s="1" t="str">
        <f>可到达车站数!A18</f>
        <v>东单</v>
      </c>
      <c r="B18" s="1">
        <f>可到达车站数!B18*100/329</f>
        <v>13.373860182370821</v>
      </c>
      <c r="C18" s="1">
        <f>可到达车站数!C18*100/329</f>
        <v>75.683890577507597</v>
      </c>
      <c r="D18" s="1">
        <f>可到达车站数!D18*100/329</f>
        <v>97.568389057750764</v>
      </c>
      <c r="E18" s="1">
        <f>可到达车站数!E18*100/329</f>
        <v>100</v>
      </c>
    </row>
    <row r="19" spans="1:5" hidden="1" x14ac:dyDescent="0.2">
      <c r="A19" s="1" t="str">
        <f>可到达车站数!A19</f>
        <v>建国门</v>
      </c>
      <c r="B19" s="1">
        <f>可到达车站数!B19*100/329</f>
        <v>11.854103343465045</v>
      </c>
      <c r="C19" s="1">
        <f>可到达车站数!C19*100/329</f>
        <v>66.869300911854097</v>
      </c>
      <c r="D19" s="1">
        <f>可到达车站数!D19*100/329</f>
        <v>97.568389057750764</v>
      </c>
      <c r="E19" s="1">
        <f>可到达车站数!E19*100/329</f>
        <v>100</v>
      </c>
    </row>
    <row r="20" spans="1:5" hidden="1" x14ac:dyDescent="0.2">
      <c r="A20" s="1" t="str">
        <f>可到达车站数!A20</f>
        <v>永安里</v>
      </c>
      <c r="B20" s="1">
        <f>可到达车站数!B20*100/329</f>
        <v>6.9908814589665651</v>
      </c>
      <c r="C20" s="1">
        <f>可到达车站数!C20*100/329</f>
        <v>51.063829787234042</v>
      </c>
      <c r="D20" s="1">
        <f>可到达车站数!D20*100/329</f>
        <v>92.705167173252278</v>
      </c>
      <c r="E20" s="1">
        <f>可到达车站数!E20*100/329</f>
        <v>100</v>
      </c>
    </row>
    <row r="21" spans="1:5" hidden="1" x14ac:dyDescent="0.2">
      <c r="A21" s="1" t="str">
        <f>可到达车站数!A21</f>
        <v>国贸</v>
      </c>
      <c r="B21" s="1">
        <f>可到达车站数!B21*100/329</f>
        <v>20.060790273556233</v>
      </c>
      <c r="C21" s="1">
        <f>可到达车站数!C21*100/329</f>
        <v>73.860182370820667</v>
      </c>
      <c r="D21" s="1">
        <f>可到达车站数!D21*100/329</f>
        <v>97.568389057750764</v>
      </c>
      <c r="E21" s="1">
        <f>可到达车站数!E21*100/329</f>
        <v>100</v>
      </c>
    </row>
    <row r="22" spans="1:5" hidden="1" x14ac:dyDescent="0.2">
      <c r="A22" s="1" t="str">
        <f>可到达车站数!A22</f>
        <v>大望路</v>
      </c>
      <c r="B22" s="1">
        <f>可到达车站数!B22*100/329</f>
        <v>13.069908814589665</v>
      </c>
      <c r="C22" s="1">
        <f>可到达车站数!C22*100/329</f>
        <v>71.732522796352583</v>
      </c>
      <c r="D22" s="1">
        <f>可到达车站数!D22*100/329</f>
        <v>94.528875379939208</v>
      </c>
      <c r="E22" s="1">
        <f>可到达车站数!E22*100/329</f>
        <v>100</v>
      </c>
    </row>
    <row r="23" spans="1:5" hidden="1" x14ac:dyDescent="0.2">
      <c r="A23" s="1" t="str">
        <f>可到达车站数!A23</f>
        <v>四惠</v>
      </c>
      <c r="B23" s="1">
        <f>可到达车站数!B23*100/329</f>
        <v>10.334346504559271</v>
      </c>
      <c r="C23" s="1">
        <f>可到达车站数!C23*100/329</f>
        <v>51.063829787234042</v>
      </c>
      <c r="D23" s="1">
        <f>可到达车站数!D23*100/329</f>
        <v>92.705167173252278</v>
      </c>
      <c r="E23" s="1">
        <f>可到达车站数!E23*100/329</f>
        <v>100</v>
      </c>
    </row>
    <row r="24" spans="1:5" hidden="1" x14ac:dyDescent="0.2">
      <c r="A24" s="1" t="str">
        <f>可到达车站数!A24</f>
        <v>四惠东</v>
      </c>
      <c r="B24" s="1">
        <f>可到达车站数!B24*100/329</f>
        <v>10.334346504559271</v>
      </c>
      <c r="C24" s="1">
        <f>可到达车站数!C24*100/329</f>
        <v>51.063829787234042</v>
      </c>
      <c r="D24" s="1">
        <f>可到达车站数!D24*100/329</f>
        <v>92.705167173252278</v>
      </c>
      <c r="E24" s="1">
        <f>可到达车站数!E24*100/329</f>
        <v>100</v>
      </c>
    </row>
    <row r="25" spans="1:5" hidden="1" x14ac:dyDescent="0.2">
      <c r="A25" s="1" t="str">
        <f>可到达车站数!A25</f>
        <v>西直门</v>
      </c>
      <c r="B25" s="1">
        <f>可到达车站数!B25*100/329</f>
        <v>19.756838905775076</v>
      </c>
      <c r="C25" s="1">
        <f>可到达车站数!C25*100/329</f>
        <v>79.027355623100306</v>
      </c>
      <c r="D25" s="1">
        <f>可到达车站数!D25*100/329</f>
        <v>97.568389057750764</v>
      </c>
      <c r="E25" s="1">
        <f>可到达车站数!E25*100/329</f>
        <v>100</v>
      </c>
    </row>
    <row r="26" spans="1:5" hidden="1" x14ac:dyDescent="0.2">
      <c r="A26" s="1" t="str">
        <f>可到达车站数!A26</f>
        <v>积水潭</v>
      </c>
      <c r="B26" s="1">
        <f>可到达车站数!B26*100/329</f>
        <v>5.4711246200607899</v>
      </c>
      <c r="C26" s="1">
        <f>可到达车站数!C26*100/329</f>
        <v>45.59270516717325</v>
      </c>
      <c r="D26" s="1">
        <f>可到达车站数!D26*100/329</f>
        <v>88.145896656534958</v>
      </c>
      <c r="E26" s="1">
        <f>可到达车站数!E26*100/329</f>
        <v>97.568389057750764</v>
      </c>
    </row>
    <row r="27" spans="1:5" hidden="1" x14ac:dyDescent="0.2">
      <c r="A27" s="1" t="str">
        <f>可到达车站数!A27</f>
        <v>鼓楼大街</v>
      </c>
      <c r="B27" s="1">
        <f>可到达车站数!B27*100/329</f>
        <v>10.94224924012158</v>
      </c>
      <c r="C27" s="1">
        <f>可到达车站数!C27*100/329</f>
        <v>64.133738601823708</v>
      </c>
      <c r="D27" s="1">
        <f>可到达车站数!D27*100/329</f>
        <v>91.1854103343465</v>
      </c>
      <c r="E27" s="1">
        <f>可到达车站数!E27*100/329</f>
        <v>97.568389057750764</v>
      </c>
    </row>
    <row r="28" spans="1:5" hidden="1" x14ac:dyDescent="0.2">
      <c r="A28" s="1" t="str">
        <f>可到达车站数!A28</f>
        <v>安定门</v>
      </c>
      <c r="B28" s="1">
        <f>可到达车站数!B28*100/329</f>
        <v>5.4711246200607899</v>
      </c>
      <c r="C28" s="1">
        <f>可到达车站数!C28*100/329</f>
        <v>45.59270516717325</v>
      </c>
      <c r="D28" s="1">
        <f>可到达车站数!D28*100/329</f>
        <v>88.145896656534958</v>
      </c>
      <c r="E28" s="1">
        <f>可到达车站数!E28*100/329</f>
        <v>97.568389057750764</v>
      </c>
    </row>
    <row r="29" spans="1:5" hidden="1" x14ac:dyDescent="0.2">
      <c r="A29" s="1" t="str">
        <f>可到达车站数!A29</f>
        <v>雍和宫</v>
      </c>
      <c r="B29" s="1">
        <f>可到达车站数!B29*100/329</f>
        <v>11.550151975683891</v>
      </c>
      <c r="C29" s="1">
        <f>可到达车站数!C29*100/329</f>
        <v>74.772036474164139</v>
      </c>
      <c r="D29" s="1">
        <f>可到达车站数!D29*100/329</f>
        <v>94.224924012158056</v>
      </c>
      <c r="E29" s="1">
        <f>可到达车站数!E29*100/329</f>
        <v>97.568389057750764</v>
      </c>
    </row>
    <row r="30" spans="1:5" hidden="1" x14ac:dyDescent="0.2">
      <c r="A30" s="1" t="str">
        <f>可到达车站数!A30</f>
        <v>东直门</v>
      </c>
      <c r="B30" s="1">
        <f>可到达车站数!B30*100/329</f>
        <v>10.638297872340425</v>
      </c>
      <c r="C30" s="1">
        <f>可到达车站数!C30*100/329</f>
        <v>64.133738601823708</v>
      </c>
      <c r="D30" s="1">
        <f>可到达车站数!D30*100/329</f>
        <v>91.1854103343465</v>
      </c>
      <c r="E30" s="1">
        <f>可到达车站数!E30*100/329</f>
        <v>97.568389057750764</v>
      </c>
    </row>
    <row r="31" spans="1:5" hidden="1" x14ac:dyDescent="0.2">
      <c r="A31" s="1" t="str">
        <f>可到达车站数!A31</f>
        <v>东四十条</v>
      </c>
      <c r="B31" s="1">
        <f>可到达车站数!B31*100/329</f>
        <v>5.4711246200607899</v>
      </c>
      <c r="C31" s="1">
        <f>可到达车站数!C31*100/329</f>
        <v>45.59270516717325</v>
      </c>
      <c r="D31" s="1">
        <f>可到达车站数!D31*100/329</f>
        <v>88.145896656534958</v>
      </c>
      <c r="E31" s="1">
        <f>可到达车站数!E31*100/329</f>
        <v>97.568389057750764</v>
      </c>
    </row>
    <row r="32" spans="1:5" hidden="1" x14ac:dyDescent="0.2">
      <c r="A32" s="1" t="str">
        <f>可到达车站数!A32</f>
        <v>朝阳门</v>
      </c>
      <c r="B32" s="1">
        <f>可到达车站数!B32*100/329</f>
        <v>14.589665653495441</v>
      </c>
      <c r="C32" s="1">
        <f>可到达车站数!C32*100/329</f>
        <v>65.349544072948333</v>
      </c>
      <c r="D32" s="1">
        <f>可到达车站数!D32*100/329</f>
        <v>97.568389057750764</v>
      </c>
      <c r="E32" s="1">
        <f>可到达车站数!E32*100/329</f>
        <v>100</v>
      </c>
    </row>
    <row r="33" spans="1:5" hidden="1" x14ac:dyDescent="0.2">
      <c r="A33" s="1" t="str">
        <f>可到达车站数!A33</f>
        <v>北京站</v>
      </c>
      <c r="B33" s="1">
        <f>可到达车站数!B33*100/329</f>
        <v>5.4711246200607899</v>
      </c>
      <c r="C33" s="1">
        <f>可到达车站数!C33*100/329</f>
        <v>45.59270516717325</v>
      </c>
      <c r="D33" s="1">
        <f>可到达车站数!D33*100/329</f>
        <v>88.145896656534958</v>
      </c>
      <c r="E33" s="1">
        <f>可到达车站数!E33*100/329</f>
        <v>97.568389057750764</v>
      </c>
    </row>
    <row r="34" spans="1:5" hidden="1" x14ac:dyDescent="0.2">
      <c r="A34" s="1" t="str">
        <f>可到达车站数!A34</f>
        <v>崇文门</v>
      </c>
      <c r="B34" s="1">
        <f>可到达车站数!B34*100/329</f>
        <v>11.550151975683891</v>
      </c>
      <c r="C34" s="1">
        <f>可到达车站数!C34*100/329</f>
        <v>74.772036474164139</v>
      </c>
      <c r="D34" s="1">
        <f>可到达车站数!D34*100/329</f>
        <v>94.224924012158056</v>
      </c>
      <c r="E34" s="1">
        <f>可到达车站数!E34*100/329</f>
        <v>97.568389057750764</v>
      </c>
    </row>
    <row r="35" spans="1:5" hidden="1" x14ac:dyDescent="0.2">
      <c r="A35" s="1" t="str">
        <f>可到达车站数!A35</f>
        <v>前门</v>
      </c>
      <c r="B35" s="1">
        <f>可到达车站数!B35*100/329</f>
        <v>5.4711246200607899</v>
      </c>
      <c r="C35" s="1">
        <f>可到达车站数!C35*100/329</f>
        <v>45.59270516717325</v>
      </c>
      <c r="D35" s="1">
        <f>可到达车站数!D35*100/329</f>
        <v>88.145896656534958</v>
      </c>
      <c r="E35" s="1">
        <f>可到达车站数!E35*100/329</f>
        <v>97.568389057750764</v>
      </c>
    </row>
    <row r="36" spans="1:5" hidden="1" x14ac:dyDescent="0.2">
      <c r="A36" s="1" t="str">
        <f>可到达车站数!A36</f>
        <v>和平门</v>
      </c>
      <c r="B36" s="1">
        <f>可到达车站数!B36*100/329</f>
        <v>5.4711246200607899</v>
      </c>
      <c r="C36" s="1">
        <f>可到达车站数!C36*100/329</f>
        <v>45.59270516717325</v>
      </c>
      <c r="D36" s="1">
        <f>可到达车站数!D36*100/329</f>
        <v>88.145896656534958</v>
      </c>
      <c r="E36" s="1">
        <f>可到达车站数!E36*100/329</f>
        <v>97.568389057750764</v>
      </c>
    </row>
    <row r="37" spans="1:5" hidden="1" x14ac:dyDescent="0.2">
      <c r="A37" s="1" t="str">
        <f>可到达车站数!A37</f>
        <v>宣武门</v>
      </c>
      <c r="B37" s="1">
        <f>可到达车站数!B37*100/329</f>
        <v>15.501519756838906</v>
      </c>
      <c r="C37" s="1">
        <f>可到达车站数!C37*100/329</f>
        <v>71.124620060790278</v>
      </c>
      <c r="D37" s="1">
        <f>可到达车站数!D37*100/329</f>
        <v>97.568389057750764</v>
      </c>
      <c r="E37" s="1">
        <f>可到达车站数!E37*100/329</f>
        <v>100</v>
      </c>
    </row>
    <row r="38" spans="1:5" hidden="1" x14ac:dyDescent="0.2">
      <c r="A38" s="1" t="str">
        <f>可到达车站数!A38</f>
        <v>长椿街</v>
      </c>
      <c r="B38" s="1">
        <f>可到达车站数!B38*100/329</f>
        <v>5.4711246200607899</v>
      </c>
      <c r="C38" s="1">
        <f>可到达车站数!C38*100/329</f>
        <v>45.59270516717325</v>
      </c>
      <c r="D38" s="1">
        <f>可到达车站数!D38*100/329</f>
        <v>88.145896656534958</v>
      </c>
      <c r="E38" s="1">
        <f>可到达车站数!E38*100/329</f>
        <v>97.568389057750764</v>
      </c>
    </row>
    <row r="39" spans="1:5" hidden="1" x14ac:dyDescent="0.2">
      <c r="A39" s="1" t="str">
        <f>可到达车站数!A39</f>
        <v>阜成门</v>
      </c>
      <c r="B39" s="1">
        <f>可到达车站数!B39*100/329</f>
        <v>5.4711246200607899</v>
      </c>
      <c r="C39" s="1">
        <f>可到达车站数!C39*100/329</f>
        <v>45.59270516717325</v>
      </c>
      <c r="D39" s="1">
        <f>可到达车站数!D39*100/329</f>
        <v>88.145896656534958</v>
      </c>
      <c r="E39" s="1">
        <f>可到达车站数!E39*100/329</f>
        <v>97.568389057750764</v>
      </c>
    </row>
    <row r="40" spans="1:5" hidden="1" x14ac:dyDescent="0.2">
      <c r="A40" s="1" t="str">
        <f>可到达车站数!A40</f>
        <v>车公庄</v>
      </c>
      <c r="B40" s="1">
        <f>可到达车站数!B40*100/329</f>
        <v>14.589665653495441</v>
      </c>
      <c r="C40" s="1">
        <f>可到达车站数!C40*100/329</f>
        <v>65.349544072948333</v>
      </c>
      <c r="D40" s="1">
        <f>可到达车站数!D40*100/329</f>
        <v>97.568389057750764</v>
      </c>
      <c r="E40" s="1">
        <f>可到达车站数!E40*100/329</f>
        <v>100</v>
      </c>
    </row>
    <row r="41" spans="1:5" hidden="1" x14ac:dyDescent="0.2">
      <c r="A41" s="1" t="str">
        <f>可到达车站数!A41</f>
        <v>安河桥北</v>
      </c>
      <c r="B41" s="1">
        <f>可到达车站数!B41*100/329</f>
        <v>10.638297872340425</v>
      </c>
      <c r="C41" s="1">
        <f>可到达车站数!C41*100/329</f>
        <v>61.702127659574465</v>
      </c>
      <c r="D41" s="1">
        <f>可到达车站数!D41*100/329</f>
        <v>97.568389057750764</v>
      </c>
      <c r="E41" s="1">
        <f>可到达车站数!E41*100/329</f>
        <v>100</v>
      </c>
    </row>
    <row r="42" spans="1:5" hidden="1" x14ac:dyDescent="0.2">
      <c r="A42" s="1" t="str">
        <f>可到达车站数!A42</f>
        <v>北宫门</v>
      </c>
      <c r="B42" s="1">
        <f>可到达车站数!B42*100/329</f>
        <v>10.638297872340425</v>
      </c>
      <c r="C42" s="1">
        <f>可到达车站数!C42*100/329</f>
        <v>61.702127659574465</v>
      </c>
      <c r="D42" s="1">
        <f>可到达车站数!D42*100/329</f>
        <v>97.568389057750764</v>
      </c>
      <c r="E42" s="1">
        <f>可到达车站数!E42*100/329</f>
        <v>100</v>
      </c>
    </row>
    <row r="43" spans="1:5" hidden="1" x14ac:dyDescent="0.2">
      <c r="A43" s="1" t="str">
        <f>可到达车站数!A43</f>
        <v>西苑</v>
      </c>
      <c r="B43" s="1">
        <f>可到达车站数!B43*100/329</f>
        <v>13.373860182370821</v>
      </c>
      <c r="C43" s="1">
        <f>可到达车站数!C43*100/329</f>
        <v>61.702127659574465</v>
      </c>
      <c r="D43" s="1">
        <f>可到达车站数!D43*100/329</f>
        <v>97.568389057750764</v>
      </c>
      <c r="E43" s="1">
        <f>可到达车站数!E43*100/329</f>
        <v>100</v>
      </c>
    </row>
    <row r="44" spans="1:5" hidden="1" x14ac:dyDescent="0.2">
      <c r="A44" s="1" t="str">
        <f>可到达车站数!A44</f>
        <v>圆明园</v>
      </c>
      <c r="B44" s="1">
        <f>可到达车站数!B44*100/329</f>
        <v>10.638297872340425</v>
      </c>
      <c r="C44" s="1">
        <f>可到达车站数!C44*100/329</f>
        <v>61.702127659574465</v>
      </c>
      <c r="D44" s="1">
        <f>可到达车站数!D44*100/329</f>
        <v>97.568389057750764</v>
      </c>
      <c r="E44" s="1">
        <f>可到达车站数!E44*100/329</f>
        <v>100</v>
      </c>
    </row>
    <row r="45" spans="1:5" hidden="1" x14ac:dyDescent="0.2">
      <c r="A45" s="1" t="str">
        <f>可到达车站数!A45</f>
        <v>北京大学东门</v>
      </c>
      <c r="B45" s="1">
        <f>可到达车站数!B45*100/329</f>
        <v>10.638297872340425</v>
      </c>
      <c r="C45" s="1">
        <f>可到达车站数!C45*100/329</f>
        <v>61.702127659574465</v>
      </c>
      <c r="D45" s="1">
        <f>可到达车站数!D45*100/329</f>
        <v>97.568389057750764</v>
      </c>
      <c r="E45" s="1">
        <f>可到达车站数!E45*100/329</f>
        <v>100</v>
      </c>
    </row>
    <row r="46" spans="1:5" hidden="1" x14ac:dyDescent="0.2">
      <c r="A46" s="1" t="str">
        <f>可到达车站数!A46</f>
        <v>中关村</v>
      </c>
      <c r="B46" s="1">
        <f>可到达车站数!B46*100/329</f>
        <v>10.638297872340425</v>
      </c>
      <c r="C46" s="1">
        <f>可到达车站数!C46*100/329</f>
        <v>61.702127659574465</v>
      </c>
      <c r="D46" s="1">
        <f>可到达车站数!D46*100/329</f>
        <v>97.568389057750764</v>
      </c>
      <c r="E46" s="1">
        <f>可到达车站数!E46*100/329</f>
        <v>100</v>
      </c>
    </row>
    <row r="47" spans="1:5" hidden="1" x14ac:dyDescent="0.2">
      <c r="A47" s="1" t="str">
        <f>可到达车站数!A47</f>
        <v>海淀黄庄</v>
      </c>
      <c r="B47" s="1">
        <f>可到达车站数!B47*100/329</f>
        <v>23.70820668693009</v>
      </c>
      <c r="C47" s="1">
        <f>可到达车站数!C47*100/329</f>
        <v>78.115501519756833</v>
      </c>
      <c r="D47" s="1">
        <f>可到达车站数!D47*100/329</f>
        <v>97.568389057750764</v>
      </c>
      <c r="E47" s="1">
        <f>可到达车站数!E47*100/329</f>
        <v>100</v>
      </c>
    </row>
    <row r="48" spans="1:5" hidden="1" x14ac:dyDescent="0.2">
      <c r="A48" s="1" t="str">
        <f>可到达车站数!A48</f>
        <v>人民大学</v>
      </c>
      <c r="B48" s="1">
        <f>可到达车站数!B48*100/329</f>
        <v>10.638297872340425</v>
      </c>
      <c r="C48" s="1">
        <f>可到达车站数!C48*100/329</f>
        <v>61.702127659574465</v>
      </c>
      <c r="D48" s="1">
        <f>可到达车站数!D48*100/329</f>
        <v>97.568389057750764</v>
      </c>
      <c r="E48" s="1">
        <f>可到达车站数!E48*100/329</f>
        <v>100</v>
      </c>
    </row>
    <row r="49" spans="1:5" hidden="1" x14ac:dyDescent="0.2">
      <c r="A49" s="1" t="str">
        <f>可到达车站数!A49</f>
        <v>魏公村</v>
      </c>
      <c r="B49" s="1">
        <f>可到达车站数!B49*100/329</f>
        <v>10.638297872340425</v>
      </c>
      <c r="C49" s="1">
        <f>可到达车站数!C49*100/329</f>
        <v>61.702127659574465</v>
      </c>
      <c r="D49" s="1">
        <f>可到达车站数!D49*100/329</f>
        <v>97.568389057750764</v>
      </c>
      <c r="E49" s="1">
        <f>可到达车站数!E49*100/329</f>
        <v>100</v>
      </c>
    </row>
    <row r="50" spans="1:5" hidden="1" x14ac:dyDescent="0.2">
      <c r="A50" s="1" t="str">
        <f>可到达车站数!A50</f>
        <v>国家图书馆</v>
      </c>
      <c r="B50" s="1">
        <f>可到达车站数!B50*100/329</f>
        <v>14.285714285714286</v>
      </c>
      <c r="C50" s="1">
        <f>可到达车站数!C50*100/329</f>
        <v>66.565349544072944</v>
      </c>
      <c r="D50" s="1">
        <f>可到达车站数!D50*100/329</f>
        <v>100</v>
      </c>
      <c r="E50" s="1">
        <f>可到达车站数!E50*100/329</f>
        <v>100</v>
      </c>
    </row>
    <row r="51" spans="1:5" hidden="1" x14ac:dyDescent="0.2">
      <c r="A51" s="1" t="str">
        <f>可到达车站数!A51</f>
        <v>动物园</v>
      </c>
      <c r="B51" s="1">
        <f>可到达车站数!B51*100/329</f>
        <v>10.638297872340425</v>
      </c>
      <c r="C51" s="1">
        <f>可到达车站数!C51*100/329</f>
        <v>61.702127659574465</v>
      </c>
      <c r="D51" s="1">
        <f>可到达车站数!D51*100/329</f>
        <v>97.568389057750764</v>
      </c>
      <c r="E51" s="1">
        <f>可到达车站数!E51*100/329</f>
        <v>100</v>
      </c>
    </row>
    <row r="52" spans="1:5" hidden="1" x14ac:dyDescent="0.2">
      <c r="A52" s="1" t="str">
        <f>可到达车站数!A52</f>
        <v>新街口</v>
      </c>
      <c r="B52" s="1">
        <f>可到达车站数!B52*100/329</f>
        <v>10.638297872340425</v>
      </c>
      <c r="C52" s="1">
        <f>可到达车站数!C52*100/329</f>
        <v>61.702127659574465</v>
      </c>
      <c r="D52" s="1">
        <f>可到达车站数!D52*100/329</f>
        <v>97.568389057750764</v>
      </c>
      <c r="E52" s="1">
        <f>可到达车站数!E52*100/329</f>
        <v>100</v>
      </c>
    </row>
    <row r="53" spans="1:5" hidden="1" x14ac:dyDescent="0.2">
      <c r="A53" s="1" t="str">
        <f>可到达车站数!A53</f>
        <v>平安里</v>
      </c>
      <c r="B53" s="1">
        <f>可到达车站数!B53*100/329</f>
        <v>20.060790273556233</v>
      </c>
      <c r="C53" s="1">
        <f>可到达车站数!C53*100/329</f>
        <v>72.340425531914889</v>
      </c>
      <c r="D53" s="1">
        <f>可到达车站数!D53*100/329</f>
        <v>97.568389057750764</v>
      </c>
      <c r="E53" s="1">
        <f>可到达车站数!E53*100/329</f>
        <v>100</v>
      </c>
    </row>
    <row r="54" spans="1:5" hidden="1" x14ac:dyDescent="0.2">
      <c r="A54" s="1" t="str">
        <f>可到达车站数!A54</f>
        <v>西四</v>
      </c>
      <c r="B54" s="1">
        <f>可到达车站数!B54*100/329</f>
        <v>10.638297872340425</v>
      </c>
      <c r="C54" s="1">
        <f>可到达车站数!C54*100/329</f>
        <v>61.702127659574465</v>
      </c>
      <c r="D54" s="1">
        <f>可到达车站数!D54*100/329</f>
        <v>97.568389057750764</v>
      </c>
      <c r="E54" s="1">
        <f>可到达车站数!E54*100/329</f>
        <v>100</v>
      </c>
    </row>
    <row r="55" spans="1:5" hidden="1" x14ac:dyDescent="0.2">
      <c r="A55" s="1" t="str">
        <f>可到达车站数!A55</f>
        <v>灵境胡同</v>
      </c>
      <c r="B55" s="1">
        <f>可到达车站数!B55*100/329</f>
        <v>10.638297872340425</v>
      </c>
      <c r="C55" s="1">
        <f>可到达车站数!C55*100/329</f>
        <v>61.702127659574465</v>
      </c>
      <c r="D55" s="1">
        <f>可到达车站数!D55*100/329</f>
        <v>97.568389057750764</v>
      </c>
      <c r="E55" s="1">
        <f>可到达车站数!E55*100/329</f>
        <v>100</v>
      </c>
    </row>
    <row r="56" spans="1:5" hidden="1" x14ac:dyDescent="0.2">
      <c r="A56" s="1" t="str">
        <f>可到达车站数!A56</f>
        <v>菜市口</v>
      </c>
      <c r="B56" s="1">
        <f>可到达车站数!B56*100/329</f>
        <v>16.413373860182372</v>
      </c>
      <c r="C56" s="1">
        <f>可到达车站数!C56*100/329</f>
        <v>68.996960486322195</v>
      </c>
      <c r="D56" s="1">
        <f>可到达车站数!D56*100/329</f>
        <v>97.568389057750764</v>
      </c>
      <c r="E56" s="1">
        <f>可到达车站数!E56*100/329</f>
        <v>100</v>
      </c>
    </row>
    <row r="57" spans="1:5" hidden="1" x14ac:dyDescent="0.2">
      <c r="A57" s="1" t="str">
        <f>可到达车站数!A57</f>
        <v>陶然亭</v>
      </c>
      <c r="B57" s="1">
        <f>可到达车站数!B57*100/329</f>
        <v>10.638297872340425</v>
      </c>
      <c r="C57" s="1">
        <f>可到达车站数!C57*100/329</f>
        <v>61.702127659574465</v>
      </c>
      <c r="D57" s="1">
        <f>可到达车站数!D57*100/329</f>
        <v>97.568389057750764</v>
      </c>
      <c r="E57" s="1">
        <f>可到达车站数!E57*100/329</f>
        <v>100</v>
      </c>
    </row>
    <row r="58" spans="1:5" hidden="1" x14ac:dyDescent="0.2">
      <c r="A58" s="1" t="str">
        <f>可到达车站数!A58</f>
        <v>北京南站</v>
      </c>
      <c r="B58" s="1">
        <f>可到达车站数!B58*100/329</f>
        <v>16.717325227963524</v>
      </c>
      <c r="C58" s="1">
        <f>可到达车站数!C58*100/329</f>
        <v>74.164133738601819</v>
      </c>
      <c r="D58" s="1">
        <f>可到达车站数!D58*100/329</f>
        <v>97.568389057750764</v>
      </c>
      <c r="E58" s="1">
        <f>可到达车站数!E58*100/329</f>
        <v>100</v>
      </c>
    </row>
    <row r="59" spans="1:5" hidden="1" x14ac:dyDescent="0.2">
      <c r="A59" s="1" t="str">
        <f>可到达车站数!A59</f>
        <v>马家堡</v>
      </c>
      <c r="B59" s="1">
        <f>可到达车站数!B59*100/329</f>
        <v>10.638297872340425</v>
      </c>
      <c r="C59" s="1">
        <f>可到达车站数!C59*100/329</f>
        <v>61.702127659574465</v>
      </c>
      <c r="D59" s="1">
        <f>可到达车站数!D59*100/329</f>
        <v>97.568389057750764</v>
      </c>
      <c r="E59" s="1">
        <f>可到达车站数!E59*100/329</f>
        <v>100</v>
      </c>
    </row>
    <row r="60" spans="1:5" hidden="1" x14ac:dyDescent="0.2">
      <c r="A60" s="1" t="str">
        <f>可到达车站数!A60</f>
        <v>角门西</v>
      </c>
      <c r="B60" s="1">
        <f>可到达车站数!B60*100/329</f>
        <v>23.70820668693009</v>
      </c>
      <c r="C60" s="1">
        <f>可到达车站数!C60*100/329</f>
        <v>78.115501519756833</v>
      </c>
      <c r="D60" s="1">
        <f>可到达车站数!D60*100/329</f>
        <v>97.568389057750764</v>
      </c>
      <c r="E60" s="1">
        <f>可到达车站数!E60*100/329</f>
        <v>100</v>
      </c>
    </row>
    <row r="61" spans="1:5" hidden="1" x14ac:dyDescent="0.2">
      <c r="A61" s="1" t="str">
        <f>可到达车站数!A61</f>
        <v>公益西桥</v>
      </c>
      <c r="B61" s="1">
        <f>可到达车站数!B61*100/329</f>
        <v>10.638297872340425</v>
      </c>
      <c r="C61" s="1">
        <f>可到达车站数!C61*100/329</f>
        <v>61.702127659574465</v>
      </c>
      <c r="D61" s="1">
        <f>可到达车站数!D61*100/329</f>
        <v>97.568389057750764</v>
      </c>
      <c r="E61" s="1">
        <f>可到达车站数!E61*100/329</f>
        <v>100</v>
      </c>
    </row>
    <row r="62" spans="1:5" hidden="1" x14ac:dyDescent="0.2">
      <c r="A62" s="1" t="str">
        <f>可到达车站数!A62</f>
        <v>新宫</v>
      </c>
      <c r="B62" s="1">
        <f>可到达车站数!B62*100/329</f>
        <v>10.638297872340425</v>
      </c>
      <c r="C62" s="1">
        <f>可到达车站数!C62*100/329</f>
        <v>61.702127659574465</v>
      </c>
      <c r="D62" s="1">
        <f>可到达车站数!D62*100/329</f>
        <v>97.568389057750764</v>
      </c>
      <c r="E62" s="1">
        <f>可到达车站数!E62*100/329</f>
        <v>100</v>
      </c>
    </row>
    <row r="63" spans="1:5" hidden="1" x14ac:dyDescent="0.2">
      <c r="A63" s="1" t="str">
        <f>可到达车站数!A63</f>
        <v>西红门</v>
      </c>
      <c r="B63" s="1">
        <f>可到达车站数!B63*100/329</f>
        <v>10.638297872340425</v>
      </c>
      <c r="C63" s="1">
        <f>可到达车站数!C63*100/329</f>
        <v>61.702127659574465</v>
      </c>
      <c r="D63" s="1">
        <f>可到达车站数!D63*100/329</f>
        <v>97.568389057750764</v>
      </c>
      <c r="E63" s="1">
        <f>可到达车站数!E63*100/329</f>
        <v>100</v>
      </c>
    </row>
    <row r="64" spans="1:5" hidden="1" x14ac:dyDescent="0.2">
      <c r="A64" s="1" t="str">
        <f>可到达车站数!A64</f>
        <v>高米店北</v>
      </c>
      <c r="B64" s="1">
        <f>可到达车站数!B64*100/329</f>
        <v>10.638297872340425</v>
      </c>
      <c r="C64" s="1">
        <f>可到达车站数!C64*100/329</f>
        <v>61.702127659574465</v>
      </c>
      <c r="D64" s="1">
        <f>可到达车站数!D64*100/329</f>
        <v>97.568389057750764</v>
      </c>
      <c r="E64" s="1">
        <f>可到达车站数!E64*100/329</f>
        <v>100</v>
      </c>
    </row>
    <row r="65" spans="1:5" hidden="1" x14ac:dyDescent="0.2">
      <c r="A65" s="1" t="str">
        <f>可到达车站数!A65</f>
        <v>高米店南</v>
      </c>
      <c r="B65" s="1">
        <f>可到达车站数!B65*100/329</f>
        <v>10.638297872340425</v>
      </c>
      <c r="C65" s="1">
        <f>可到达车站数!C65*100/329</f>
        <v>61.702127659574465</v>
      </c>
      <c r="D65" s="1">
        <f>可到达车站数!D65*100/329</f>
        <v>97.568389057750764</v>
      </c>
      <c r="E65" s="1">
        <f>可到达车站数!E65*100/329</f>
        <v>100</v>
      </c>
    </row>
    <row r="66" spans="1:5" hidden="1" x14ac:dyDescent="0.2">
      <c r="A66" s="1" t="str">
        <f>可到达车站数!A66</f>
        <v>枣园</v>
      </c>
      <c r="B66" s="1">
        <f>可到达车站数!B66*100/329</f>
        <v>10.638297872340425</v>
      </c>
      <c r="C66" s="1">
        <f>可到达车站数!C66*100/329</f>
        <v>61.702127659574465</v>
      </c>
      <c r="D66" s="1">
        <f>可到达车站数!D66*100/329</f>
        <v>97.568389057750764</v>
      </c>
      <c r="E66" s="1">
        <f>可到达车站数!E66*100/329</f>
        <v>100</v>
      </c>
    </row>
    <row r="67" spans="1:5" hidden="1" x14ac:dyDescent="0.2">
      <c r="A67" s="1" t="str">
        <f>可到达车站数!A67</f>
        <v>清源路</v>
      </c>
      <c r="B67" s="1">
        <f>可到达车站数!B67*100/329</f>
        <v>10.638297872340425</v>
      </c>
      <c r="C67" s="1">
        <f>可到达车站数!C67*100/329</f>
        <v>61.702127659574465</v>
      </c>
      <c r="D67" s="1">
        <f>可到达车站数!D67*100/329</f>
        <v>97.568389057750764</v>
      </c>
      <c r="E67" s="1">
        <f>可到达车站数!E67*100/329</f>
        <v>100</v>
      </c>
    </row>
    <row r="68" spans="1:5" hidden="1" x14ac:dyDescent="0.2">
      <c r="A68" s="1" t="str">
        <f>可到达车站数!A68</f>
        <v>黄村西大街</v>
      </c>
      <c r="B68" s="1">
        <f>可到达车站数!B68*100/329</f>
        <v>10.638297872340425</v>
      </c>
      <c r="C68" s="1">
        <f>可到达车站数!C68*100/329</f>
        <v>61.702127659574465</v>
      </c>
      <c r="D68" s="1">
        <f>可到达车站数!D68*100/329</f>
        <v>97.568389057750764</v>
      </c>
      <c r="E68" s="1">
        <f>可到达车站数!E68*100/329</f>
        <v>100</v>
      </c>
    </row>
    <row r="69" spans="1:5" hidden="1" x14ac:dyDescent="0.2">
      <c r="A69" s="1" t="str">
        <f>可到达车站数!A69</f>
        <v>黄村火车站</v>
      </c>
      <c r="B69" s="1">
        <f>可到达车站数!B69*100/329</f>
        <v>10.638297872340425</v>
      </c>
      <c r="C69" s="1">
        <f>可到达车站数!C69*100/329</f>
        <v>61.702127659574465</v>
      </c>
      <c r="D69" s="1">
        <f>可到达车站数!D69*100/329</f>
        <v>97.568389057750764</v>
      </c>
      <c r="E69" s="1">
        <f>可到达车站数!E69*100/329</f>
        <v>100</v>
      </c>
    </row>
    <row r="70" spans="1:5" hidden="1" x14ac:dyDescent="0.2">
      <c r="A70" s="1" t="str">
        <f>可到达车站数!A70</f>
        <v>义和庄</v>
      </c>
      <c r="B70" s="1">
        <f>可到达车站数!B70*100/329</f>
        <v>10.638297872340425</v>
      </c>
      <c r="C70" s="1">
        <f>可到达车站数!C70*100/329</f>
        <v>61.702127659574465</v>
      </c>
      <c r="D70" s="1">
        <f>可到达车站数!D70*100/329</f>
        <v>97.568389057750764</v>
      </c>
      <c r="E70" s="1">
        <f>可到达车站数!E70*100/329</f>
        <v>100</v>
      </c>
    </row>
    <row r="71" spans="1:5" hidden="1" x14ac:dyDescent="0.2">
      <c r="A71" s="1" t="str">
        <f>可到达车站数!A71</f>
        <v>生物医药基地</v>
      </c>
      <c r="B71" s="1">
        <f>可到达车站数!B71*100/329</f>
        <v>10.638297872340425</v>
      </c>
      <c r="C71" s="1">
        <f>可到达车站数!C71*100/329</f>
        <v>61.702127659574465</v>
      </c>
      <c r="D71" s="1">
        <f>可到达车站数!D71*100/329</f>
        <v>97.568389057750764</v>
      </c>
      <c r="E71" s="1">
        <f>可到达车站数!E71*100/329</f>
        <v>100</v>
      </c>
    </row>
    <row r="72" spans="1:5" hidden="1" x14ac:dyDescent="0.2">
      <c r="A72" s="1" t="str">
        <f>可到达车站数!A72</f>
        <v>天宫院</v>
      </c>
      <c r="B72" s="1">
        <f>可到达车站数!B72*100/329</f>
        <v>10.638297872340425</v>
      </c>
      <c r="C72" s="1">
        <f>可到达车站数!C72*100/329</f>
        <v>61.702127659574465</v>
      </c>
      <c r="D72" s="1">
        <f>可到达车站数!D72*100/329</f>
        <v>97.568389057750764</v>
      </c>
      <c r="E72" s="1">
        <f>可到达车站数!E72*100/329</f>
        <v>100</v>
      </c>
    </row>
    <row r="73" spans="1:5" hidden="1" x14ac:dyDescent="0.2">
      <c r="A73" s="1" t="str">
        <f>可到达车站数!A73</f>
        <v>天通苑北</v>
      </c>
      <c r="B73" s="1">
        <f>可到达车站数!B73*100/329</f>
        <v>6.6869300911854106</v>
      </c>
      <c r="C73" s="1">
        <f>可到达车站数!C73*100/329</f>
        <v>61.702127659574465</v>
      </c>
      <c r="D73" s="1">
        <f>可到达车站数!D73*100/329</f>
        <v>91.489361702127653</v>
      </c>
      <c r="E73" s="1">
        <f>可到达车站数!E73*100/329</f>
        <v>97.568389057750764</v>
      </c>
    </row>
    <row r="74" spans="1:5" hidden="1" x14ac:dyDescent="0.2">
      <c r="A74" s="1" t="str">
        <f>可到达车站数!A74</f>
        <v>天通苑</v>
      </c>
      <c r="B74" s="1">
        <f>可到达车站数!B74*100/329</f>
        <v>6.6869300911854106</v>
      </c>
      <c r="C74" s="1">
        <f>可到达车站数!C74*100/329</f>
        <v>61.702127659574465</v>
      </c>
      <c r="D74" s="1">
        <f>可到达车站数!D74*100/329</f>
        <v>91.489361702127653</v>
      </c>
      <c r="E74" s="1">
        <f>可到达车站数!E74*100/329</f>
        <v>97.568389057750764</v>
      </c>
    </row>
    <row r="75" spans="1:5" hidden="1" x14ac:dyDescent="0.2">
      <c r="A75" s="1" t="str">
        <f>可到达车站数!A75</f>
        <v>天通苑南</v>
      </c>
      <c r="B75" s="1">
        <f>可到达车站数!B75*100/329</f>
        <v>6.6869300911854106</v>
      </c>
      <c r="C75" s="1">
        <f>可到达车站数!C75*100/329</f>
        <v>61.702127659574465</v>
      </c>
      <c r="D75" s="1">
        <f>可到达车站数!D75*100/329</f>
        <v>91.489361702127653</v>
      </c>
      <c r="E75" s="1">
        <f>可到达车站数!E75*100/329</f>
        <v>97.568389057750764</v>
      </c>
    </row>
    <row r="76" spans="1:5" hidden="1" x14ac:dyDescent="0.2">
      <c r="A76" s="1" t="str">
        <f>可到达车站数!A76</f>
        <v>立水桥</v>
      </c>
      <c r="B76" s="1">
        <f>可到达车站数!B76*100/329</f>
        <v>11.246200607902736</v>
      </c>
      <c r="C76" s="1">
        <f>可到达车站数!C76*100/329</f>
        <v>77.81155015197568</v>
      </c>
      <c r="D76" s="1">
        <f>可到达车站数!D76*100/329</f>
        <v>94.224924012158056</v>
      </c>
      <c r="E76" s="1">
        <f>可到达车站数!E76*100/329</f>
        <v>97.568389057750764</v>
      </c>
    </row>
    <row r="77" spans="1:5" hidden="1" x14ac:dyDescent="0.2">
      <c r="A77" s="1" t="str">
        <f>可到达车站数!A77</f>
        <v>立水桥南</v>
      </c>
      <c r="B77" s="1">
        <f>可到达车站数!B77*100/329</f>
        <v>6.6869300911854106</v>
      </c>
      <c r="C77" s="1">
        <f>可到达车站数!C77*100/329</f>
        <v>61.702127659574465</v>
      </c>
      <c r="D77" s="1">
        <f>可到达车站数!D77*100/329</f>
        <v>91.489361702127653</v>
      </c>
      <c r="E77" s="1">
        <f>可到达车站数!E77*100/329</f>
        <v>97.568389057750764</v>
      </c>
    </row>
    <row r="78" spans="1:5" hidden="1" x14ac:dyDescent="0.2">
      <c r="A78" s="1" t="str">
        <f>可到达车站数!A78</f>
        <v>北苑路北</v>
      </c>
      <c r="B78" s="1">
        <f>可到达车站数!B78*100/329</f>
        <v>6.6869300911854106</v>
      </c>
      <c r="C78" s="1">
        <f>可到达车站数!C78*100/329</f>
        <v>61.702127659574465</v>
      </c>
      <c r="D78" s="1">
        <f>可到达车站数!D78*100/329</f>
        <v>91.489361702127653</v>
      </c>
      <c r="E78" s="1">
        <f>可到达车站数!E78*100/329</f>
        <v>97.568389057750764</v>
      </c>
    </row>
    <row r="79" spans="1:5" hidden="1" x14ac:dyDescent="0.2">
      <c r="A79" s="1" t="str">
        <f>可到达车站数!A79</f>
        <v>大屯路东</v>
      </c>
      <c r="B79" s="1">
        <f>可到达车站数!B79*100/329</f>
        <v>12.462006079027356</v>
      </c>
      <c r="C79" s="1">
        <f>可到达车站数!C79*100/329</f>
        <v>65.957446808510639</v>
      </c>
      <c r="D79" s="1">
        <f>可到达车站数!D79*100/329</f>
        <v>91.489361702127653</v>
      </c>
      <c r="E79" s="1">
        <f>可到达车站数!E79*100/329</f>
        <v>97.568389057750764</v>
      </c>
    </row>
    <row r="80" spans="1:5" hidden="1" x14ac:dyDescent="0.2">
      <c r="A80" s="1" t="str">
        <f>可到达车站数!A80</f>
        <v>惠西新街北口</v>
      </c>
      <c r="B80" s="1">
        <f>可到达车站数!B80*100/329</f>
        <v>6.6869300911854106</v>
      </c>
      <c r="C80" s="1">
        <f>可到达车站数!C80*100/329</f>
        <v>61.702127659574465</v>
      </c>
      <c r="D80" s="1">
        <f>可到达车站数!D80*100/329</f>
        <v>91.489361702127653</v>
      </c>
      <c r="E80" s="1">
        <f>可到达车站数!E80*100/329</f>
        <v>97.568389057750764</v>
      </c>
    </row>
    <row r="81" spans="1:5" hidden="1" x14ac:dyDescent="0.2">
      <c r="A81" s="1" t="str">
        <f>可到达车站数!A81</f>
        <v>惠西新街南口和平西桥</v>
      </c>
      <c r="B81" s="1">
        <f>可到达车站数!B81*100/329</f>
        <v>6.6869300911854106</v>
      </c>
      <c r="C81" s="1">
        <f>可到达车站数!C81*100/329</f>
        <v>61.702127659574465</v>
      </c>
      <c r="D81" s="1">
        <f>可到达车站数!D81*100/329</f>
        <v>91.489361702127653</v>
      </c>
      <c r="E81" s="1">
        <f>可到达车站数!E81*100/329</f>
        <v>97.568389057750764</v>
      </c>
    </row>
    <row r="82" spans="1:5" hidden="1" x14ac:dyDescent="0.2">
      <c r="A82" s="1" t="str">
        <f>可到达车站数!A82</f>
        <v>和平里北街</v>
      </c>
      <c r="B82" s="1">
        <f>可到达车站数!B82*100/329</f>
        <v>6.6869300911854106</v>
      </c>
      <c r="C82" s="1">
        <f>可到达车站数!C82*100/329</f>
        <v>61.702127659574465</v>
      </c>
      <c r="D82" s="1">
        <f>可到达车站数!D82*100/329</f>
        <v>91.489361702127653</v>
      </c>
      <c r="E82" s="1">
        <f>可到达车站数!E82*100/329</f>
        <v>97.568389057750764</v>
      </c>
    </row>
    <row r="83" spans="1:5" hidden="1" x14ac:dyDescent="0.2">
      <c r="A83" s="1" t="str">
        <f>可到达车站数!A83</f>
        <v>北新桥</v>
      </c>
      <c r="B83" s="1">
        <f>可到达车站数!B83*100/329</f>
        <v>6.6869300911854106</v>
      </c>
      <c r="C83" s="1">
        <f>可到达车站数!C83*100/329</f>
        <v>61.702127659574465</v>
      </c>
      <c r="D83" s="1">
        <f>可到达车站数!D83*100/329</f>
        <v>91.489361702127653</v>
      </c>
      <c r="E83" s="1">
        <f>可到达车站数!E83*100/329</f>
        <v>97.568389057750764</v>
      </c>
    </row>
    <row r="84" spans="1:5" hidden="1" x14ac:dyDescent="0.2">
      <c r="A84" s="1" t="str">
        <f>可到达车站数!A84</f>
        <v>张自忠路</v>
      </c>
      <c r="B84" s="1">
        <f>可到达车站数!B84*100/329</f>
        <v>6.6869300911854106</v>
      </c>
      <c r="C84" s="1">
        <f>可到达车站数!C84*100/329</f>
        <v>61.702127659574465</v>
      </c>
      <c r="D84" s="1">
        <f>可到达车站数!D84*100/329</f>
        <v>91.489361702127653</v>
      </c>
      <c r="E84" s="1">
        <f>可到达车站数!E84*100/329</f>
        <v>97.568389057750764</v>
      </c>
    </row>
    <row r="85" spans="1:5" hidden="1" x14ac:dyDescent="0.2">
      <c r="A85" s="1" t="str">
        <f>可到达车站数!A85</f>
        <v>东四</v>
      </c>
      <c r="B85" s="1">
        <f>可到达车站数!B85*100/329</f>
        <v>16.109422492401215</v>
      </c>
      <c r="C85" s="1">
        <f>可到达车站数!C85*100/329</f>
        <v>78.419452887538</v>
      </c>
      <c r="D85" s="1">
        <f>可到达车站数!D85*100/329</f>
        <v>97.568389057750764</v>
      </c>
      <c r="E85" s="1">
        <f>可到达车站数!E85*100/329</f>
        <v>100</v>
      </c>
    </row>
    <row r="86" spans="1:5" hidden="1" x14ac:dyDescent="0.2">
      <c r="A86" s="1" t="str">
        <f>可到达车站数!A86</f>
        <v>灯市口</v>
      </c>
      <c r="B86" s="1">
        <f>可到达车站数!B86*100/329</f>
        <v>6.6869300911854106</v>
      </c>
      <c r="C86" s="1">
        <f>可到达车站数!C86*100/329</f>
        <v>61.702127659574465</v>
      </c>
      <c r="D86" s="1">
        <f>可到达车站数!D86*100/329</f>
        <v>91.489361702127653</v>
      </c>
      <c r="E86" s="1">
        <f>可到达车站数!E86*100/329</f>
        <v>97.568389057750764</v>
      </c>
    </row>
    <row r="87" spans="1:5" hidden="1" x14ac:dyDescent="0.2">
      <c r="A87" s="1" t="str">
        <f>可到达车站数!A87</f>
        <v>磁器口</v>
      </c>
      <c r="B87" s="1">
        <f>可到达车站数!B87*100/329</f>
        <v>12.462006079027356</v>
      </c>
      <c r="C87" s="1">
        <f>可到达车站数!C87*100/329</f>
        <v>75.379939209726444</v>
      </c>
      <c r="D87" s="1">
        <f>可到达车站数!D87*100/329</f>
        <v>97.568389057750764</v>
      </c>
      <c r="E87" s="1">
        <f>可到达车站数!E87*100/329</f>
        <v>100</v>
      </c>
    </row>
    <row r="88" spans="1:5" hidden="1" x14ac:dyDescent="0.2">
      <c r="A88" s="1" t="str">
        <f>可到达车站数!A88</f>
        <v>天坛东门</v>
      </c>
      <c r="B88" s="1">
        <f>可到达车站数!B88*100/329</f>
        <v>6.6869300911854106</v>
      </c>
      <c r="C88" s="1">
        <f>可到达车站数!C88*100/329</f>
        <v>61.702127659574465</v>
      </c>
      <c r="D88" s="1">
        <f>可到达车站数!D88*100/329</f>
        <v>91.489361702127653</v>
      </c>
      <c r="E88" s="1">
        <f>可到达车站数!E88*100/329</f>
        <v>97.568389057750764</v>
      </c>
    </row>
    <row r="89" spans="1:5" hidden="1" x14ac:dyDescent="0.2">
      <c r="A89" s="1" t="str">
        <f>可到达车站数!A89</f>
        <v>蒲黄榆</v>
      </c>
      <c r="B89" s="1">
        <f>可到达车站数!B89*100/329</f>
        <v>12.76595744680851</v>
      </c>
      <c r="C89" s="1">
        <f>可到达车站数!C89*100/329</f>
        <v>72.948328267477208</v>
      </c>
      <c r="D89" s="1">
        <f>可到达车站数!D89*100/329</f>
        <v>94.224924012158056</v>
      </c>
      <c r="E89" s="1">
        <f>可到达车站数!E89*100/329</f>
        <v>97.568389057750764</v>
      </c>
    </row>
    <row r="90" spans="1:5" hidden="1" x14ac:dyDescent="0.2">
      <c r="A90" s="1" t="str">
        <f>可到达车站数!A90</f>
        <v>刘家窑</v>
      </c>
      <c r="B90" s="1">
        <f>可到达车站数!B90*100/329</f>
        <v>6.6869300911854106</v>
      </c>
      <c r="C90" s="1">
        <f>可到达车站数!C90*100/329</f>
        <v>61.702127659574465</v>
      </c>
      <c r="D90" s="1">
        <f>可到达车站数!D90*100/329</f>
        <v>91.489361702127653</v>
      </c>
      <c r="E90" s="1">
        <f>可到达车站数!E90*100/329</f>
        <v>97.568389057750764</v>
      </c>
    </row>
    <row r="91" spans="1:5" x14ac:dyDescent="0.2">
      <c r="A91" s="1" t="str">
        <f>可到达车站数!A91</f>
        <v>宋家庄</v>
      </c>
      <c r="B91" s="1">
        <f>可到达车站数!B91*100/329</f>
        <v>24.012158054711247</v>
      </c>
      <c r="C91" s="1">
        <f>可到达车站数!C91*100/329</f>
        <v>80.243161094224931</v>
      </c>
      <c r="D91" s="1">
        <f>可到达车站数!D91*100/329</f>
        <v>97.568389057750764</v>
      </c>
      <c r="E91" s="1">
        <f>可到达车站数!E91*100/329</f>
        <v>100</v>
      </c>
    </row>
    <row r="92" spans="1:5" hidden="1" x14ac:dyDescent="0.2">
      <c r="A92" s="1" t="str">
        <f>可到达车站数!A92</f>
        <v>金安桥</v>
      </c>
      <c r="B92" s="1">
        <f>可到达车站数!B92*100/329</f>
        <v>11.550151975683891</v>
      </c>
      <c r="C92" s="1">
        <f>可到达车站数!C92*100/329</f>
        <v>57.142857142857146</v>
      </c>
      <c r="D92" s="1">
        <f>可到达车站数!D92*100/329</f>
        <v>94.224924012158056</v>
      </c>
      <c r="E92" s="1">
        <f>可到达车站数!E92*100/329</f>
        <v>100</v>
      </c>
    </row>
    <row r="93" spans="1:5" hidden="1" x14ac:dyDescent="0.2">
      <c r="A93" s="1" t="str">
        <f>可到达车站数!A93</f>
        <v>杨庄</v>
      </c>
      <c r="B93" s="1">
        <f>可到达车站数!B93*100/329</f>
        <v>9.7264437689969601</v>
      </c>
      <c r="C93" s="1">
        <f>可到达车站数!C93*100/329</f>
        <v>57.142857142857146</v>
      </c>
      <c r="D93" s="1">
        <f>可到达车站数!D93*100/329</f>
        <v>94.224924012158056</v>
      </c>
      <c r="E93" s="1">
        <f>可到达车站数!E93*100/329</f>
        <v>100</v>
      </c>
    </row>
    <row r="94" spans="1:5" hidden="1" x14ac:dyDescent="0.2">
      <c r="A94" s="1" t="str">
        <f>可到达车站数!A94</f>
        <v>西黄村</v>
      </c>
      <c r="B94" s="1">
        <f>可到达车站数!B94*100/329</f>
        <v>9.7264437689969601</v>
      </c>
      <c r="C94" s="1">
        <f>可到达车站数!C94*100/329</f>
        <v>57.142857142857146</v>
      </c>
      <c r="D94" s="1">
        <f>可到达车站数!D94*100/329</f>
        <v>94.224924012158056</v>
      </c>
      <c r="E94" s="1">
        <f>可到达车站数!E94*100/329</f>
        <v>100</v>
      </c>
    </row>
    <row r="95" spans="1:5" hidden="1" x14ac:dyDescent="0.2">
      <c r="A95" s="1" t="str">
        <f>可到达车站数!A95</f>
        <v>廖公庄</v>
      </c>
      <c r="B95" s="1">
        <f>可到达车站数!B95*100/329</f>
        <v>9.7264437689969601</v>
      </c>
      <c r="C95" s="1">
        <f>可到达车站数!C95*100/329</f>
        <v>57.142857142857146</v>
      </c>
      <c r="D95" s="1">
        <f>可到达车站数!D95*100/329</f>
        <v>94.224924012158056</v>
      </c>
      <c r="E95" s="1">
        <f>可到达车站数!E95*100/329</f>
        <v>100</v>
      </c>
    </row>
    <row r="96" spans="1:5" hidden="1" x14ac:dyDescent="0.2">
      <c r="A96" s="1" t="str">
        <f>可到达车站数!A96</f>
        <v>田村</v>
      </c>
      <c r="B96" s="1">
        <f>可到达车站数!B96*100/329</f>
        <v>9.7264437689969601</v>
      </c>
      <c r="C96" s="1">
        <f>可到达车站数!C96*100/329</f>
        <v>57.142857142857146</v>
      </c>
      <c r="D96" s="1">
        <f>可到达车站数!D96*100/329</f>
        <v>94.224924012158056</v>
      </c>
      <c r="E96" s="1">
        <f>可到达车站数!E96*100/329</f>
        <v>100</v>
      </c>
    </row>
    <row r="97" spans="1:5" hidden="1" x14ac:dyDescent="0.2">
      <c r="A97" s="1" t="str">
        <f>可到达车站数!A97</f>
        <v>海淀五路居</v>
      </c>
      <c r="B97" s="1">
        <f>可到达车站数!B97*100/329</f>
        <v>9.7264437689969601</v>
      </c>
      <c r="C97" s="1">
        <f>可到达车站数!C97*100/329</f>
        <v>57.142857142857146</v>
      </c>
      <c r="D97" s="1">
        <f>可到达车站数!D97*100/329</f>
        <v>94.224924012158056</v>
      </c>
      <c r="E97" s="1">
        <f>可到达车站数!E97*100/329</f>
        <v>100</v>
      </c>
    </row>
    <row r="98" spans="1:5" hidden="1" x14ac:dyDescent="0.2">
      <c r="A98" s="1" t="str">
        <f>可到达车站数!A98</f>
        <v>慈寿寺</v>
      </c>
      <c r="B98" s="1">
        <f>可到达车站数!B98*100/329</f>
        <v>22.796352583586625</v>
      </c>
      <c r="C98" s="1">
        <f>可到达车站数!C98*100/329</f>
        <v>72.340425531914889</v>
      </c>
      <c r="D98" s="1">
        <f>可到达车站数!D98*100/329</f>
        <v>97.568389057750764</v>
      </c>
      <c r="E98" s="1">
        <f>可到达车站数!E98*100/329</f>
        <v>100</v>
      </c>
    </row>
    <row r="99" spans="1:5" hidden="1" x14ac:dyDescent="0.2">
      <c r="A99" s="1" t="str">
        <f>可到达车站数!A99</f>
        <v>花园桥</v>
      </c>
      <c r="B99" s="1">
        <f>可到达车站数!B99*100/329</f>
        <v>9.7264437689969601</v>
      </c>
      <c r="C99" s="1">
        <f>可到达车站数!C99*100/329</f>
        <v>57.142857142857146</v>
      </c>
      <c r="D99" s="1">
        <f>可到达车站数!D99*100/329</f>
        <v>94.224924012158056</v>
      </c>
      <c r="E99" s="1">
        <f>可到达车站数!E99*100/329</f>
        <v>100</v>
      </c>
    </row>
    <row r="100" spans="1:5" hidden="1" x14ac:dyDescent="0.2">
      <c r="A100" s="1" t="str">
        <f>可到达车站数!A100</f>
        <v>白石桥南</v>
      </c>
      <c r="B100" s="1">
        <f>可到达车站数!B100*100/329</f>
        <v>13.373860182370821</v>
      </c>
      <c r="C100" s="1">
        <f>可到达车站数!C100*100/329</f>
        <v>71.428571428571431</v>
      </c>
      <c r="D100" s="1">
        <f>可到达车站数!D100*100/329</f>
        <v>100</v>
      </c>
      <c r="E100" s="1">
        <f>可到达车站数!E100*100/329</f>
        <v>100</v>
      </c>
    </row>
    <row r="101" spans="1:5" hidden="1" x14ac:dyDescent="0.2">
      <c r="A101" s="1" t="str">
        <f>可到达车站数!A101</f>
        <v>车公庄西</v>
      </c>
      <c r="B101" s="1">
        <f>可到达车站数!B101*100/329</f>
        <v>9.7264437689969601</v>
      </c>
      <c r="C101" s="1">
        <f>可到达车站数!C101*100/329</f>
        <v>57.142857142857146</v>
      </c>
      <c r="D101" s="1">
        <f>可到达车站数!D101*100/329</f>
        <v>94.224924012158056</v>
      </c>
      <c r="E101" s="1">
        <f>可到达车站数!E101*100/329</f>
        <v>100</v>
      </c>
    </row>
    <row r="102" spans="1:5" hidden="1" x14ac:dyDescent="0.2">
      <c r="A102" s="1" t="str">
        <f>可到达车站数!A102</f>
        <v>北海北</v>
      </c>
      <c r="B102" s="1">
        <f>可到达车站数!B102*100/329</f>
        <v>9.7264437689969601</v>
      </c>
      <c r="C102" s="1">
        <f>可到达车站数!C102*100/329</f>
        <v>57.142857142857146</v>
      </c>
      <c r="D102" s="1">
        <f>可到达车站数!D102*100/329</f>
        <v>94.224924012158056</v>
      </c>
      <c r="E102" s="1">
        <f>可到达车站数!E102*100/329</f>
        <v>100</v>
      </c>
    </row>
    <row r="103" spans="1:5" hidden="1" x14ac:dyDescent="0.2">
      <c r="A103" s="1" t="str">
        <f>可到达车站数!A103</f>
        <v>南锣鼓巷</v>
      </c>
      <c r="B103" s="1">
        <f>可到达车站数!B103*100/329</f>
        <v>15.19756838905775</v>
      </c>
      <c r="C103" s="1">
        <f>可到达车站数!C103*100/329</f>
        <v>68.085106382978722</v>
      </c>
      <c r="D103" s="1">
        <f>可到达车站数!D103*100/329</f>
        <v>94.224924012158056</v>
      </c>
      <c r="E103" s="1">
        <f>可到达车站数!E103*100/329</f>
        <v>100</v>
      </c>
    </row>
    <row r="104" spans="1:5" hidden="1" x14ac:dyDescent="0.2">
      <c r="A104" s="1" t="str">
        <f>可到达车站数!A104</f>
        <v>东大桥</v>
      </c>
      <c r="B104" s="1">
        <f>可到达车站数!B104*100/329</f>
        <v>9.7264437689969601</v>
      </c>
      <c r="C104" s="1">
        <f>可到达车站数!C104*100/329</f>
        <v>57.142857142857146</v>
      </c>
      <c r="D104" s="1">
        <f>可到达车站数!D104*100/329</f>
        <v>94.224924012158056</v>
      </c>
      <c r="E104" s="1">
        <f>可到达车站数!E104*100/329</f>
        <v>100</v>
      </c>
    </row>
    <row r="105" spans="1:5" hidden="1" x14ac:dyDescent="0.2">
      <c r="A105" s="1" t="str">
        <f>可到达车站数!A105</f>
        <v>呼家楼</v>
      </c>
      <c r="B105" s="1">
        <f>可到达车站数!B105*100/329</f>
        <v>22.796352583586625</v>
      </c>
      <c r="C105" s="1">
        <f>可到达车站数!C105*100/329</f>
        <v>72.340425531914889</v>
      </c>
      <c r="D105" s="1">
        <f>可到达车站数!D105*100/329</f>
        <v>97.568389057750764</v>
      </c>
      <c r="E105" s="1">
        <f>可到达车站数!E105*100/329</f>
        <v>100</v>
      </c>
    </row>
    <row r="106" spans="1:5" hidden="1" x14ac:dyDescent="0.2">
      <c r="A106" s="1" t="str">
        <f>可到达车站数!A106</f>
        <v>金台路</v>
      </c>
      <c r="B106" s="1">
        <f>可到达车站数!B106*100/329</f>
        <v>15.805471124620061</v>
      </c>
      <c r="C106" s="1">
        <f>可到达车站数!C106*100/329</f>
        <v>74.772036474164139</v>
      </c>
      <c r="D106" s="1">
        <f>可到达车站数!D106*100/329</f>
        <v>97.568389057750764</v>
      </c>
      <c r="E106" s="1">
        <f>可到达车站数!E106*100/329</f>
        <v>100</v>
      </c>
    </row>
    <row r="107" spans="1:5" hidden="1" x14ac:dyDescent="0.2">
      <c r="A107" s="1" t="str">
        <f>可到达车站数!A107</f>
        <v>十里堡</v>
      </c>
      <c r="B107" s="1">
        <f>可到达车站数!B107*100/329</f>
        <v>9.7264437689969601</v>
      </c>
      <c r="C107" s="1">
        <f>可到达车站数!C107*100/329</f>
        <v>57.142857142857146</v>
      </c>
      <c r="D107" s="1">
        <f>可到达车站数!D107*100/329</f>
        <v>94.224924012158056</v>
      </c>
      <c r="E107" s="1">
        <f>可到达车站数!E107*100/329</f>
        <v>100</v>
      </c>
    </row>
    <row r="108" spans="1:5" hidden="1" x14ac:dyDescent="0.2">
      <c r="A108" s="1" t="str">
        <f>可到达车站数!A108</f>
        <v>青年路</v>
      </c>
      <c r="B108" s="1">
        <f>可到达车站数!B108*100/329</f>
        <v>9.7264437689969601</v>
      </c>
      <c r="C108" s="1">
        <f>可到达车站数!C108*100/329</f>
        <v>57.142857142857146</v>
      </c>
      <c r="D108" s="1">
        <f>可到达车站数!D108*100/329</f>
        <v>94.224924012158056</v>
      </c>
      <c r="E108" s="1">
        <f>可到达车站数!E108*100/329</f>
        <v>100</v>
      </c>
    </row>
    <row r="109" spans="1:5" hidden="1" x14ac:dyDescent="0.2">
      <c r="A109" s="1" t="str">
        <f>可到达车站数!A109</f>
        <v>褡裢坡</v>
      </c>
      <c r="B109" s="1">
        <f>可到达车站数!B109*100/329</f>
        <v>9.7264437689969601</v>
      </c>
      <c r="C109" s="1">
        <f>可到达车站数!C109*100/329</f>
        <v>57.142857142857146</v>
      </c>
      <c r="D109" s="1">
        <f>可到达车站数!D109*100/329</f>
        <v>94.224924012158056</v>
      </c>
      <c r="E109" s="1">
        <f>可到达车站数!E109*100/329</f>
        <v>100</v>
      </c>
    </row>
    <row r="110" spans="1:5" hidden="1" x14ac:dyDescent="0.2">
      <c r="A110" s="1" t="str">
        <f>可到达车站数!A110</f>
        <v>黄渠</v>
      </c>
      <c r="B110" s="1">
        <f>可到达车站数!B110*100/329</f>
        <v>9.7264437689969601</v>
      </c>
      <c r="C110" s="1">
        <f>可到达车站数!C110*100/329</f>
        <v>57.142857142857146</v>
      </c>
      <c r="D110" s="1">
        <f>可到达车站数!D110*100/329</f>
        <v>94.224924012158056</v>
      </c>
      <c r="E110" s="1">
        <f>可到达车站数!E110*100/329</f>
        <v>100</v>
      </c>
    </row>
    <row r="111" spans="1:5" hidden="1" x14ac:dyDescent="0.2">
      <c r="A111" s="1" t="str">
        <f>可到达车站数!A111</f>
        <v>常营</v>
      </c>
      <c r="B111" s="1">
        <f>可到达车站数!B111*100/329</f>
        <v>9.7264437689969601</v>
      </c>
      <c r="C111" s="1">
        <f>可到达车站数!C111*100/329</f>
        <v>57.142857142857146</v>
      </c>
      <c r="D111" s="1">
        <f>可到达车站数!D111*100/329</f>
        <v>94.224924012158056</v>
      </c>
      <c r="E111" s="1">
        <f>可到达车站数!E111*100/329</f>
        <v>100</v>
      </c>
    </row>
    <row r="112" spans="1:5" hidden="1" x14ac:dyDescent="0.2">
      <c r="A112" s="1" t="str">
        <f>可到达车站数!A112</f>
        <v>草房</v>
      </c>
      <c r="B112" s="1">
        <f>可到达车站数!B112*100/329</f>
        <v>9.7264437689969601</v>
      </c>
      <c r="C112" s="1">
        <f>可到达车站数!C112*100/329</f>
        <v>57.142857142857146</v>
      </c>
      <c r="D112" s="1">
        <f>可到达车站数!D112*100/329</f>
        <v>94.224924012158056</v>
      </c>
      <c r="E112" s="1">
        <f>可到达车站数!E112*100/329</f>
        <v>100</v>
      </c>
    </row>
    <row r="113" spans="1:5" hidden="1" x14ac:dyDescent="0.2">
      <c r="A113" s="1" t="str">
        <f>可到达车站数!A113</f>
        <v>物资学院路</v>
      </c>
      <c r="B113" s="1">
        <f>可到达车站数!B113*100/329</f>
        <v>9.7264437689969601</v>
      </c>
      <c r="C113" s="1">
        <f>可到达车站数!C113*100/329</f>
        <v>57.142857142857146</v>
      </c>
      <c r="D113" s="1">
        <f>可到达车站数!D113*100/329</f>
        <v>94.224924012158056</v>
      </c>
      <c r="E113" s="1">
        <f>可到达车站数!E113*100/329</f>
        <v>100</v>
      </c>
    </row>
    <row r="114" spans="1:5" hidden="1" x14ac:dyDescent="0.2">
      <c r="A114" s="1" t="str">
        <f>可到达车站数!A114</f>
        <v>通州北关</v>
      </c>
      <c r="B114" s="1">
        <f>可到达车站数!B114*100/329</f>
        <v>9.7264437689969601</v>
      </c>
      <c r="C114" s="1">
        <f>可到达车站数!C114*100/329</f>
        <v>57.142857142857146</v>
      </c>
      <c r="D114" s="1">
        <f>可到达车站数!D114*100/329</f>
        <v>94.224924012158056</v>
      </c>
      <c r="E114" s="1">
        <f>可到达车站数!E114*100/329</f>
        <v>100</v>
      </c>
    </row>
    <row r="115" spans="1:5" hidden="1" x14ac:dyDescent="0.2">
      <c r="A115" s="1" t="str">
        <f>可到达车站数!A115</f>
        <v>北运河西</v>
      </c>
      <c r="B115" s="1">
        <f>可到达车站数!B115*100/329</f>
        <v>9.7264437689969601</v>
      </c>
      <c r="C115" s="1">
        <f>可到达车站数!C115*100/329</f>
        <v>57.142857142857146</v>
      </c>
      <c r="D115" s="1">
        <f>可到达车站数!D115*100/329</f>
        <v>94.224924012158056</v>
      </c>
      <c r="E115" s="1">
        <f>可到达车站数!E115*100/329</f>
        <v>100</v>
      </c>
    </row>
    <row r="116" spans="1:5" hidden="1" x14ac:dyDescent="0.2">
      <c r="A116" s="1" t="str">
        <f>可到达车站数!A116</f>
        <v>北运河东</v>
      </c>
      <c r="B116" s="1">
        <f>可到达车站数!B116*100/329</f>
        <v>9.7264437689969601</v>
      </c>
      <c r="C116" s="1">
        <f>可到达车站数!C116*100/329</f>
        <v>57.142857142857146</v>
      </c>
      <c r="D116" s="1">
        <f>可到达车站数!D116*100/329</f>
        <v>94.224924012158056</v>
      </c>
      <c r="E116" s="1">
        <f>可到达车站数!E116*100/329</f>
        <v>100</v>
      </c>
    </row>
    <row r="117" spans="1:5" hidden="1" x14ac:dyDescent="0.2">
      <c r="A117" s="1" t="str">
        <f>可到达车站数!A117</f>
        <v>郝家府</v>
      </c>
      <c r="B117" s="1">
        <f>可到达车站数!B117*100/329</f>
        <v>9.7264437689969601</v>
      </c>
      <c r="C117" s="1">
        <f>可到达车站数!C117*100/329</f>
        <v>57.142857142857146</v>
      </c>
      <c r="D117" s="1">
        <f>可到达车站数!D117*100/329</f>
        <v>94.224924012158056</v>
      </c>
      <c r="E117" s="1">
        <f>可到达车站数!E117*100/329</f>
        <v>100</v>
      </c>
    </row>
    <row r="118" spans="1:5" hidden="1" x14ac:dyDescent="0.2">
      <c r="A118" s="1" t="str">
        <f>可到达车站数!A118</f>
        <v>东夏园</v>
      </c>
      <c r="B118" s="1">
        <f>可到达车站数!B118*100/329</f>
        <v>9.7264437689969601</v>
      </c>
      <c r="C118" s="1">
        <f>可到达车站数!C118*100/329</f>
        <v>57.142857142857146</v>
      </c>
      <c r="D118" s="1">
        <f>可到达车站数!D118*100/329</f>
        <v>94.224924012158056</v>
      </c>
      <c r="E118" s="1">
        <f>可到达车站数!E118*100/329</f>
        <v>100</v>
      </c>
    </row>
    <row r="119" spans="1:5" hidden="1" x14ac:dyDescent="0.2">
      <c r="A119" s="1" t="str">
        <f>可到达车站数!A119</f>
        <v>潞城</v>
      </c>
      <c r="B119" s="1">
        <f>可到达车站数!B119*100/329</f>
        <v>9.7264437689969601</v>
      </c>
      <c r="C119" s="1">
        <f>可到达车站数!C119*100/329</f>
        <v>57.142857142857146</v>
      </c>
      <c r="D119" s="1">
        <f>可到达车站数!D119*100/329</f>
        <v>94.224924012158056</v>
      </c>
      <c r="E119" s="1">
        <f>可到达车站数!E119*100/329</f>
        <v>100</v>
      </c>
    </row>
    <row r="120" spans="1:5" hidden="1" x14ac:dyDescent="0.2">
      <c r="A120" s="1" t="str">
        <f>可到达车站数!A120</f>
        <v>北京西站</v>
      </c>
      <c r="B120" s="1">
        <f>可到达车站数!B120*100/329</f>
        <v>9.7264437689969601</v>
      </c>
      <c r="C120" s="1">
        <f>可到达车站数!C120*100/329</f>
        <v>64.741641337386014</v>
      </c>
      <c r="D120" s="1">
        <f>可到达车站数!D120*100/329</f>
        <v>96.960486322188444</v>
      </c>
      <c r="E120" s="1">
        <f>可到达车站数!E120*100/329</f>
        <v>100</v>
      </c>
    </row>
    <row r="121" spans="1:5" hidden="1" x14ac:dyDescent="0.2">
      <c r="A121" s="1" t="str">
        <f>可到达车站数!A121</f>
        <v>湾子</v>
      </c>
      <c r="B121" s="1">
        <f>可到达车站数!B121*100/329</f>
        <v>6.0790273556231007</v>
      </c>
      <c r="C121" s="1">
        <f>可到达车站数!C121*100/329</f>
        <v>34.650455927051674</v>
      </c>
      <c r="D121" s="1">
        <f>可到达车站数!D121*100/329</f>
        <v>82.978723404255319</v>
      </c>
      <c r="E121" s="1">
        <f>可到达车站数!E121*100/329</f>
        <v>100</v>
      </c>
    </row>
    <row r="122" spans="1:5" hidden="1" x14ac:dyDescent="0.2">
      <c r="A122" s="1" t="str">
        <f>可到达车站数!A122</f>
        <v>达官营</v>
      </c>
      <c r="B122" s="1">
        <f>可到达车站数!B122*100/329</f>
        <v>6.0790273556231007</v>
      </c>
      <c r="C122" s="1">
        <f>可到达车站数!C122*100/329</f>
        <v>34.650455927051674</v>
      </c>
      <c r="D122" s="1">
        <f>可到达车站数!D122*100/329</f>
        <v>82.978723404255319</v>
      </c>
      <c r="E122" s="1">
        <f>可到达车站数!E122*100/329</f>
        <v>100</v>
      </c>
    </row>
    <row r="123" spans="1:5" hidden="1" x14ac:dyDescent="0.2">
      <c r="A123" s="1" t="str">
        <f>可到达车站数!A123</f>
        <v>广安门内</v>
      </c>
      <c r="B123" s="1">
        <f>可到达车站数!B123*100/329</f>
        <v>6.0790273556231007</v>
      </c>
      <c r="C123" s="1">
        <f>可到达车站数!C123*100/329</f>
        <v>34.650455927051674</v>
      </c>
      <c r="D123" s="1">
        <f>可到达车站数!D123*100/329</f>
        <v>82.978723404255319</v>
      </c>
      <c r="E123" s="1">
        <f>可到达车站数!E123*100/329</f>
        <v>100</v>
      </c>
    </row>
    <row r="124" spans="1:5" hidden="1" x14ac:dyDescent="0.2">
      <c r="A124" s="1" t="str">
        <f>可到达车站数!A124</f>
        <v>虎坊桥</v>
      </c>
      <c r="B124" s="1">
        <f>可到达车站数!B124*100/329</f>
        <v>6.0790273556231007</v>
      </c>
      <c r="C124" s="1">
        <f>可到达车站数!C124*100/329</f>
        <v>34.650455927051674</v>
      </c>
      <c r="D124" s="1">
        <f>可到达车站数!D124*100/329</f>
        <v>82.978723404255319</v>
      </c>
      <c r="E124" s="1">
        <f>可到达车站数!E124*100/329</f>
        <v>100</v>
      </c>
    </row>
    <row r="125" spans="1:5" hidden="1" x14ac:dyDescent="0.2">
      <c r="A125" s="1" t="str">
        <f>可到达车站数!A125</f>
        <v>珠市口</v>
      </c>
      <c r="B125" s="1">
        <f>可到达车站数!B125*100/329</f>
        <v>9.4224924012158056</v>
      </c>
      <c r="C125" s="1">
        <f>可到达车站数!C125*100/329</f>
        <v>34.650455927051674</v>
      </c>
      <c r="D125" s="1">
        <f>可到达车站数!D125*100/329</f>
        <v>82.978723404255319</v>
      </c>
      <c r="E125" s="1">
        <f>可到达车站数!E125*100/329</f>
        <v>100</v>
      </c>
    </row>
    <row r="126" spans="1:5" hidden="1" x14ac:dyDescent="0.2">
      <c r="A126" s="1" t="str">
        <f>可到达车站数!A126</f>
        <v>桥湾</v>
      </c>
      <c r="B126" s="1">
        <f>可到达车站数!B126*100/329</f>
        <v>6.0790273556231007</v>
      </c>
      <c r="C126" s="1">
        <f>可到达车站数!C126*100/329</f>
        <v>34.650455927051674</v>
      </c>
      <c r="D126" s="1">
        <f>可到达车站数!D126*100/329</f>
        <v>82.978723404255319</v>
      </c>
      <c r="E126" s="1">
        <f>可到达车站数!E126*100/329</f>
        <v>100</v>
      </c>
    </row>
    <row r="127" spans="1:5" hidden="1" x14ac:dyDescent="0.2">
      <c r="A127" s="1" t="str">
        <f>可到达车站数!A127</f>
        <v>广渠门内</v>
      </c>
      <c r="B127" s="1">
        <f>可到达车站数!B127*100/329</f>
        <v>6.0790273556231007</v>
      </c>
      <c r="C127" s="1">
        <f>可到达车站数!C127*100/329</f>
        <v>34.650455927051674</v>
      </c>
      <c r="D127" s="1">
        <f>可到达车站数!D127*100/329</f>
        <v>82.978723404255319</v>
      </c>
      <c r="E127" s="1">
        <f>可到达车站数!E127*100/329</f>
        <v>100</v>
      </c>
    </row>
    <row r="128" spans="1:5" hidden="1" x14ac:dyDescent="0.2">
      <c r="A128" s="1" t="str">
        <f>可到达车站数!A128</f>
        <v>广渠门外</v>
      </c>
      <c r="B128" s="1">
        <f>可到达车站数!B128*100/329</f>
        <v>6.0790273556231007</v>
      </c>
      <c r="C128" s="1">
        <f>可到达车站数!C128*100/329</f>
        <v>34.650455927051674</v>
      </c>
      <c r="D128" s="1">
        <f>可到达车站数!D128*100/329</f>
        <v>82.978723404255319</v>
      </c>
      <c r="E128" s="1">
        <f>可到达车站数!E128*100/329</f>
        <v>100</v>
      </c>
    </row>
    <row r="129" spans="1:5" hidden="1" x14ac:dyDescent="0.2">
      <c r="A129" s="1" t="str">
        <f>可到达车站数!A129</f>
        <v>九龙山</v>
      </c>
      <c r="B129" s="1">
        <f>可到达车站数!B129*100/329</f>
        <v>12.158054711246201</v>
      </c>
      <c r="C129" s="1">
        <f>可到达车站数!C129*100/329</f>
        <v>65.349544072948333</v>
      </c>
      <c r="D129" s="1">
        <f>可到达车站数!D129*100/329</f>
        <v>94.528875379939208</v>
      </c>
      <c r="E129" s="1">
        <f>可到达车站数!E129*100/329</f>
        <v>100</v>
      </c>
    </row>
    <row r="130" spans="1:5" hidden="1" x14ac:dyDescent="0.2">
      <c r="A130" s="1" t="str">
        <f>可到达车站数!A130</f>
        <v>大郊亭</v>
      </c>
      <c r="B130" s="1">
        <f>可到达车站数!B130*100/329</f>
        <v>6.0790273556231007</v>
      </c>
      <c r="C130" s="1">
        <f>可到达车站数!C130*100/329</f>
        <v>34.650455927051674</v>
      </c>
      <c r="D130" s="1">
        <f>可到达车站数!D130*100/329</f>
        <v>82.978723404255319</v>
      </c>
      <c r="E130" s="1">
        <f>可到达车站数!E130*100/329</f>
        <v>100</v>
      </c>
    </row>
    <row r="131" spans="1:5" hidden="1" x14ac:dyDescent="0.2">
      <c r="A131" s="1" t="str">
        <f>可到达车站数!A131</f>
        <v>百子湾</v>
      </c>
      <c r="B131" s="1">
        <f>可到达车站数!B131*100/329</f>
        <v>6.0790273556231007</v>
      </c>
      <c r="C131" s="1">
        <f>可到达车站数!C131*100/329</f>
        <v>34.650455927051674</v>
      </c>
      <c r="D131" s="1">
        <f>可到达车站数!D131*100/329</f>
        <v>82.978723404255319</v>
      </c>
      <c r="E131" s="1">
        <f>可到达车站数!E131*100/329</f>
        <v>100</v>
      </c>
    </row>
    <row r="132" spans="1:5" hidden="1" x14ac:dyDescent="0.2">
      <c r="A132" s="1" t="str">
        <f>可到达车站数!A132</f>
        <v>化工</v>
      </c>
      <c r="B132" s="1">
        <f>可到达车站数!B132*100/329</f>
        <v>6.0790273556231007</v>
      </c>
      <c r="C132" s="1">
        <f>可到达车站数!C132*100/329</f>
        <v>34.650455927051674</v>
      </c>
      <c r="D132" s="1">
        <f>可到达车站数!D132*100/329</f>
        <v>82.978723404255319</v>
      </c>
      <c r="E132" s="1">
        <f>可到达车站数!E132*100/329</f>
        <v>100</v>
      </c>
    </row>
    <row r="133" spans="1:5" hidden="1" x14ac:dyDescent="0.2">
      <c r="A133" s="1" t="str">
        <f>可到达车站数!A133</f>
        <v>南楼梓庄</v>
      </c>
      <c r="B133" s="1">
        <f>可到达车站数!B133*100/329</f>
        <v>6.0790273556231007</v>
      </c>
      <c r="C133" s="1">
        <f>可到达车站数!C133*100/329</f>
        <v>34.650455927051674</v>
      </c>
      <c r="D133" s="1">
        <f>可到达车站数!D133*100/329</f>
        <v>82.978723404255319</v>
      </c>
      <c r="E133" s="1">
        <f>可到达车站数!E133*100/329</f>
        <v>100</v>
      </c>
    </row>
    <row r="134" spans="1:5" hidden="1" x14ac:dyDescent="0.2">
      <c r="A134" s="1" t="str">
        <f>可到达车站数!A134</f>
        <v>欢乐谷景区</v>
      </c>
      <c r="B134" s="1">
        <f>可到达车站数!B134*100/329</f>
        <v>6.0790273556231007</v>
      </c>
      <c r="C134" s="1">
        <f>可到达车站数!C134*100/329</f>
        <v>34.650455927051674</v>
      </c>
      <c r="D134" s="1">
        <f>可到达车站数!D134*100/329</f>
        <v>82.978723404255319</v>
      </c>
      <c r="E134" s="1">
        <f>可到达车站数!E134*100/329</f>
        <v>100</v>
      </c>
    </row>
    <row r="135" spans="1:5" hidden="1" x14ac:dyDescent="0.2">
      <c r="A135" s="1" t="str">
        <f>可到达车站数!A135</f>
        <v>垡头</v>
      </c>
      <c r="B135" s="1">
        <f>可到达车站数!B135*100/329</f>
        <v>6.0790273556231007</v>
      </c>
      <c r="C135" s="1">
        <f>可到达车站数!C135*100/329</f>
        <v>34.650455927051674</v>
      </c>
      <c r="D135" s="1">
        <f>可到达车站数!D135*100/329</f>
        <v>82.978723404255319</v>
      </c>
      <c r="E135" s="1">
        <f>可到达车站数!E135*100/329</f>
        <v>100</v>
      </c>
    </row>
    <row r="136" spans="1:5" hidden="1" x14ac:dyDescent="0.2">
      <c r="A136" s="1" t="str">
        <f>可到达车站数!A136</f>
        <v>双合</v>
      </c>
      <c r="B136" s="1">
        <f>可到达车站数!B136*100/329</f>
        <v>6.0790273556231007</v>
      </c>
      <c r="C136" s="1">
        <f>可到达车站数!C136*100/329</f>
        <v>34.650455927051674</v>
      </c>
      <c r="D136" s="1">
        <f>可到达车站数!D136*100/329</f>
        <v>82.978723404255319</v>
      </c>
      <c r="E136" s="1">
        <f>可到达车站数!E136*100/329</f>
        <v>100</v>
      </c>
    </row>
    <row r="137" spans="1:5" hidden="1" x14ac:dyDescent="0.2">
      <c r="A137" s="1" t="str">
        <f>可到达车站数!A137</f>
        <v>焦化厂</v>
      </c>
      <c r="B137" s="1">
        <f>可到达车站数!B137*100/329</f>
        <v>6.0790273556231007</v>
      </c>
      <c r="C137" s="1">
        <f>可到达车站数!C137*100/329</f>
        <v>34.650455927051674</v>
      </c>
      <c r="D137" s="1">
        <f>可到达车站数!D137*100/329</f>
        <v>82.978723404255319</v>
      </c>
      <c r="E137" s="1">
        <f>可到达车站数!E137*100/329</f>
        <v>100</v>
      </c>
    </row>
    <row r="138" spans="1:5" hidden="1" x14ac:dyDescent="0.2">
      <c r="A138" s="1" t="str">
        <f>可到达车站数!A138</f>
        <v>朱辛庄</v>
      </c>
      <c r="B138" s="1">
        <f>可到达车站数!B138*100/329</f>
        <v>9.1185410334346511</v>
      </c>
      <c r="C138" s="1">
        <f>可到达车站数!C138*100/329</f>
        <v>44.376899696048632</v>
      </c>
      <c r="D138" s="1">
        <f>可到达车站数!D138*100/329</f>
        <v>80.243161094224931</v>
      </c>
      <c r="E138" s="1">
        <f>可到达车站数!E138*100/329</f>
        <v>97.568389057750764</v>
      </c>
    </row>
    <row r="139" spans="1:5" hidden="1" x14ac:dyDescent="0.2">
      <c r="A139" s="1" t="str">
        <f>可到达车站数!A139</f>
        <v>育知路</v>
      </c>
      <c r="B139" s="1">
        <f>可到达车站数!B139*100/329</f>
        <v>5.7750759878419453</v>
      </c>
      <c r="C139" s="1">
        <f>可到达车站数!C139*100/329</f>
        <v>44.376899696048632</v>
      </c>
      <c r="D139" s="1">
        <f>可到达车站数!D139*100/329</f>
        <v>80.243161094224931</v>
      </c>
      <c r="E139" s="1">
        <f>可到达车站数!E139*100/329</f>
        <v>97.568389057750764</v>
      </c>
    </row>
    <row r="140" spans="1:5" hidden="1" x14ac:dyDescent="0.2">
      <c r="A140" s="1" t="str">
        <f>可到达车站数!A140</f>
        <v>平西府</v>
      </c>
      <c r="B140" s="1">
        <f>可到达车站数!B140*100/329</f>
        <v>5.7750759878419453</v>
      </c>
      <c r="C140" s="1">
        <f>可到达车站数!C140*100/329</f>
        <v>44.376899696048632</v>
      </c>
      <c r="D140" s="1">
        <f>可到达车站数!D140*100/329</f>
        <v>80.243161094224931</v>
      </c>
      <c r="E140" s="1">
        <f>可到达车站数!E140*100/329</f>
        <v>97.568389057750764</v>
      </c>
    </row>
    <row r="141" spans="1:5" hidden="1" x14ac:dyDescent="0.2">
      <c r="A141" s="1" t="str">
        <f>可到达车站数!A141</f>
        <v>回龙观东大街</v>
      </c>
      <c r="B141" s="1">
        <f>可到达车站数!B141*100/329</f>
        <v>5.7750759878419453</v>
      </c>
      <c r="C141" s="1">
        <f>可到达车站数!C141*100/329</f>
        <v>44.376899696048632</v>
      </c>
      <c r="D141" s="1">
        <f>可到达车站数!D141*100/329</f>
        <v>80.243161094224931</v>
      </c>
      <c r="E141" s="1">
        <f>可到达车站数!E141*100/329</f>
        <v>97.568389057750764</v>
      </c>
    </row>
    <row r="142" spans="1:5" hidden="1" x14ac:dyDescent="0.2">
      <c r="A142" s="1" t="str">
        <f>可到达车站数!A142</f>
        <v>霍营</v>
      </c>
      <c r="B142" s="1">
        <f>可到达车站数!B142*100/329</f>
        <v>10.334346504559271</v>
      </c>
      <c r="C142" s="1">
        <f>可到达车站数!C142*100/329</f>
        <v>58.966565349544076</v>
      </c>
      <c r="D142" s="1">
        <f>可到达车站数!D142*100/329</f>
        <v>87.841945288753806</v>
      </c>
      <c r="E142" s="1">
        <f>可到达车站数!E142*100/329</f>
        <v>97.568389057750764</v>
      </c>
    </row>
    <row r="143" spans="1:5" hidden="1" x14ac:dyDescent="0.2">
      <c r="A143" s="1" t="str">
        <f>可到达车站数!A143</f>
        <v>育新</v>
      </c>
      <c r="B143" s="1">
        <f>可到达车站数!B143*100/329</f>
        <v>5.7750759878419453</v>
      </c>
      <c r="C143" s="1">
        <f>可到达车站数!C143*100/329</f>
        <v>44.376899696048632</v>
      </c>
      <c r="D143" s="1">
        <f>可到达车站数!D143*100/329</f>
        <v>80.243161094224931</v>
      </c>
      <c r="E143" s="1">
        <f>可到达车站数!E143*100/329</f>
        <v>97.568389057750764</v>
      </c>
    </row>
    <row r="144" spans="1:5" hidden="1" x14ac:dyDescent="0.2">
      <c r="A144" s="1" t="str">
        <f>可到达车站数!A144</f>
        <v>西小口</v>
      </c>
      <c r="B144" s="1">
        <f>可到达车站数!B144*100/329</f>
        <v>5.7750759878419453</v>
      </c>
      <c r="C144" s="1">
        <f>可到达车站数!C144*100/329</f>
        <v>44.376899696048632</v>
      </c>
      <c r="D144" s="1">
        <f>可到达车站数!D144*100/329</f>
        <v>80.243161094224931</v>
      </c>
      <c r="E144" s="1">
        <f>可到达车站数!E144*100/329</f>
        <v>97.568389057750764</v>
      </c>
    </row>
    <row r="145" spans="1:5" hidden="1" x14ac:dyDescent="0.2">
      <c r="A145" s="1" t="str">
        <f>可到达车站数!A145</f>
        <v>永泰庄</v>
      </c>
      <c r="B145" s="1">
        <f>可到达车站数!B145*100/329</f>
        <v>5.7750759878419453</v>
      </c>
      <c r="C145" s="1">
        <f>可到达车站数!C145*100/329</f>
        <v>44.376899696048632</v>
      </c>
      <c r="D145" s="1">
        <f>可到达车站数!D145*100/329</f>
        <v>80.243161094224931</v>
      </c>
      <c r="E145" s="1">
        <f>可到达车站数!E145*100/329</f>
        <v>97.568389057750764</v>
      </c>
    </row>
    <row r="146" spans="1:5" hidden="1" x14ac:dyDescent="0.2">
      <c r="A146" s="1" t="str">
        <f>可到达车站数!A146</f>
        <v>林翠桥</v>
      </c>
      <c r="B146" s="1">
        <f>可到达车站数!B146*100/329</f>
        <v>5.7750759878419453</v>
      </c>
      <c r="C146" s="1">
        <f>可到达车站数!C146*100/329</f>
        <v>44.376899696048632</v>
      </c>
      <c r="D146" s="1">
        <f>可到达车站数!D146*100/329</f>
        <v>80.243161094224931</v>
      </c>
      <c r="E146" s="1">
        <f>可到达车站数!E146*100/329</f>
        <v>97.568389057750764</v>
      </c>
    </row>
    <row r="147" spans="1:5" hidden="1" x14ac:dyDescent="0.2">
      <c r="A147" s="1" t="str">
        <f>可到达车站数!A147</f>
        <v>森林公园南门</v>
      </c>
      <c r="B147" s="1">
        <f>可到达车站数!B147*100/329</f>
        <v>5.7750759878419453</v>
      </c>
      <c r="C147" s="1">
        <f>可到达车站数!C147*100/329</f>
        <v>44.376899696048632</v>
      </c>
      <c r="D147" s="1">
        <f>可到达车站数!D147*100/329</f>
        <v>80.243161094224931</v>
      </c>
      <c r="E147" s="1">
        <f>可到达车站数!E147*100/329</f>
        <v>97.568389057750764</v>
      </c>
    </row>
    <row r="148" spans="1:5" hidden="1" x14ac:dyDescent="0.2">
      <c r="A148" s="1" t="str">
        <f>可到达车站数!A148</f>
        <v>奥林匹克公园</v>
      </c>
      <c r="B148" s="1">
        <f>可到达车站数!B148*100/329</f>
        <v>11.550151975683891</v>
      </c>
      <c r="C148" s="1">
        <f>可到达车站数!C148*100/329</f>
        <v>54.40729483282675</v>
      </c>
      <c r="D148" s="1">
        <f>可到达车站数!D148*100/329</f>
        <v>88.145896656534958</v>
      </c>
      <c r="E148" s="1">
        <f>可到达车站数!E148*100/329</f>
        <v>97.568389057750764</v>
      </c>
    </row>
    <row r="149" spans="1:5" hidden="1" x14ac:dyDescent="0.2">
      <c r="A149" s="1" t="str">
        <f>可到达车站数!A149</f>
        <v>奥体中心</v>
      </c>
      <c r="B149" s="1">
        <f>可到达车站数!B149*100/329</f>
        <v>5.7750759878419453</v>
      </c>
      <c r="C149" s="1">
        <f>可到达车站数!C149*100/329</f>
        <v>44.376899696048632</v>
      </c>
      <c r="D149" s="1">
        <f>可到达车站数!D149*100/329</f>
        <v>80.243161094224931</v>
      </c>
      <c r="E149" s="1">
        <f>可到达车站数!E149*100/329</f>
        <v>97.568389057750764</v>
      </c>
    </row>
    <row r="150" spans="1:5" hidden="1" x14ac:dyDescent="0.2">
      <c r="A150" s="1" t="str">
        <f>可到达车站数!A150</f>
        <v>北土城</v>
      </c>
      <c r="B150" s="1">
        <f>可到达车站数!B150*100/329</f>
        <v>19.148936170212767</v>
      </c>
      <c r="C150" s="1">
        <f>可到达车站数!C150*100/329</f>
        <v>78.419452887538</v>
      </c>
      <c r="D150" s="1">
        <f>可到达车站数!D150*100/329</f>
        <v>97.568389057750764</v>
      </c>
      <c r="E150" s="1">
        <f>可到达车站数!E150*100/329</f>
        <v>100</v>
      </c>
    </row>
    <row r="151" spans="1:5" hidden="1" x14ac:dyDescent="0.2">
      <c r="A151" s="1" t="str">
        <f>可到达车站数!A151</f>
        <v>安华桥</v>
      </c>
      <c r="B151" s="1">
        <f>可到达车站数!B151*100/329</f>
        <v>5.7750759878419453</v>
      </c>
      <c r="C151" s="1">
        <f>可到达车站数!C151*100/329</f>
        <v>44.376899696048632</v>
      </c>
      <c r="D151" s="1">
        <f>可到达车站数!D151*100/329</f>
        <v>80.243161094224931</v>
      </c>
      <c r="E151" s="1">
        <f>可到达车站数!E151*100/329</f>
        <v>97.568389057750764</v>
      </c>
    </row>
    <row r="152" spans="1:5" hidden="1" x14ac:dyDescent="0.2">
      <c r="A152" s="1" t="str">
        <f>可到达车站数!A152</f>
        <v>安德里北街</v>
      </c>
      <c r="B152" s="1">
        <f>可到达车站数!B152*100/329</f>
        <v>5.7750759878419453</v>
      </c>
      <c r="C152" s="1">
        <f>可到达车站数!C152*100/329</f>
        <v>44.376899696048632</v>
      </c>
      <c r="D152" s="1">
        <f>可到达车站数!D152*100/329</f>
        <v>80.243161094224931</v>
      </c>
      <c r="E152" s="1">
        <f>可到达车站数!E152*100/329</f>
        <v>97.568389057750764</v>
      </c>
    </row>
    <row r="153" spans="1:5" hidden="1" x14ac:dyDescent="0.2">
      <c r="A153" s="1" t="str">
        <f>可到达车站数!A153</f>
        <v>什刹海</v>
      </c>
      <c r="B153" s="1">
        <f>可到达车站数!B153*100/329</f>
        <v>5.7750759878419453</v>
      </c>
      <c r="C153" s="1">
        <f>可到达车站数!C153*100/329</f>
        <v>44.376899696048632</v>
      </c>
      <c r="D153" s="1">
        <f>可到达车站数!D153*100/329</f>
        <v>80.243161094224931</v>
      </c>
      <c r="E153" s="1">
        <f>可到达车站数!E153*100/329</f>
        <v>97.568389057750764</v>
      </c>
    </row>
    <row r="154" spans="1:5" hidden="1" x14ac:dyDescent="0.2">
      <c r="A154" s="1" t="str">
        <f>可到达车站数!A154</f>
        <v>中国美术馆</v>
      </c>
      <c r="B154" s="1">
        <f>可到达车站数!B154*100/329</f>
        <v>5.7750759878419453</v>
      </c>
      <c r="C154" s="1">
        <f>可到达车站数!C154*100/329</f>
        <v>44.376899696048632</v>
      </c>
      <c r="D154" s="1">
        <f>可到达车站数!D154*100/329</f>
        <v>80.243161094224931</v>
      </c>
      <c r="E154" s="1">
        <f>可到达车站数!E154*100/329</f>
        <v>97.568389057750764</v>
      </c>
    </row>
    <row r="155" spans="1:5" hidden="1" x14ac:dyDescent="0.2">
      <c r="A155" s="1" t="str">
        <f>可到达车站数!A155</f>
        <v>天桥</v>
      </c>
      <c r="B155" s="1">
        <f>可到达车站数!B155*100/329</f>
        <v>3.6474164133738602</v>
      </c>
      <c r="C155" s="1">
        <f>可到达车站数!C155*100/329</f>
        <v>15.19756838905775</v>
      </c>
      <c r="D155" s="1">
        <f>可到达车站数!D155*100/329</f>
        <v>65.349544072948333</v>
      </c>
      <c r="E155" s="1">
        <f>可到达车站数!E155*100/329</f>
        <v>94.528875379939208</v>
      </c>
    </row>
    <row r="156" spans="1:5" hidden="1" x14ac:dyDescent="0.2">
      <c r="A156" s="1" t="str">
        <f>可到达车站数!A156</f>
        <v>永定门外</v>
      </c>
      <c r="B156" s="1">
        <f>可到达车站数!B156*100/329</f>
        <v>9.7264437689969601</v>
      </c>
      <c r="C156" s="1">
        <f>可到达车站数!C156*100/329</f>
        <v>62.91793313069909</v>
      </c>
      <c r="D156" s="1">
        <f>可到达车站数!D156*100/329</f>
        <v>91.1854103343465</v>
      </c>
      <c r="E156" s="1">
        <f>可到达车站数!E156*100/329</f>
        <v>97.568389057750764</v>
      </c>
    </row>
    <row r="157" spans="1:5" x14ac:dyDescent="0.2">
      <c r="A157" s="1" t="str">
        <f>可到达车站数!A157</f>
        <v>木樨园</v>
      </c>
      <c r="B157" s="1">
        <f>可到达车站数!B157*100/329</f>
        <v>3.6474164133738602</v>
      </c>
      <c r="C157" s="1">
        <f>可到达车站数!C157*100/329</f>
        <v>15.19756838905775</v>
      </c>
      <c r="D157" s="1">
        <f>可到达车站数!D157*100/329</f>
        <v>65.349544072948333</v>
      </c>
      <c r="E157" s="1">
        <f>可到达车站数!E157*100/329</f>
        <v>94.528875379939208</v>
      </c>
    </row>
    <row r="158" spans="1:5" hidden="1" x14ac:dyDescent="0.2">
      <c r="A158" s="1" t="str">
        <f>可到达车站数!A158</f>
        <v>海户屯</v>
      </c>
      <c r="B158" s="1">
        <f>可到达车站数!B158*100/329</f>
        <v>3.6474164133738602</v>
      </c>
      <c r="C158" s="1">
        <f>可到达车站数!C158*100/329</f>
        <v>15.19756838905775</v>
      </c>
      <c r="D158" s="1">
        <f>可到达车站数!D158*100/329</f>
        <v>65.349544072948333</v>
      </c>
      <c r="E158" s="1">
        <f>可到达车站数!E158*100/329</f>
        <v>94.528875379939208</v>
      </c>
    </row>
    <row r="159" spans="1:5" hidden="1" x14ac:dyDescent="0.2">
      <c r="A159" s="1" t="str">
        <f>可到达车站数!A159</f>
        <v>大红门南</v>
      </c>
      <c r="B159" s="1">
        <f>可到达车站数!B159*100/329</f>
        <v>3.6474164133738602</v>
      </c>
      <c r="C159" s="1">
        <f>可到达车站数!C159*100/329</f>
        <v>15.19756838905775</v>
      </c>
      <c r="D159" s="1">
        <f>可到达车站数!D159*100/329</f>
        <v>65.349544072948333</v>
      </c>
      <c r="E159" s="1">
        <f>可到达车站数!E159*100/329</f>
        <v>94.528875379939208</v>
      </c>
    </row>
    <row r="160" spans="1:5" hidden="1" x14ac:dyDescent="0.2">
      <c r="A160" s="1" t="str">
        <f>可到达车站数!A160</f>
        <v>和义</v>
      </c>
      <c r="B160" s="1">
        <f>可到达车站数!B160*100/329</f>
        <v>3.6474164133738602</v>
      </c>
      <c r="C160" s="1">
        <f>可到达车站数!C160*100/329</f>
        <v>15.19756838905775</v>
      </c>
      <c r="D160" s="1">
        <f>可到达车站数!D160*100/329</f>
        <v>65.349544072948333</v>
      </c>
      <c r="E160" s="1">
        <f>可到达车站数!E160*100/329</f>
        <v>94.528875379939208</v>
      </c>
    </row>
    <row r="161" spans="1:5" hidden="1" x14ac:dyDescent="0.2">
      <c r="A161" s="1" t="str">
        <f>可到达车站数!A161</f>
        <v>东高地</v>
      </c>
      <c r="B161" s="1">
        <f>可到达车站数!B161*100/329</f>
        <v>3.6474164133738602</v>
      </c>
      <c r="C161" s="1">
        <f>可到达车站数!C161*100/329</f>
        <v>15.19756838905775</v>
      </c>
      <c r="D161" s="1">
        <f>可到达车站数!D161*100/329</f>
        <v>65.349544072948333</v>
      </c>
      <c r="E161" s="1">
        <f>可到达车站数!E161*100/329</f>
        <v>94.528875379939208</v>
      </c>
    </row>
    <row r="162" spans="1:5" hidden="1" x14ac:dyDescent="0.2">
      <c r="A162" s="1" t="str">
        <f>可到达车站数!A162</f>
        <v>火箭万源</v>
      </c>
      <c r="B162" s="1">
        <f>可到达车站数!B162*100/329</f>
        <v>3.6474164133738602</v>
      </c>
      <c r="C162" s="1">
        <f>可到达车站数!C162*100/329</f>
        <v>15.19756838905775</v>
      </c>
      <c r="D162" s="1">
        <f>可到达车站数!D162*100/329</f>
        <v>65.349544072948333</v>
      </c>
      <c r="E162" s="1">
        <f>可到达车站数!E162*100/329</f>
        <v>94.528875379939208</v>
      </c>
    </row>
    <row r="163" spans="1:5" hidden="1" x14ac:dyDescent="0.2">
      <c r="A163" s="1" t="str">
        <f>可到达车站数!A163</f>
        <v>五福堂</v>
      </c>
      <c r="B163" s="1">
        <f>可到达车站数!B163*100/329</f>
        <v>3.6474164133738602</v>
      </c>
      <c r="C163" s="1">
        <f>可到达车站数!C163*100/329</f>
        <v>15.19756838905775</v>
      </c>
      <c r="D163" s="1">
        <f>可到达车站数!D163*100/329</f>
        <v>65.349544072948333</v>
      </c>
      <c r="E163" s="1">
        <f>可到达车站数!E163*100/329</f>
        <v>94.528875379939208</v>
      </c>
    </row>
    <row r="164" spans="1:5" hidden="1" x14ac:dyDescent="0.2">
      <c r="A164" s="1" t="str">
        <f>可到达车站数!A164</f>
        <v>德茂</v>
      </c>
      <c r="B164" s="1">
        <f>可到达车站数!B164*100/329</f>
        <v>3.6474164133738602</v>
      </c>
      <c r="C164" s="1">
        <f>可到达车站数!C164*100/329</f>
        <v>15.19756838905775</v>
      </c>
      <c r="D164" s="1">
        <f>可到达车站数!D164*100/329</f>
        <v>65.349544072948333</v>
      </c>
      <c r="E164" s="1">
        <f>可到达车站数!E164*100/329</f>
        <v>94.528875379939208</v>
      </c>
    </row>
    <row r="165" spans="1:5" hidden="1" x14ac:dyDescent="0.2">
      <c r="A165" s="1" t="str">
        <f>可到达车站数!A165</f>
        <v>瀛海</v>
      </c>
      <c r="B165" s="1">
        <f>可到达车站数!B165*100/329</f>
        <v>3.6474164133738602</v>
      </c>
      <c r="C165" s="1">
        <f>可到达车站数!C165*100/329</f>
        <v>15.19756838905775</v>
      </c>
      <c r="D165" s="1">
        <f>可到达车站数!D165*100/329</f>
        <v>65.349544072948333</v>
      </c>
      <c r="E165" s="1">
        <f>可到达车站数!E165*100/329</f>
        <v>94.528875379939208</v>
      </c>
    </row>
    <row r="166" spans="1:5" hidden="1" x14ac:dyDescent="0.2">
      <c r="A166" s="1" t="str">
        <f>可到达车站数!A166</f>
        <v>白堆子</v>
      </c>
      <c r="B166" s="1">
        <f>可到达车站数!B166*100/329</f>
        <v>3.9513677811550152</v>
      </c>
      <c r="C166" s="1">
        <f>可到达车站数!C166*100/329</f>
        <v>51.671732522796354</v>
      </c>
      <c r="D166" s="1">
        <f>可到达车站数!D166*100/329</f>
        <v>92.097264437689972</v>
      </c>
      <c r="E166" s="1">
        <f>可到达车站数!E166*100/329</f>
        <v>100</v>
      </c>
    </row>
    <row r="167" spans="1:5" hidden="1" x14ac:dyDescent="0.2">
      <c r="A167" s="1" t="str">
        <f>可到达车站数!A167</f>
        <v>六里桥东</v>
      </c>
      <c r="B167" s="1">
        <f>可到达车站数!B167*100/329</f>
        <v>3.9513677811550152</v>
      </c>
      <c r="C167" s="1">
        <f>可到达车站数!C167*100/329</f>
        <v>51.671732522796354</v>
      </c>
      <c r="D167" s="1">
        <f>可到达车站数!D167*100/329</f>
        <v>92.097264437689972</v>
      </c>
      <c r="E167" s="1">
        <f>可到达车站数!E167*100/329</f>
        <v>100</v>
      </c>
    </row>
    <row r="168" spans="1:5" hidden="1" x14ac:dyDescent="0.2">
      <c r="A168" s="1" t="str">
        <f>可到达车站数!A168</f>
        <v>六里桥</v>
      </c>
      <c r="B168" s="1">
        <f>可到达车站数!B168*100/329</f>
        <v>17.325227963525837</v>
      </c>
      <c r="C168" s="1">
        <f>可到达车站数!C168*100/329</f>
        <v>76.291793313069903</v>
      </c>
      <c r="D168" s="1">
        <f>可到达车站数!D168*100/329</f>
        <v>100</v>
      </c>
      <c r="E168" s="1">
        <f>可到达车站数!E168*100/329</f>
        <v>100</v>
      </c>
    </row>
    <row r="169" spans="1:5" hidden="1" x14ac:dyDescent="0.2">
      <c r="A169" s="1" t="str">
        <f>可到达车站数!A169</f>
        <v>七里庄</v>
      </c>
      <c r="B169" s="1">
        <f>可到达车站数!B169*100/329</f>
        <v>5.7750759878419453</v>
      </c>
      <c r="C169" s="1">
        <f>可到达车站数!C169*100/329</f>
        <v>51.671732522796354</v>
      </c>
      <c r="D169" s="1">
        <f>可到达车站数!D169*100/329</f>
        <v>92.097264437689972</v>
      </c>
      <c r="E169" s="1">
        <f>可到达车站数!E169*100/329</f>
        <v>100</v>
      </c>
    </row>
    <row r="170" spans="1:5" hidden="1" x14ac:dyDescent="0.2">
      <c r="A170" s="1" t="str">
        <f>可到达车站数!A170</f>
        <v>丰台东大街</v>
      </c>
      <c r="B170" s="1">
        <f>可到达车站数!B170*100/329</f>
        <v>3.9513677811550152</v>
      </c>
      <c r="C170" s="1">
        <f>可到达车站数!C170*100/329</f>
        <v>51.671732522796354</v>
      </c>
      <c r="D170" s="1">
        <f>可到达车站数!D170*100/329</f>
        <v>92.097264437689972</v>
      </c>
      <c r="E170" s="1">
        <f>可到达车站数!E170*100/329</f>
        <v>100</v>
      </c>
    </row>
    <row r="171" spans="1:5" hidden="1" x14ac:dyDescent="0.2">
      <c r="A171" s="1" t="str">
        <f>可到达车站数!A171</f>
        <v>丰台南路</v>
      </c>
      <c r="B171" s="1">
        <f>可到达车站数!B171*100/329</f>
        <v>3.9513677811550152</v>
      </c>
      <c r="C171" s="1">
        <f>可到达车站数!C171*100/329</f>
        <v>51.671732522796354</v>
      </c>
      <c r="D171" s="1">
        <f>可到达车站数!D171*100/329</f>
        <v>92.097264437689972</v>
      </c>
      <c r="E171" s="1">
        <f>可到达车站数!E171*100/329</f>
        <v>100</v>
      </c>
    </row>
    <row r="172" spans="1:5" hidden="1" x14ac:dyDescent="0.2">
      <c r="A172" s="1" t="str">
        <f>可到达车站数!A172</f>
        <v>科怡路</v>
      </c>
      <c r="B172" s="1">
        <f>可到达车站数!B172*100/329</f>
        <v>3.9513677811550152</v>
      </c>
      <c r="C172" s="1">
        <f>可到达车站数!C172*100/329</f>
        <v>51.671732522796354</v>
      </c>
      <c r="D172" s="1">
        <f>可到达车站数!D172*100/329</f>
        <v>92.097264437689972</v>
      </c>
      <c r="E172" s="1">
        <f>可到达车站数!E172*100/329</f>
        <v>100</v>
      </c>
    </row>
    <row r="173" spans="1:5" hidden="1" x14ac:dyDescent="0.2">
      <c r="A173" s="1" t="str">
        <f>可到达车站数!A173</f>
        <v>丰台科技园</v>
      </c>
      <c r="B173" s="1">
        <f>可到达车站数!B173*100/329</f>
        <v>3.9513677811550152</v>
      </c>
      <c r="C173" s="1">
        <f>可到达车站数!C173*100/329</f>
        <v>51.671732522796354</v>
      </c>
      <c r="D173" s="1">
        <f>可到达车站数!D173*100/329</f>
        <v>92.097264437689972</v>
      </c>
      <c r="E173" s="1">
        <f>可到达车站数!E173*100/329</f>
        <v>100</v>
      </c>
    </row>
    <row r="174" spans="1:5" hidden="1" x14ac:dyDescent="0.2">
      <c r="A174" s="1" t="str">
        <f>可到达车站数!A174</f>
        <v>郭公庄</v>
      </c>
      <c r="B174" s="1">
        <f>可到达车站数!B174*100/329</f>
        <v>7.2948328267477205</v>
      </c>
      <c r="C174" s="1">
        <f>可到达车站数!C174*100/329</f>
        <v>54.10334346504559</v>
      </c>
      <c r="D174" s="1">
        <f>可到达车站数!D174*100/329</f>
        <v>92.097264437689972</v>
      </c>
      <c r="E174" s="1">
        <f>可到达车站数!E174*100/329</f>
        <v>100</v>
      </c>
    </row>
    <row r="175" spans="1:5" hidden="1" x14ac:dyDescent="0.2">
      <c r="A175" s="1" t="str">
        <f>可到达车站数!A175</f>
        <v>苏州街</v>
      </c>
      <c r="B175" s="1">
        <f>可到达车站数!B175*100/329</f>
        <v>13.677811550151976</v>
      </c>
      <c r="C175" s="1">
        <f>可到达车站数!C175*100/329</f>
        <v>68.085106382978722</v>
      </c>
      <c r="D175" s="1">
        <f>可到达车站数!D175*100/329</f>
        <v>97.568389057750764</v>
      </c>
      <c r="E175" s="1">
        <f>可到达车站数!E175*100/329</f>
        <v>100</v>
      </c>
    </row>
    <row r="176" spans="1:5" hidden="1" x14ac:dyDescent="0.2">
      <c r="A176" s="1" t="str">
        <f>可到达车站数!A176</f>
        <v>知春里</v>
      </c>
      <c r="B176" s="1">
        <f>可到达车站数!B176*100/329</f>
        <v>13.677811550151976</v>
      </c>
      <c r="C176" s="1">
        <f>可到达车站数!C176*100/329</f>
        <v>68.085106382978722</v>
      </c>
      <c r="D176" s="1">
        <f>可到达车站数!D176*100/329</f>
        <v>97.568389057750764</v>
      </c>
      <c r="E176" s="1">
        <f>可到达车站数!E176*100/329</f>
        <v>100</v>
      </c>
    </row>
    <row r="177" spans="1:5" hidden="1" x14ac:dyDescent="0.2">
      <c r="A177" s="1" t="str">
        <f>可到达车站数!A177</f>
        <v>知春路</v>
      </c>
      <c r="B177" s="1">
        <f>可到达车站数!B177*100/329</f>
        <v>17.933130699088146</v>
      </c>
      <c r="C177" s="1">
        <f>可到达车站数!C177*100/329</f>
        <v>78.419452887538</v>
      </c>
      <c r="D177" s="1">
        <f>可到达车站数!D177*100/329</f>
        <v>97.568389057750764</v>
      </c>
      <c r="E177" s="1">
        <f>可到达车站数!E177*100/329</f>
        <v>100</v>
      </c>
    </row>
    <row r="178" spans="1:5" hidden="1" x14ac:dyDescent="0.2">
      <c r="A178" s="1" t="str">
        <f>可到达车站数!A178</f>
        <v>西土城</v>
      </c>
      <c r="B178" s="1">
        <f>可到达车站数!B178*100/329</f>
        <v>13.677811550151976</v>
      </c>
      <c r="C178" s="1">
        <f>可到达车站数!C178*100/329</f>
        <v>68.085106382978722</v>
      </c>
      <c r="D178" s="1">
        <f>可到达车站数!D178*100/329</f>
        <v>97.568389057750764</v>
      </c>
      <c r="E178" s="1">
        <f>可到达车站数!E178*100/329</f>
        <v>100</v>
      </c>
    </row>
    <row r="179" spans="1:5" hidden="1" x14ac:dyDescent="0.2">
      <c r="A179" s="1" t="str">
        <f>可到达车站数!A179</f>
        <v>牡丹园</v>
      </c>
      <c r="B179" s="1">
        <f>可到达车站数!B179*100/329</f>
        <v>13.677811550151976</v>
      </c>
      <c r="C179" s="1">
        <f>可到达车站数!C179*100/329</f>
        <v>68.085106382978722</v>
      </c>
      <c r="D179" s="1">
        <f>可到达车站数!D179*100/329</f>
        <v>97.568389057750764</v>
      </c>
      <c r="E179" s="1">
        <f>可到达车站数!E179*100/329</f>
        <v>100</v>
      </c>
    </row>
    <row r="180" spans="1:5" hidden="1" x14ac:dyDescent="0.2">
      <c r="A180" s="1" t="str">
        <f>可到达车站数!A180</f>
        <v>健德门</v>
      </c>
      <c r="B180" s="1">
        <f>可到达车站数!B180*100/329</f>
        <v>13.677811550151976</v>
      </c>
      <c r="C180" s="1">
        <f>可到达车站数!C180*100/329</f>
        <v>68.085106382978722</v>
      </c>
      <c r="D180" s="1">
        <f>可到达车站数!D180*100/329</f>
        <v>97.568389057750764</v>
      </c>
      <c r="E180" s="1">
        <f>可到达车站数!E180*100/329</f>
        <v>100</v>
      </c>
    </row>
    <row r="181" spans="1:5" hidden="1" x14ac:dyDescent="0.2">
      <c r="A181" s="1" t="str">
        <f>可到达车站数!A181</f>
        <v>安贞门</v>
      </c>
      <c r="B181" s="1">
        <f>可到达车站数!B181*100/329</f>
        <v>13.677811550151976</v>
      </c>
      <c r="C181" s="1">
        <f>可到达车站数!C181*100/329</f>
        <v>68.085106382978722</v>
      </c>
      <c r="D181" s="1">
        <f>可到达车站数!D181*100/329</f>
        <v>97.568389057750764</v>
      </c>
      <c r="E181" s="1">
        <f>可到达车站数!E181*100/329</f>
        <v>100</v>
      </c>
    </row>
    <row r="182" spans="1:5" hidden="1" x14ac:dyDescent="0.2">
      <c r="A182" s="1" t="str">
        <f>可到达车站数!A182</f>
        <v>惠西新街南口</v>
      </c>
      <c r="B182" s="1">
        <f>可到达车站数!B182*100/329</f>
        <v>13.677811550151976</v>
      </c>
      <c r="C182" s="1">
        <f>可到达车站数!C182*100/329</f>
        <v>68.085106382978722</v>
      </c>
      <c r="D182" s="1">
        <f>可到达车站数!D182*100/329</f>
        <v>97.568389057750764</v>
      </c>
      <c r="E182" s="1">
        <f>可到达车站数!E182*100/329</f>
        <v>100</v>
      </c>
    </row>
    <row r="183" spans="1:5" hidden="1" x14ac:dyDescent="0.2">
      <c r="A183" s="1" t="str">
        <f>可到达车站数!A183</f>
        <v>芍药居</v>
      </c>
      <c r="B183" s="1">
        <f>可到达车站数!B183*100/329</f>
        <v>17.933130699088146</v>
      </c>
      <c r="C183" s="1">
        <f>可到达车站数!C183*100/329</f>
        <v>78.419452887538</v>
      </c>
      <c r="D183" s="1">
        <f>可到达车站数!D183*100/329</f>
        <v>97.568389057750764</v>
      </c>
      <c r="E183" s="1">
        <f>可到达车站数!E183*100/329</f>
        <v>100</v>
      </c>
    </row>
    <row r="184" spans="1:5" hidden="1" x14ac:dyDescent="0.2">
      <c r="A184" s="1" t="str">
        <f>可到达车站数!A184</f>
        <v>太阳宫</v>
      </c>
      <c r="B184" s="1">
        <f>可到达车站数!B184*100/329</f>
        <v>13.677811550151976</v>
      </c>
      <c r="C184" s="1">
        <f>可到达车站数!C184*100/329</f>
        <v>68.085106382978722</v>
      </c>
      <c r="D184" s="1">
        <f>可到达车站数!D184*100/329</f>
        <v>97.568389057750764</v>
      </c>
      <c r="E184" s="1">
        <f>可到达车站数!E184*100/329</f>
        <v>100</v>
      </c>
    </row>
    <row r="185" spans="1:5" hidden="1" x14ac:dyDescent="0.2">
      <c r="A185" s="1" t="str">
        <f>可到达车站数!A185</f>
        <v>三元桥</v>
      </c>
      <c r="B185" s="1">
        <f>可到达车站数!B185*100/329</f>
        <v>14.589665653495441</v>
      </c>
      <c r="C185" s="1">
        <f>可到达车站数!C185*100/329</f>
        <v>70.516717325227958</v>
      </c>
      <c r="D185" s="1">
        <f>可到达车站数!D185*100/329</f>
        <v>97.568389057750764</v>
      </c>
      <c r="E185" s="1">
        <f>可到达车站数!E185*100/329</f>
        <v>100</v>
      </c>
    </row>
    <row r="186" spans="1:5" hidden="1" x14ac:dyDescent="0.2">
      <c r="A186" s="1" t="str">
        <f>可到达车站数!A186</f>
        <v>亮马桥</v>
      </c>
      <c r="B186" s="1">
        <f>可到达车站数!B186*100/329</f>
        <v>13.677811550151976</v>
      </c>
      <c r="C186" s="1">
        <f>可到达车站数!C186*100/329</f>
        <v>68.085106382978722</v>
      </c>
      <c r="D186" s="1">
        <f>可到达车站数!D186*100/329</f>
        <v>97.568389057750764</v>
      </c>
      <c r="E186" s="1">
        <f>可到达车站数!E186*100/329</f>
        <v>100</v>
      </c>
    </row>
    <row r="187" spans="1:5" hidden="1" x14ac:dyDescent="0.2">
      <c r="A187" s="1" t="str">
        <f>可到达车站数!A187</f>
        <v>农业展览馆</v>
      </c>
      <c r="B187" s="1">
        <f>可到达车站数!B187*100/329</f>
        <v>13.677811550151976</v>
      </c>
      <c r="C187" s="1">
        <f>可到达车站数!C187*100/329</f>
        <v>68.085106382978722</v>
      </c>
      <c r="D187" s="1">
        <f>可到达车站数!D187*100/329</f>
        <v>97.568389057750764</v>
      </c>
      <c r="E187" s="1">
        <f>可到达车站数!E187*100/329</f>
        <v>100</v>
      </c>
    </row>
    <row r="188" spans="1:5" hidden="1" x14ac:dyDescent="0.2">
      <c r="A188" s="1" t="str">
        <f>可到达车站数!A188</f>
        <v>团结湖</v>
      </c>
      <c r="B188" s="1">
        <f>可到达车站数!B188*100/329</f>
        <v>13.677811550151976</v>
      </c>
      <c r="C188" s="1">
        <f>可到达车站数!C188*100/329</f>
        <v>68.085106382978722</v>
      </c>
      <c r="D188" s="1">
        <f>可到达车站数!D188*100/329</f>
        <v>97.568389057750764</v>
      </c>
      <c r="E188" s="1">
        <f>可到达车站数!E188*100/329</f>
        <v>100</v>
      </c>
    </row>
    <row r="189" spans="1:5" hidden="1" x14ac:dyDescent="0.2">
      <c r="A189" s="1" t="str">
        <f>可到达车站数!A189</f>
        <v>金台夕照</v>
      </c>
      <c r="B189" s="1">
        <f>可到达车站数!B189*100/329</f>
        <v>13.677811550151976</v>
      </c>
      <c r="C189" s="1">
        <f>可到达车站数!C189*100/329</f>
        <v>68.085106382978722</v>
      </c>
      <c r="D189" s="1">
        <f>可到达车站数!D189*100/329</f>
        <v>97.568389057750764</v>
      </c>
      <c r="E189" s="1">
        <f>可到达车站数!E189*100/329</f>
        <v>100</v>
      </c>
    </row>
    <row r="190" spans="1:5" hidden="1" x14ac:dyDescent="0.2">
      <c r="A190" s="1" t="str">
        <f>可到达车站数!A190</f>
        <v>双井</v>
      </c>
      <c r="B190" s="1">
        <f>可到达车站数!B190*100/329</f>
        <v>13.677811550151976</v>
      </c>
      <c r="C190" s="1">
        <f>可到达车站数!C190*100/329</f>
        <v>68.085106382978722</v>
      </c>
      <c r="D190" s="1">
        <f>可到达车站数!D190*100/329</f>
        <v>97.568389057750764</v>
      </c>
      <c r="E190" s="1">
        <f>可到达车站数!E190*100/329</f>
        <v>100</v>
      </c>
    </row>
    <row r="191" spans="1:5" hidden="1" x14ac:dyDescent="0.2">
      <c r="A191" s="1" t="str">
        <f>可到达车站数!A191</f>
        <v>劲松</v>
      </c>
      <c r="B191" s="1">
        <f>可到达车站数!B191*100/329</f>
        <v>13.677811550151976</v>
      </c>
      <c r="C191" s="1">
        <f>可到达车站数!C191*100/329</f>
        <v>68.085106382978722</v>
      </c>
      <c r="D191" s="1">
        <f>可到达车站数!D191*100/329</f>
        <v>97.568389057750764</v>
      </c>
      <c r="E191" s="1">
        <f>可到达车站数!E191*100/329</f>
        <v>100</v>
      </c>
    </row>
    <row r="192" spans="1:5" hidden="1" x14ac:dyDescent="0.2">
      <c r="A192" s="1" t="str">
        <f>可到达车站数!A192</f>
        <v>潘家园</v>
      </c>
      <c r="B192" s="1">
        <f>可到达车站数!B192*100/329</f>
        <v>13.677811550151976</v>
      </c>
      <c r="C192" s="1">
        <f>可到达车站数!C192*100/329</f>
        <v>68.085106382978722</v>
      </c>
      <c r="D192" s="1">
        <f>可到达车站数!D192*100/329</f>
        <v>97.568389057750764</v>
      </c>
      <c r="E192" s="1">
        <f>可到达车站数!E192*100/329</f>
        <v>100</v>
      </c>
    </row>
    <row r="193" spans="1:5" hidden="1" x14ac:dyDescent="0.2">
      <c r="A193" s="1" t="str">
        <f>可到达车站数!A193</f>
        <v>十里河</v>
      </c>
      <c r="B193" s="1">
        <f>可到达车站数!B193*100/329</f>
        <v>19.756838905775076</v>
      </c>
      <c r="C193" s="1">
        <f>可到达车站数!C193*100/329</f>
        <v>80.851063829787236</v>
      </c>
      <c r="D193" s="1">
        <f>可到达车站数!D193*100/329</f>
        <v>97.568389057750764</v>
      </c>
      <c r="E193" s="1">
        <f>可到达车站数!E193*100/329</f>
        <v>100</v>
      </c>
    </row>
    <row r="194" spans="1:5" hidden="1" x14ac:dyDescent="0.2">
      <c r="A194" s="1" t="str">
        <f>可到达车站数!A194</f>
        <v>分钟寺</v>
      </c>
      <c r="B194" s="1">
        <f>可到达车站数!B194*100/329</f>
        <v>13.677811550151976</v>
      </c>
      <c r="C194" s="1">
        <f>可到达车站数!C194*100/329</f>
        <v>68.085106382978722</v>
      </c>
      <c r="D194" s="1">
        <f>可到达车站数!D194*100/329</f>
        <v>97.568389057750764</v>
      </c>
      <c r="E194" s="1">
        <f>可到达车站数!E194*100/329</f>
        <v>100</v>
      </c>
    </row>
    <row r="195" spans="1:5" hidden="1" x14ac:dyDescent="0.2">
      <c r="A195" s="1" t="str">
        <f>可到达车站数!A195</f>
        <v>成寿寺</v>
      </c>
      <c r="B195" s="1">
        <f>可到达车站数!B195*100/329</f>
        <v>13.677811550151976</v>
      </c>
      <c r="C195" s="1">
        <f>可到达车站数!C195*100/329</f>
        <v>68.085106382978722</v>
      </c>
      <c r="D195" s="1">
        <f>可到达车站数!D195*100/329</f>
        <v>97.568389057750764</v>
      </c>
      <c r="E195" s="1">
        <f>可到达车站数!E195*100/329</f>
        <v>100</v>
      </c>
    </row>
    <row r="196" spans="1:5" hidden="1" x14ac:dyDescent="0.2">
      <c r="A196" s="1" t="str">
        <f>可到达车站数!A196</f>
        <v>石榴庄</v>
      </c>
      <c r="B196" s="1">
        <f>可到达车站数!B196*100/329</f>
        <v>13.677811550151976</v>
      </c>
      <c r="C196" s="1">
        <f>可到达车站数!C196*100/329</f>
        <v>68.085106382978722</v>
      </c>
      <c r="D196" s="1">
        <f>可到达车站数!D196*100/329</f>
        <v>97.568389057750764</v>
      </c>
      <c r="E196" s="1">
        <f>可到达车站数!E196*100/329</f>
        <v>100</v>
      </c>
    </row>
    <row r="197" spans="1:5" hidden="1" x14ac:dyDescent="0.2">
      <c r="A197" s="1" t="str">
        <f>可到达车站数!A197</f>
        <v>大红门</v>
      </c>
      <c r="B197" s="1">
        <f>可到达车站数!B197*100/329</f>
        <v>13.677811550151976</v>
      </c>
      <c r="C197" s="1">
        <f>可到达车站数!C197*100/329</f>
        <v>68.085106382978722</v>
      </c>
      <c r="D197" s="1">
        <f>可到达车站数!D197*100/329</f>
        <v>97.568389057750764</v>
      </c>
      <c r="E197" s="1">
        <f>可到达车站数!E197*100/329</f>
        <v>100</v>
      </c>
    </row>
    <row r="198" spans="1:5" hidden="1" x14ac:dyDescent="0.2">
      <c r="A198" s="1" t="str">
        <f>可到达车站数!A198</f>
        <v>角门东</v>
      </c>
      <c r="B198" s="1">
        <f>可到达车站数!B198*100/329</f>
        <v>13.677811550151976</v>
      </c>
      <c r="C198" s="1">
        <f>可到达车站数!C198*100/329</f>
        <v>68.085106382978722</v>
      </c>
      <c r="D198" s="1">
        <f>可到达车站数!D198*100/329</f>
        <v>97.568389057750764</v>
      </c>
      <c r="E198" s="1">
        <f>可到达车站数!E198*100/329</f>
        <v>100</v>
      </c>
    </row>
    <row r="199" spans="1:5" hidden="1" x14ac:dyDescent="0.2">
      <c r="A199" s="1" t="str">
        <f>可到达车站数!A199</f>
        <v>草桥</v>
      </c>
      <c r="B199" s="1">
        <f>可到达车站数!B199*100/329</f>
        <v>13.677811550151976</v>
      </c>
      <c r="C199" s="1">
        <f>可到达车站数!C199*100/329</f>
        <v>68.085106382978722</v>
      </c>
      <c r="D199" s="1">
        <f>可到达车站数!D199*100/329</f>
        <v>97.568389057750764</v>
      </c>
      <c r="E199" s="1">
        <f>可到达车站数!E199*100/329</f>
        <v>100</v>
      </c>
    </row>
    <row r="200" spans="1:5" hidden="1" x14ac:dyDescent="0.2">
      <c r="A200" s="1" t="str">
        <f>可到达车站数!A200</f>
        <v>纪家庙</v>
      </c>
      <c r="B200" s="1">
        <f>可到达车站数!B200*100/329</f>
        <v>13.677811550151976</v>
      </c>
      <c r="C200" s="1">
        <f>可到达车站数!C200*100/329</f>
        <v>68.085106382978722</v>
      </c>
      <c r="D200" s="1">
        <f>可到达车站数!D200*100/329</f>
        <v>97.568389057750764</v>
      </c>
      <c r="E200" s="1">
        <f>可到达车站数!E200*100/329</f>
        <v>100</v>
      </c>
    </row>
    <row r="201" spans="1:5" hidden="1" x14ac:dyDescent="0.2">
      <c r="A201" s="1" t="str">
        <f>可到达车站数!A201</f>
        <v>首经贸</v>
      </c>
      <c r="B201" s="1">
        <f>可到达车站数!B201*100/329</f>
        <v>13.677811550151976</v>
      </c>
      <c r="C201" s="1">
        <f>可到达车站数!C201*100/329</f>
        <v>68.085106382978722</v>
      </c>
      <c r="D201" s="1">
        <f>可到达车站数!D201*100/329</f>
        <v>97.568389057750764</v>
      </c>
      <c r="E201" s="1">
        <f>可到达车站数!E201*100/329</f>
        <v>100</v>
      </c>
    </row>
    <row r="202" spans="1:5" hidden="1" x14ac:dyDescent="0.2">
      <c r="A202" s="1" t="str">
        <f>可到达车站数!A202</f>
        <v>丰台站</v>
      </c>
      <c r="B202" s="1">
        <f>可到达车站数!B202*100/329</f>
        <v>13.677811550151976</v>
      </c>
      <c r="C202" s="1">
        <f>可到达车站数!C202*100/329</f>
        <v>68.085106382978722</v>
      </c>
      <c r="D202" s="1">
        <f>可到达车站数!D202*100/329</f>
        <v>97.568389057750764</v>
      </c>
      <c r="E202" s="1">
        <f>可到达车站数!E202*100/329</f>
        <v>100</v>
      </c>
    </row>
    <row r="203" spans="1:5" hidden="1" x14ac:dyDescent="0.2">
      <c r="A203" s="1" t="str">
        <f>可到达车站数!A203</f>
        <v>泥洼</v>
      </c>
      <c r="B203" s="1">
        <f>可到达车站数!B203*100/329</f>
        <v>13.677811550151976</v>
      </c>
      <c r="C203" s="1">
        <f>可到达车站数!C203*100/329</f>
        <v>68.085106382978722</v>
      </c>
      <c r="D203" s="1">
        <f>可到达车站数!D203*100/329</f>
        <v>97.568389057750764</v>
      </c>
      <c r="E203" s="1">
        <f>可到达车站数!E203*100/329</f>
        <v>100</v>
      </c>
    </row>
    <row r="204" spans="1:5" hidden="1" x14ac:dyDescent="0.2">
      <c r="A204" s="1" t="str">
        <f>可到达车站数!A204</f>
        <v>西局</v>
      </c>
      <c r="B204" s="1">
        <f>可到达车站数!B204*100/329</f>
        <v>15.501519756838906</v>
      </c>
      <c r="C204" s="1">
        <f>可到达车站数!C204*100/329</f>
        <v>68.085106382978722</v>
      </c>
      <c r="D204" s="1">
        <f>可到达车站数!D204*100/329</f>
        <v>97.568389057750764</v>
      </c>
      <c r="E204" s="1">
        <f>可到达车站数!E204*100/329</f>
        <v>100</v>
      </c>
    </row>
    <row r="205" spans="1:5" hidden="1" x14ac:dyDescent="0.2">
      <c r="A205" s="1" t="str">
        <f>可到达车站数!A205</f>
        <v>莲花桥</v>
      </c>
      <c r="B205" s="1">
        <f>可到达车站数!B205*100/329</f>
        <v>13.677811550151976</v>
      </c>
      <c r="C205" s="1">
        <f>可到达车站数!C205*100/329</f>
        <v>68.085106382978722</v>
      </c>
      <c r="D205" s="1">
        <f>可到达车站数!D205*100/329</f>
        <v>97.568389057750764</v>
      </c>
      <c r="E205" s="1">
        <f>可到达车站数!E205*100/329</f>
        <v>100</v>
      </c>
    </row>
    <row r="206" spans="1:5" hidden="1" x14ac:dyDescent="0.2">
      <c r="A206" s="1" t="str">
        <f>可到达车站数!A206</f>
        <v>西钓鱼台</v>
      </c>
      <c r="B206" s="1">
        <f>可到达车站数!B206*100/329</f>
        <v>13.677811550151976</v>
      </c>
      <c r="C206" s="1">
        <f>可到达车站数!C206*100/329</f>
        <v>68.085106382978722</v>
      </c>
      <c r="D206" s="1">
        <f>可到达车站数!D206*100/329</f>
        <v>97.568389057750764</v>
      </c>
      <c r="E206" s="1">
        <f>可到达车站数!E206*100/329</f>
        <v>100</v>
      </c>
    </row>
    <row r="207" spans="1:5" hidden="1" x14ac:dyDescent="0.2">
      <c r="A207" s="1" t="str">
        <f>可到达车站数!A207</f>
        <v>车道沟</v>
      </c>
      <c r="B207" s="1">
        <f>可到达车站数!B207*100/329</f>
        <v>13.677811550151976</v>
      </c>
      <c r="C207" s="1">
        <f>可到达车站数!C207*100/329</f>
        <v>68.085106382978722</v>
      </c>
      <c r="D207" s="1">
        <f>可到达车站数!D207*100/329</f>
        <v>97.568389057750764</v>
      </c>
      <c r="E207" s="1">
        <f>可到达车站数!E207*100/329</f>
        <v>100</v>
      </c>
    </row>
    <row r="208" spans="1:5" hidden="1" x14ac:dyDescent="0.2">
      <c r="A208" s="1" t="str">
        <f>可到达车站数!A208</f>
        <v>长春桥</v>
      </c>
      <c r="B208" s="1">
        <f>可到达车站数!B208*100/329</f>
        <v>13.677811550151976</v>
      </c>
      <c r="C208" s="1">
        <f>可到达车站数!C208*100/329</f>
        <v>68.085106382978722</v>
      </c>
      <c r="D208" s="1">
        <f>可到达车站数!D208*100/329</f>
        <v>97.568389057750764</v>
      </c>
      <c r="E208" s="1">
        <f>可到达车站数!E208*100/329</f>
        <v>100</v>
      </c>
    </row>
    <row r="209" spans="1:5" hidden="1" x14ac:dyDescent="0.2">
      <c r="A209" s="1" t="str">
        <f>可到达车站数!A209</f>
        <v>火器营</v>
      </c>
      <c r="B209" s="1">
        <f>可到达车站数!B209*100/329</f>
        <v>13.677811550151976</v>
      </c>
      <c r="C209" s="1">
        <f>可到达车站数!C209*100/329</f>
        <v>68.085106382978722</v>
      </c>
      <c r="D209" s="1">
        <f>可到达车站数!D209*100/329</f>
        <v>97.568389057750764</v>
      </c>
      <c r="E209" s="1">
        <f>可到达车站数!E209*100/329</f>
        <v>100</v>
      </c>
    </row>
    <row r="210" spans="1:5" hidden="1" x14ac:dyDescent="0.2">
      <c r="A210" s="1" t="str">
        <f>可到达车站数!A210</f>
        <v>巴沟</v>
      </c>
      <c r="B210" s="1">
        <f>可到达车站数!B210*100/329</f>
        <v>15.19756838905775</v>
      </c>
      <c r="C210" s="1">
        <f>可到达车站数!C210*100/329</f>
        <v>68.085106382978722</v>
      </c>
      <c r="D210" s="1">
        <f>可到达车站数!D210*100/329</f>
        <v>97.568389057750764</v>
      </c>
      <c r="E210" s="1">
        <f>可到达车站数!E210*100/329</f>
        <v>100</v>
      </c>
    </row>
    <row r="211" spans="1:5" hidden="1" x14ac:dyDescent="0.2">
      <c r="A211" s="1" t="str">
        <f>可到达车站数!A211</f>
        <v>大钟寺</v>
      </c>
      <c r="B211" s="1">
        <f>可到达车站数!B211*100/329</f>
        <v>4.86322188449848</v>
      </c>
      <c r="C211" s="1">
        <f>可到达车站数!C211*100/329</f>
        <v>51.367781155015194</v>
      </c>
      <c r="D211" s="1">
        <f>可到达车站数!D211*100/329</f>
        <v>86.018237082066875</v>
      </c>
      <c r="E211" s="1">
        <f>可到达车站数!E211*100/329</f>
        <v>97.568389057750764</v>
      </c>
    </row>
    <row r="212" spans="1:5" hidden="1" x14ac:dyDescent="0.2">
      <c r="A212" s="1" t="str">
        <f>可到达车站数!A212</f>
        <v>五道口</v>
      </c>
      <c r="B212" s="1">
        <f>可到达车站数!B212*100/329</f>
        <v>4.86322188449848</v>
      </c>
      <c r="C212" s="1">
        <f>可到达车站数!C212*100/329</f>
        <v>51.367781155015194</v>
      </c>
      <c r="D212" s="1">
        <f>可到达车站数!D212*100/329</f>
        <v>86.018237082066875</v>
      </c>
      <c r="E212" s="1">
        <f>可到达车站数!E212*100/329</f>
        <v>97.568389057750764</v>
      </c>
    </row>
    <row r="213" spans="1:5" hidden="1" x14ac:dyDescent="0.2">
      <c r="A213" s="1" t="str">
        <f>可到达车站数!A213</f>
        <v>上地</v>
      </c>
      <c r="B213" s="1">
        <f>可到达车站数!B213*100/329</f>
        <v>4.86322188449848</v>
      </c>
      <c r="C213" s="1">
        <f>可到达车站数!C213*100/329</f>
        <v>51.367781155015194</v>
      </c>
      <c r="D213" s="1">
        <f>可到达车站数!D213*100/329</f>
        <v>86.018237082066875</v>
      </c>
      <c r="E213" s="1">
        <f>可到达车站数!E213*100/329</f>
        <v>97.568389057750764</v>
      </c>
    </row>
    <row r="214" spans="1:5" hidden="1" x14ac:dyDescent="0.2">
      <c r="A214" s="1" t="str">
        <f>可到达车站数!A214</f>
        <v>西二旗</v>
      </c>
      <c r="B214" s="1">
        <f>可到达车站数!B214*100/329</f>
        <v>8.2066869300911858</v>
      </c>
      <c r="C214" s="1">
        <f>可到达车站数!C214*100/329</f>
        <v>51.367781155015194</v>
      </c>
      <c r="D214" s="1">
        <f>可到达车站数!D214*100/329</f>
        <v>86.018237082066875</v>
      </c>
      <c r="E214" s="1">
        <f>可到达车站数!E214*100/329</f>
        <v>97.568389057750764</v>
      </c>
    </row>
    <row r="215" spans="1:5" hidden="1" x14ac:dyDescent="0.2">
      <c r="A215" s="1" t="str">
        <f>可到达车站数!A215</f>
        <v>龙泽</v>
      </c>
      <c r="B215" s="1">
        <f>可到达车站数!B215*100/329</f>
        <v>4.86322188449848</v>
      </c>
      <c r="C215" s="1">
        <f>可到达车站数!C215*100/329</f>
        <v>51.367781155015194</v>
      </c>
      <c r="D215" s="1">
        <f>可到达车站数!D215*100/329</f>
        <v>86.018237082066875</v>
      </c>
      <c r="E215" s="1">
        <f>可到达车站数!E215*100/329</f>
        <v>97.568389057750764</v>
      </c>
    </row>
    <row r="216" spans="1:5" hidden="1" x14ac:dyDescent="0.2">
      <c r="A216" s="1" t="str">
        <f>可到达车站数!A216</f>
        <v>回龙观</v>
      </c>
      <c r="B216" s="1">
        <f>可到达车站数!B216*100/329</f>
        <v>4.86322188449848</v>
      </c>
      <c r="C216" s="1">
        <f>可到达车站数!C216*100/329</f>
        <v>51.367781155015194</v>
      </c>
      <c r="D216" s="1">
        <f>可到达车站数!D216*100/329</f>
        <v>86.018237082066875</v>
      </c>
      <c r="E216" s="1">
        <f>可到达车站数!E216*100/329</f>
        <v>97.568389057750764</v>
      </c>
    </row>
    <row r="217" spans="1:5" hidden="1" x14ac:dyDescent="0.2">
      <c r="A217" s="1" t="str">
        <f>可到达车站数!A217</f>
        <v>北苑</v>
      </c>
      <c r="B217" s="1">
        <f>可到达车站数!B217*100/329</f>
        <v>4.86322188449848</v>
      </c>
      <c r="C217" s="1">
        <f>可到达车站数!C217*100/329</f>
        <v>51.367781155015194</v>
      </c>
      <c r="D217" s="1">
        <f>可到达车站数!D217*100/329</f>
        <v>86.018237082066875</v>
      </c>
      <c r="E217" s="1">
        <f>可到达车站数!E217*100/329</f>
        <v>97.568389057750764</v>
      </c>
    </row>
    <row r="218" spans="1:5" hidden="1" x14ac:dyDescent="0.2">
      <c r="A218" s="1" t="str">
        <f>可到达车站数!A218</f>
        <v>望京西</v>
      </c>
      <c r="B218" s="1">
        <f>可到达车站数!B218*100/329</f>
        <v>10.638297872340425</v>
      </c>
      <c r="C218" s="1">
        <f>可到达车站数!C218*100/329</f>
        <v>56.534954407294833</v>
      </c>
      <c r="D218" s="1">
        <f>可到达车站数!D218*100/329</f>
        <v>89.057750759878417</v>
      </c>
      <c r="E218" s="1">
        <f>可到达车站数!E218*100/329</f>
        <v>97.568389057750764</v>
      </c>
    </row>
    <row r="219" spans="1:5" hidden="1" x14ac:dyDescent="0.2">
      <c r="A219" s="1" t="str">
        <f>可到达车站数!A219</f>
        <v>光熙门</v>
      </c>
      <c r="B219" s="1">
        <f>可到达车站数!B219*100/329</f>
        <v>4.86322188449848</v>
      </c>
      <c r="C219" s="1">
        <f>可到达车站数!C219*100/329</f>
        <v>51.367781155015194</v>
      </c>
      <c r="D219" s="1">
        <f>可到达车站数!D219*100/329</f>
        <v>86.018237082066875</v>
      </c>
      <c r="E219" s="1">
        <f>可到达车站数!E219*100/329</f>
        <v>97.568389057750764</v>
      </c>
    </row>
    <row r="220" spans="1:5" hidden="1" x14ac:dyDescent="0.2">
      <c r="A220" s="1" t="str">
        <f>可到达车站数!A220</f>
        <v>柳芳</v>
      </c>
      <c r="B220" s="1">
        <f>可到达车站数!B220*100/329</f>
        <v>4.86322188449848</v>
      </c>
      <c r="C220" s="1">
        <f>可到达车站数!C220*100/329</f>
        <v>51.367781155015194</v>
      </c>
      <c r="D220" s="1">
        <f>可到达车站数!D220*100/329</f>
        <v>86.018237082066875</v>
      </c>
      <c r="E220" s="1">
        <f>可到达车站数!E220*100/329</f>
        <v>97.568389057750764</v>
      </c>
    </row>
    <row r="221" spans="1:5" hidden="1" x14ac:dyDescent="0.2">
      <c r="A221" s="1" t="str">
        <f>可到达车站数!A221</f>
        <v>张郭庄</v>
      </c>
      <c r="B221" s="1">
        <f>可到达车站数!B221*100/329</f>
        <v>2.1276595744680851</v>
      </c>
      <c r="C221" s="1">
        <f>可到达车站数!C221*100/329</f>
        <v>18.844984802431611</v>
      </c>
      <c r="D221" s="1">
        <f>可到达车站数!D221*100/329</f>
        <v>76.291793313069903</v>
      </c>
      <c r="E221" s="1">
        <f>可到达车站数!E221*100/329</f>
        <v>100</v>
      </c>
    </row>
    <row r="222" spans="1:5" hidden="1" x14ac:dyDescent="0.2">
      <c r="A222" s="1" t="str">
        <f>可到达车站数!A222</f>
        <v>园博园</v>
      </c>
      <c r="B222" s="1">
        <f>可到达车站数!B222*100/329</f>
        <v>2.1276595744680851</v>
      </c>
      <c r="C222" s="1">
        <f>可到达车站数!C222*100/329</f>
        <v>18.844984802431611</v>
      </c>
      <c r="D222" s="1">
        <f>可到达车站数!D222*100/329</f>
        <v>76.291793313069903</v>
      </c>
      <c r="E222" s="1">
        <f>可到达车站数!E222*100/329</f>
        <v>100</v>
      </c>
    </row>
    <row r="223" spans="1:5" hidden="1" x14ac:dyDescent="0.2">
      <c r="A223" s="1" t="str">
        <f>可到达车站数!A223</f>
        <v>大瓦窑</v>
      </c>
      <c r="B223" s="1">
        <f>可到达车站数!B223*100/329</f>
        <v>2.1276595744680851</v>
      </c>
      <c r="C223" s="1">
        <f>可到达车站数!C223*100/329</f>
        <v>18.844984802431611</v>
      </c>
      <c r="D223" s="1">
        <f>可到达车站数!D223*100/329</f>
        <v>76.291793313069903</v>
      </c>
      <c r="E223" s="1">
        <f>可到达车站数!E223*100/329</f>
        <v>100</v>
      </c>
    </row>
    <row r="224" spans="1:5" hidden="1" x14ac:dyDescent="0.2">
      <c r="A224" s="1" t="str">
        <f>可到达车站数!A224</f>
        <v>郭庄子</v>
      </c>
      <c r="B224" s="1">
        <f>可到达车站数!B224*100/329</f>
        <v>2.1276595744680851</v>
      </c>
      <c r="C224" s="1">
        <f>可到达车站数!C224*100/329</f>
        <v>18.844984802431611</v>
      </c>
      <c r="D224" s="1">
        <f>可到达车站数!D224*100/329</f>
        <v>76.291793313069903</v>
      </c>
      <c r="E224" s="1">
        <f>可到达车站数!E224*100/329</f>
        <v>100</v>
      </c>
    </row>
    <row r="225" spans="1:5" hidden="1" x14ac:dyDescent="0.2">
      <c r="A225" s="1" t="str">
        <f>可到达车站数!A225</f>
        <v>大井</v>
      </c>
      <c r="B225" s="1">
        <f>可到达车站数!B225*100/329</f>
        <v>2.1276595744680851</v>
      </c>
      <c r="C225" s="1">
        <f>可到达车站数!C225*100/329</f>
        <v>18.844984802431611</v>
      </c>
      <c r="D225" s="1">
        <f>可到达车站数!D225*100/329</f>
        <v>76.291793313069903</v>
      </c>
      <c r="E225" s="1">
        <f>可到达车站数!E225*100/329</f>
        <v>100</v>
      </c>
    </row>
    <row r="226" spans="1:5" hidden="1" x14ac:dyDescent="0.2">
      <c r="A226" s="1" t="str">
        <f>可到达车站数!A226</f>
        <v>景泰</v>
      </c>
      <c r="B226" s="1">
        <f>可到达车站数!B226*100/329</f>
        <v>6.3829787234042552</v>
      </c>
      <c r="C226" s="1">
        <f>可到达车站数!C226*100/329</f>
        <v>62.91793313069909</v>
      </c>
      <c r="D226" s="1">
        <f>可到达车站数!D226*100/329</f>
        <v>91.1854103343465</v>
      </c>
      <c r="E226" s="1">
        <f>可到达车站数!E226*100/329</f>
        <v>97.568389057750764</v>
      </c>
    </row>
    <row r="227" spans="1:5" hidden="1" x14ac:dyDescent="0.2">
      <c r="A227" s="1" t="str">
        <f>可到达车站数!A227</f>
        <v>方庄</v>
      </c>
      <c r="B227" s="1">
        <f>可到达车站数!B227*100/329</f>
        <v>6.3829787234042552</v>
      </c>
      <c r="C227" s="1">
        <f>可到达车站数!C227*100/329</f>
        <v>62.91793313069909</v>
      </c>
      <c r="D227" s="1">
        <f>可到达车站数!D227*100/329</f>
        <v>91.1854103343465</v>
      </c>
      <c r="E227" s="1">
        <f>可到达车站数!E227*100/329</f>
        <v>97.568389057750764</v>
      </c>
    </row>
    <row r="228" spans="1:5" hidden="1" x14ac:dyDescent="0.2">
      <c r="A228" s="1" t="str">
        <f>可到达车站数!A228</f>
        <v>北工大西门</v>
      </c>
      <c r="B228" s="1">
        <f>可到达车站数!B228*100/329</f>
        <v>6.3829787234042552</v>
      </c>
      <c r="C228" s="1">
        <f>可到达车站数!C228*100/329</f>
        <v>62.91793313069909</v>
      </c>
      <c r="D228" s="1">
        <f>可到达车站数!D228*100/329</f>
        <v>91.1854103343465</v>
      </c>
      <c r="E228" s="1">
        <f>可到达车站数!E228*100/329</f>
        <v>97.568389057750764</v>
      </c>
    </row>
    <row r="229" spans="1:5" hidden="1" x14ac:dyDescent="0.2">
      <c r="A229" s="1" t="str">
        <f>可到达车站数!A229</f>
        <v>平乐园</v>
      </c>
      <c r="B229" s="1">
        <f>可到达车站数!B229*100/329</f>
        <v>6.3829787234042552</v>
      </c>
      <c r="C229" s="1">
        <f>可到达车站数!C229*100/329</f>
        <v>62.91793313069909</v>
      </c>
      <c r="D229" s="1">
        <f>可到达车站数!D229*100/329</f>
        <v>91.1854103343465</v>
      </c>
      <c r="E229" s="1">
        <f>可到达车站数!E229*100/329</f>
        <v>97.568389057750764</v>
      </c>
    </row>
    <row r="230" spans="1:5" hidden="1" x14ac:dyDescent="0.2">
      <c r="A230" s="1" t="str">
        <f>可到达车站数!A230</f>
        <v>朝阳公园</v>
      </c>
      <c r="B230" s="1">
        <f>可到达车站数!B230*100/329</f>
        <v>6.3829787234042552</v>
      </c>
      <c r="C230" s="1">
        <f>可到达车站数!C230*100/329</f>
        <v>62.91793313069909</v>
      </c>
      <c r="D230" s="1">
        <f>可到达车站数!D230*100/329</f>
        <v>91.1854103343465</v>
      </c>
      <c r="E230" s="1">
        <f>可到达车站数!E230*100/329</f>
        <v>97.568389057750764</v>
      </c>
    </row>
    <row r="231" spans="1:5" hidden="1" x14ac:dyDescent="0.2">
      <c r="A231" s="1" t="str">
        <f>可到达车站数!A231</f>
        <v>枣营</v>
      </c>
      <c r="B231" s="1">
        <f>可到达车站数!B231*100/329</f>
        <v>6.3829787234042552</v>
      </c>
      <c r="C231" s="1">
        <f>可到达车站数!C231*100/329</f>
        <v>62.91793313069909</v>
      </c>
      <c r="D231" s="1">
        <f>可到达车站数!D231*100/329</f>
        <v>91.1854103343465</v>
      </c>
      <c r="E231" s="1">
        <f>可到达车站数!E231*100/329</f>
        <v>97.568389057750764</v>
      </c>
    </row>
    <row r="232" spans="1:5" hidden="1" x14ac:dyDescent="0.2">
      <c r="A232" s="1" t="str">
        <f>可到达车站数!A232</f>
        <v>东风北桥</v>
      </c>
      <c r="B232" s="1">
        <f>可到达车站数!B232*100/329</f>
        <v>6.3829787234042552</v>
      </c>
      <c r="C232" s="1">
        <f>可到达车站数!C232*100/329</f>
        <v>62.91793313069909</v>
      </c>
      <c r="D232" s="1">
        <f>可到达车站数!D232*100/329</f>
        <v>91.1854103343465</v>
      </c>
      <c r="E232" s="1">
        <f>可到达车站数!E232*100/329</f>
        <v>97.568389057750764</v>
      </c>
    </row>
    <row r="233" spans="1:5" hidden="1" x14ac:dyDescent="0.2">
      <c r="A233" s="1" t="str">
        <f>可到达车站数!A233</f>
        <v>将台</v>
      </c>
      <c r="B233" s="1">
        <f>可到达车站数!B233*100/329</f>
        <v>6.3829787234042552</v>
      </c>
      <c r="C233" s="1">
        <f>可到达车站数!C233*100/329</f>
        <v>62.91793313069909</v>
      </c>
      <c r="D233" s="1">
        <f>可到达车站数!D233*100/329</f>
        <v>91.1854103343465</v>
      </c>
      <c r="E233" s="1">
        <f>可到达车站数!E233*100/329</f>
        <v>97.568389057750764</v>
      </c>
    </row>
    <row r="234" spans="1:5" hidden="1" x14ac:dyDescent="0.2">
      <c r="A234" s="1" t="str">
        <f>可到达车站数!A234</f>
        <v>望京南</v>
      </c>
      <c r="B234" s="1">
        <f>可到达车站数!B234*100/329</f>
        <v>6.3829787234042552</v>
      </c>
      <c r="C234" s="1">
        <f>可到达车站数!C234*100/329</f>
        <v>62.91793313069909</v>
      </c>
      <c r="D234" s="1">
        <f>可到达车站数!D234*100/329</f>
        <v>91.1854103343465</v>
      </c>
      <c r="E234" s="1">
        <f>可到达车站数!E234*100/329</f>
        <v>97.568389057750764</v>
      </c>
    </row>
    <row r="235" spans="1:5" hidden="1" x14ac:dyDescent="0.2">
      <c r="A235" s="1" t="str">
        <f>可到达车站数!A235</f>
        <v>阜通</v>
      </c>
      <c r="B235" s="1">
        <f>可到达车站数!B235*100/329</f>
        <v>6.3829787234042552</v>
      </c>
      <c r="C235" s="1">
        <f>可到达车站数!C235*100/329</f>
        <v>62.91793313069909</v>
      </c>
      <c r="D235" s="1">
        <f>可到达车站数!D235*100/329</f>
        <v>91.1854103343465</v>
      </c>
      <c r="E235" s="1">
        <f>可到达车站数!E235*100/329</f>
        <v>97.568389057750764</v>
      </c>
    </row>
    <row r="236" spans="1:5" hidden="1" x14ac:dyDescent="0.2">
      <c r="A236" s="1" t="str">
        <f>可到达车站数!A236</f>
        <v>望京</v>
      </c>
      <c r="B236" s="1">
        <f>可到达车站数!B236*100/329</f>
        <v>12.158054711246201</v>
      </c>
      <c r="C236" s="1">
        <f>可到达车站数!C236*100/329</f>
        <v>70.820668693009125</v>
      </c>
      <c r="D236" s="1">
        <f>可到达车站数!D236*100/329</f>
        <v>94.224924012158056</v>
      </c>
      <c r="E236" s="1">
        <f>可到达车站数!E236*100/329</f>
        <v>97.568389057750764</v>
      </c>
    </row>
    <row r="237" spans="1:5" hidden="1" x14ac:dyDescent="0.2">
      <c r="A237" s="1" t="str">
        <f>可到达车站数!A237</f>
        <v>东湖渠</v>
      </c>
      <c r="B237" s="1">
        <f>可到达车站数!B237*100/329</f>
        <v>6.3829787234042552</v>
      </c>
      <c r="C237" s="1">
        <f>可到达车站数!C237*100/329</f>
        <v>62.91793313069909</v>
      </c>
      <c r="D237" s="1">
        <f>可到达车站数!D237*100/329</f>
        <v>91.1854103343465</v>
      </c>
      <c r="E237" s="1">
        <f>可到达车站数!E237*100/329</f>
        <v>97.568389057750764</v>
      </c>
    </row>
    <row r="238" spans="1:5" hidden="1" x14ac:dyDescent="0.2">
      <c r="A238" s="1" t="str">
        <f>可到达车站数!A238</f>
        <v>来广营</v>
      </c>
      <c r="B238" s="1">
        <f>可到达车站数!B238*100/329</f>
        <v>6.3829787234042552</v>
      </c>
      <c r="C238" s="1">
        <f>可到达车站数!C238*100/329</f>
        <v>62.91793313069909</v>
      </c>
      <c r="D238" s="1">
        <f>可到达车站数!D238*100/329</f>
        <v>91.1854103343465</v>
      </c>
      <c r="E238" s="1">
        <f>可到达车站数!E238*100/329</f>
        <v>97.568389057750764</v>
      </c>
    </row>
    <row r="239" spans="1:5" hidden="1" x14ac:dyDescent="0.2">
      <c r="A239" s="1" t="str">
        <f>可到达车站数!A239</f>
        <v>善各庄</v>
      </c>
      <c r="B239" s="1">
        <f>可到达车站数!B239*100/329</f>
        <v>6.3829787234042552</v>
      </c>
      <c r="C239" s="1">
        <f>可到达车站数!C239*100/329</f>
        <v>62.91793313069909</v>
      </c>
      <c r="D239" s="1">
        <f>可到达车站数!D239*100/329</f>
        <v>91.1854103343465</v>
      </c>
      <c r="E239" s="1">
        <f>可到达车站数!E239*100/329</f>
        <v>97.568389057750764</v>
      </c>
    </row>
    <row r="240" spans="1:5" hidden="1" x14ac:dyDescent="0.2">
      <c r="A240" s="1" t="str">
        <f>可到达车站数!A240</f>
        <v>清华东路西口</v>
      </c>
      <c r="B240" s="1">
        <f>可到达车站数!B240*100/329</f>
        <v>6.0790273556231007</v>
      </c>
      <c r="C240" s="1">
        <f>可到达车站数!C240*100/329</f>
        <v>27.659574468085108</v>
      </c>
      <c r="D240" s="1">
        <f>可到达车站数!D240*100/329</f>
        <v>80.851063829787236</v>
      </c>
      <c r="E240" s="1">
        <f>可到达车站数!E240*100/329</f>
        <v>94.224924012158056</v>
      </c>
    </row>
    <row r="241" spans="1:5" x14ac:dyDescent="0.2">
      <c r="A241" s="1" t="str">
        <f>可到达车站数!A241</f>
        <v>六道口</v>
      </c>
      <c r="B241" s="1">
        <f>可到达车站数!B241*100/329</f>
        <v>6.0790273556231007</v>
      </c>
      <c r="C241" s="1">
        <f>可到达车站数!C241*100/329</f>
        <v>27.659574468085108</v>
      </c>
      <c r="D241" s="1">
        <f>可到达车站数!D241*100/329</f>
        <v>80.851063829787236</v>
      </c>
      <c r="E241" s="1">
        <f>可到达车站数!E241*100/329</f>
        <v>94.224924012158056</v>
      </c>
    </row>
    <row r="242" spans="1:5" hidden="1" x14ac:dyDescent="0.2">
      <c r="A242" s="1" t="str">
        <f>可到达车站数!A242</f>
        <v>北沙滩</v>
      </c>
      <c r="B242" s="1">
        <f>可到达车站数!B242*100/329</f>
        <v>6.0790273556231007</v>
      </c>
      <c r="C242" s="1">
        <f>可到达车站数!C242*100/329</f>
        <v>27.659574468085108</v>
      </c>
      <c r="D242" s="1">
        <f>可到达车站数!D242*100/329</f>
        <v>80.851063829787236</v>
      </c>
      <c r="E242" s="1">
        <f>可到达车站数!E242*100/329</f>
        <v>94.224924012158056</v>
      </c>
    </row>
    <row r="243" spans="1:5" hidden="1" x14ac:dyDescent="0.2">
      <c r="A243" s="1" t="str">
        <f>可到达车站数!A243</f>
        <v>安立路</v>
      </c>
      <c r="B243" s="1">
        <f>可到达车站数!B243*100/329</f>
        <v>6.0790273556231007</v>
      </c>
      <c r="C243" s="1">
        <f>可到达车站数!C243*100/329</f>
        <v>27.659574468085108</v>
      </c>
      <c r="D243" s="1">
        <f>可到达车站数!D243*100/329</f>
        <v>80.851063829787236</v>
      </c>
      <c r="E243" s="1">
        <f>可到达车站数!E243*100/329</f>
        <v>94.224924012158056</v>
      </c>
    </row>
    <row r="244" spans="1:5" hidden="1" x14ac:dyDescent="0.2">
      <c r="A244" s="1" t="str">
        <f>可到达车站数!A244</f>
        <v>关庄</v>
      </c>
      <c r="B244" s="1">
        <f>可到达车站数!B244*100/329</f>
        <v>6.0790273556231007</v>
      </c>
      <c r="C244" s="1">
        <f>可到达车站数!C244*100/329</f>
        <v>27.659574468085108</v>
      </c>
      <c r="D244" s="1">
        <f>可到达车站数!D244*100/329</f>
        <v>80.851063829787236</v>
      </c>
      <c r="E244" s="1">
        <f>可到达车站数!E244*100/329</f>
        <v>94.224924012158056</v>
      </c>
    </row>
    <row r="245" spans="1:5" hidden="1" x14ac:dyDescent="0.2">
      <c r="A245" s="1" t="str">
        <f>可到达车站数!A245</f>
        <v>望京东</v>
      </c>
      <c r="B245" s="1">
        <f>可到达车站数!B245*100/329</f>
        <v>6.0790273556231007</v>
      </c>
      <c r="C245" s="1">
        <f>可到达车站数!C245*100/329</f>
        <v>27.659574468085108</v>
      </c>
      <c r="D245" s="1">
        <f>可到达车站数!D245*100/329</f>
        <v>80.851063829787236</v>
      </c>
      <c r="E245" s="1">
        <f>可到达车站数!E245*100/329</f>
        <v>94.224924012158056</v>
      </c>
    </row>
    <row r="246" spans="1:5" hidden="1" x14ac:dyDescent="0.2">
      <c r="A246" s="1" t="str">
        <f>可到达车站数!A246</f>
        <v>崔各庄</v>
      </c>
      <c r="B246" s="1">
        <f>可到达车站数!B246*100/329</f>
        <v>6.0790273556231007</v>
      </c>
      <c r="C246" s="1">
        <f>可到达车站数!C246*100/329</f>
        <v>27.659574468085108</v>
      </c>
      <c r="D246" s="1">
        <f>可到达车站数!D246*100/329</f>
        <v>80.851063829787236</v>
      </c>
      <c r="E246" s="1">
        <f>可到达车站数!E246*100/329</f>
        <v>94.224924012158056</v>
      </c>
    </row>
    <row r="247" spans="1:5" hidden="1" x14ac:dyDescent="0.2">
      <c r="A247" s="1" t="str">
        <f>可到达车站数!A247</f>
        <v>马泉营</v>
      </c>
      <c r="B247" s="1">
        <f>可到达车站数!B247*100/329</f>
        <v>6.0790273556231007</v>
      </c>
      <c r="C247" s="1">
        <f>可到达车站数!C247*100/329</f>
        <v>27.659574468085108</v>
      </c>
      <c r="D247" s="1">
        <f>可到达车站数!D247*100/329</f>
        <v>80.851063829787236</v>
      </c>
      <c r="E247" s="1">
        <f>可到达车站数!E247*100/329</f>
        <v>94.224924012158056</v>
      </c>
    </row>
    <row r="248" spans="1:5" hidden="1" x14ac:dyDescent="0.2">
      <c r="A248" s="1" t="str">
        <f>可到达车站数!A248</f>
        <v>孙河</v>
      </c>
      <c r="B248" s="1">
        <f>可到达车站数!B248*100/329</f>
        <v>6.0790273556231007</v>
      </c>
      <c r="C248" s="1">
        <f>可到达车站数!C248*100/329</f>
        <v>27.659574468085108</v>
      </c>
      <c r="D248" s="1">
        <f>可到达车站数!D248*100/329</f>
        <v>80.851063829787236</v>
      </c>
      <c r="E248" s="1">
        <f>可到达车站数!E248*100/329</f>
        <v>94.224924012158056</v>
      </c>
    </row>
    <row r="249" spans="1:5" hidden="1" x14ac:dyDescent="0.2">
      <c r="A249" s="1" t="str">
        <f>可到达车站数!A249</f>
        <v>国展</v>
      </c>
      <c r="B249" s="1">
        <f>可到达车站数!B249*100/329</f>
        <v>6.0790273556231007</v>
      </c>
      <c r="C249" s="1">
        <f>可到达车站数!C249*100/329</f>
        <v>27.659574468085108</v>
      </c>
      <c r="D249" s="1">
        <f>可到达车站数!D249*100/329</f>
        <v>80.851063829787236</v>
      </c>
      <c r="E249" s="1">
        <f>可到达车站数!E249*100/329</f>
        <v>94.224924012158056</v>
      </c>
    </row>
    <row r="250" spans="1:5" hidden="1" x14ac:dyDescent="0.2">
      <c r="A250" s="1" t="str">
        <f>可到达车站数!A250</f>
        <v>花梨坎</v>
      </c>
      <c r="B250" s="1">
        <f>可到达车站数!B250*100/329</f>
        <v>6.0790273556231007</v>
      </c>
      <c r="C250" s="1">
        <f>可到达车站数!C250*100/329</f>
        <v>27.659574468085108</v>
      </c>
      <c r="D250" s="1">
        <f>可到达车站数!D250*100/329</f>
        <v>80.851063829787236</v>
      </c>
      <c r="E250" s="1">
        <f>可到达车站数!E250*100/329</f>
        <v>94.224924012158056</v>
      </c>
    </row>
    <row r="251" spans="1:5" hidden="1" x14ac:dyDescent="0.2">
      <c r="A251" s="1" t="str">
        <f>可到达车站数!A251</f>
        <v>后沙峪</v>
      </c>
      <c r="B251" s="1">
        <f>可到达车站数!B251*100/329</f>
        <v>6.0790273556231007</v>
      </c>
      <c r="C251" s="1">
        <f>可到达车站数!C251*100/329</f>
        <v>27.659574468085108</v>
      </c>
      <c r="D251" s="1">
        <f>可到达车站数!D251*100/329</f>
        <v>80.851063829787236</v>
      </c>
      <c r="E251" s="1">
        <f>可到达车站数!E251*100/329</f>
        <v>94.224924012158056</v>
      </c>
    </row>
    <row r="252" spans="1:5" hidden="1" x14ac:dyDescent="0.2">
      <c r="A252" s="1" t="str">
        <f>可到达车站数!A252</f>
        <v>南法信</v>
      </c>
      <c r="B252" s="1">
        <f>可到达车站数!B252*100/329</f>
        <v>6.0790273556231007</v>
      </c>
      <c r="C252" s="1">
        <f>可到达车站数!C252*100/329</f>
        <v>27.659574468085108</v>
      </c>
      <c r="D252" s="1">
        <f>可到达车站数!D252*100/329</f>
        <v>80.851063829787236</v>
      </c>
      <c r="E252" s="1">
        <f>可到达车站数!E252*100/329</f>
        <v>94.224924012158056</v>
      </c>
    </row>
    <row r="253" spans="1:5" hidden="1" x14ac:dyDescent="0.2">
      <c r="A253" s="1" t="str">
        <f>可到达车站数!A253</f>
        <v>石门</v>
      </c>
      <c r="B253" s="1">
        <f>可到达车站数!B253*100/329</f>
        <v>6.0790273556231007</v>
      </c>
      <c r="C253" s="1">
        <f>可到达车站数!C253*100/329</f>
        <v>27.659574468085108</v>
      </c>
      <c r="D253" s="1">
        <f>可到达车站数!D253*100/329</f>
        <v>80.851063829787236</v>
      </c>
      <c r="E253" s="1">
        <f>可到达车站数!E253*100/329</f>
        <v>94.224924012158056</v>
      </c>
    </row>
    <row r="254" spans="1:5" hidden="1" x14ac:dyDescent="0.2">
      <c r="A254" s="1" t="str">
        <f>可到达车站数!A254</f>
        <v>顺义</v>
      </c>
      <c r="B254" s="1">
        <f>可到达车站数!B254*100/329</f>
        <v>6.0790273556231007</v>
      </c>
      <c r="C254" s="1">
        <f>可到达车站数!C254*100/329</f>
        <v>27.659574468085108</v>
      </c>
      <c r="D254" s="1">
        <f>可到达车站数!D254*100/329</f>
        <v>80.851063829787236</v>
      </c>
      <c r="E254" s="1">
        <f>可到达车站数!E254*100/329</f>
        <v>94.224924012158056</v>
      </c>
    </row>
    <row r="255" spans="1:5" hidden="1" x14ac:dyDescent="0.2">
      <c r="A255" s="1" t="str">
        <f>可到达车站数!A255</f>
        <v>俸伯</v>
      </c>
      <c r="B255" s="1">
        <f>可到达车站数!B255*100/329</f>
        <v>6.0790273556231007</v>
      </c>
      <c r="C255" s="1">
        <f>可到达车站数!C255*100/329</f>
        <v>27.659574468085108</v>
      </c>
      <c r="D255" s="1">
        <f>可到达车站数!D255*100/329</f>
        <v>80.851063829787236</v>
      </c>
      <c r="E255" s="1">
        <f>可到达车站数!E255*100/329</f>
        <v>94.224924012158056</v>
      </c>
    </row>
    <row r="256" spans="1:5" hidden="1" x14ac:dyDescent="0.2">
      <c r="A256" s="1" t="str">
        <f>可到达车站数!A256</f>
        <v>肖村</v>
      </c>
      <c r="B256" s="1">
        <f>可到达车站数!B256*100/329</f>
        <v>4.2553191489361701</v>
      </c>
      <c r="C256" s="1">
        <f>可到达车站数!C256*100/329</f>
        <v>24.012158054711247</v>
      </c>
      <c r="D256" s="1">
        <f>可到达车站数!D256*100/329</f>
        <v>80.243161094224931</v>
      </c>
      <c r="E256" s="1">
        <f>可到达车站数!E256*100/329</f>
        <v>97.568389057750764</v>
      </c>
    </row>
    <row r="257" spans="1:5" hidden="1" x14ac:dyDescent="0.2">
      <c r="A257" s="1" t="str">
        <f>可到达车站数!A257</f>
        <v>小红门</v>
      </c>
      <c r="B257" s="1">
        <f>可到达车站数!B257*100/329</f>
        <v>4.2553191489361701</v>
      </c>
      <c r="C257" s="1">
        <f>可到达车站数!C257*100/329</f>
        <v>24.012158054711247</v>
      </c>
      <c r="D257" s="1">
        <f>可到达车站数!D257*100/329</f>
        <v>80.243161094224931</v>
      </c>
      <c r="E257" s="1">
        <f>可到达车站数!E257*100/329</f>
        <v>97.568389057750764</v>
      </c>
    </row>
    <row r="258" spans="1:5" hidden="1" x14ac:dyDescent="0.2">
      <c r="A258" s="1" t="str">
        <f>可到达车站数!A258</f>
        <v>旧宫</v>
      </c>
      <c r="B258" s="1">
        <f>可到达车站数!B258*100/329</f>
        <v>4.2553191489361701</v>
      </c>
      <c r="C258" s="1">
        <f>可到达车站数!C258*100/329</f>
        <v>24.012158054711247</v>
      </c>
      <c r="D258" s="1">
        <f>可到达车站数!D258*100/329</f>
        <v>80.243161094224931</v>
      </c>
      <c r="E258" s="1">
        <f>可到达车站数!E258*100/329</f>
        <v>97.568389057750764</v>
      </c>
    </row>
    <row r="259" spans="1:5" hidden="1" x14ac:dyDescent="0.2">
      <c r="A259" s="1" t="str">
        <f>可到达车站数!A259</f>
        <v>亦庄桥</v>
      </c>
      <c r="B259" s="1">
        <f>可到达车站数!B259*100/329</f>
        <v>4.2553191489361701</v>
      </c>
      <c r="C259" s="1">
        <f>可到达车站数!C259*100/329</f>
        <v>24.012158054711247</v>
      </c>
      <c r="D259" s="1">
        <f>可到达车站数!D259*100/329</f>
        <v>80.243161094224931</v>
      </c>
      <c r="E259" s="1">
        <f>可到达车站数!E259*100/329</f>
        <v>97.568389057750764</v>
      </c>
    </row>
    <row r="260" spans="1:5" hidden="1" x14ac:dyDescent="0.2">
      <c r="A260" s="1" t="str">
        <f>可到达车站数!A260</f>
        <v>亦庄文化园</v>
      </c>
      <c r="B260" s="1">
        <f>可到达车站数!B260*100/329</f>
        <v>4.2553191489361701</v>
      </c>
      <c r="C260" s="1">
        <f>可到达车站数!C260*100/329</f>
        <v>24.012158054711247</v>
      </c>
      <c r="D260" s="1">
        <f>可到达车站数!D260*100/329</f>
        <v>80.243161094224931</v>
      </c>
      <c r="E260" s="1">
        <f>可到达车站数!E260*100/329</f>
        <v>97.568389057750764</v>
      </c>
    </row>
    <row r="261" spans="1:5" hidden="1" x14ac:dyDescent="0.2">
      <c r="A261" s="1" t="str">
        <f>可到达车站数!A261</f>
        <v>万源街</v>
      </c>
      <c r="B261" s="1">
        <f>可到达车站数!B261*100/329</f>
        <v>4.2553191489361701</v>
      </c>
      <c r="C261" s="1">
        <f>可到达车站数!C261*100/329</f>
        <v>24.012158054711247</v>
      </c>
      <c r="D261" s="1">
        <f>可到达车站数!D261*100/329</f>
        <v>80.243161094224931</v>
      </c>
      <c r="E261" s="1">
        <f>可到达车站数!E261*100/329</f>
        <v>97.568389057750764</v>
      </c>
    </row>
    <row r="262" spans="1:5" hidden="1" x14ac:dyDescent="0.2">
      <c r="A262" s="1" t="str">
        <f>可到达车站数!A262</f>
        <v>荣京东街</v>
      </c>
      <c r="B262" s="1">
        <f>可到达车站数!B262*100/329</f>
        <v>4.2553191489361701</v>
      </c>
      <c r="C262" s="1">
        <f>可到达车站数!C262*100/329</f>
        <v>24.012158054711247</v>
      </c>
      <c r="D262" s="1">
        <f>可到达车站数!D262*100/329</f>
        <v>80.243161094224931</v>
      </c>
      <c r="E262" s="1">
        <f>可到达车站数!E262*100/329</f>
        <v>97.568389057750764</v>
      </c>
    </row>
    <row r="263" spans="1:5" hidden="1" x14ac:dyDescent="0.2">
      <c r="A263" s="1" t="str">
        <f>可到达车站数!A263</f>
        <v>荣昌东街</v>
      </c>
      <c r="B263" s="1">
        <f>可到达车站数!B263*100/329</f>
        <v>4.2553191489361701</v>
      </c>
      <c r="C263" s="1">
        <f>可到达车站数!C263*100/329</f>
        <v>24.012158054711247</v>
      </c>
      <c r="D263" s="1">
        <f>可到达车站数!D263*100/329</f>
        <v>80.243161094224931</v>
      </c>
      <c r="E263" s="1">
        <f>可到达车站数!E263*100/329</f>
        <v>97.568389057750764</v>
      </c>
    </row>
    <row r="264" spans="1:5" hidden="1" x14ac:dyDescent="0.2">
      <c r="A264" s="1" t="str">
        <f>可到达车站数!A264</f>
        <v>同济南路</v>
      </c>
      <c r="B264" s="1">
        <f>可到达车站数!B264*100/329</f>
        <v>4.2553191489361701</v>
      </c>
      <c r="C264" s="1">
        <f>可到达车站数!C264*100/329</f>
        <v>24.012158054711247</v>
      </c>
      <c r="D264" s="1">
        <f>可到达车站数!D264*100/329</f>
        <v>80.243161094224931</v>
      </c>
      <c r="E264" s="1">
        <f>可到达车站数!E264*100/329</f>
        <v>97.568389057750764</v>
      </c>
    </row>
    <row r="265" spans="1:5" hidden="1" x14ac:dyDescent="0.2">
      <c r="A265" s="1" t="str">
        <f>可到达车站数!A265</f>
        <v>经海路</v>
      </c>
      <c r="B265" s="1">
        <f>可到达车站数!B265*100/329</f>
        <v>4.2553191489361701</v>
      </c>
      <c r="C265" s="1">
        <f>可到达车站数!C265*100/329</f>
        <v>24.012158054711247</v>
      </c>
      <c r="D265" s="1">
        <f>可到达车站数!D265*100/329</f>
        <v>80.243161094224931</v>
      </c>
      <c r="E265" s="1">
        <f>可到达车站数!E265*100/329</f>
        <v>97.568389057750764</v>
      </c>
    </row>
    <row r="266" spans="1:5" hidden="1" x14ac:dyDescent="0.2">
      <c r="A266" s="1" t="str">
        <f>可到达车站数!A266</f>
        <v>次渠南</v>
      </c>
      <c r="B266" s="1">
        <f>可到达车站数!B266*100/329</f>
        <v>4.2553191489361701</v>
      </c>
      <c r="C266" s="1">
        <f>可到达车站数!C266*100/329</f>
        <v>24.012158054711247</v>
      </c>
      <c r="D266" s="1">
        <f>可到达车站数!D266*100/329</f>
        <v>80.243161094224931</v>
      </c>
      <c r="E266" s="1">
        <f>可到达车站数!E266*100/329</f>
        <v>97.568389057750764</v>
      </c>
    </row>
    <row r="267" spans="1:5" hidden="1" x14ac:dyDescent="0.2">
      <c r="A267" s="1" t="str">
        <f>可到达车站数!A267</f>
        <v>次渠</v>
      </c>
      <c r="B267" s="1">
        <f>可到达车站数!B267*100/329</f>
        <v>4.2553191489361701</v>
      </c>
      <c r="C267" s="1">
        <f>可到达车站数!C267*100/329</f>
        <v>24.012158054711247</v>
      </c>
      <c r="D267" s="1">
        <f>可到达车站数!D267*100/329</f>
        <v>80.243161094224931</v>
      </c>
      <c r="E267" s="1">
        <f>可到达车站数!E267*100/329</f>
        <v>97.568389057750764</v>
      </c>
    </row>
    <row r="268" spans="1:5" hidden="1" x14ac:dyDescent="0.2">
      <c r="A268" s="1" t="str">
        <f>可到达车站数!A268</f>
        <v>亦庄火车站</v>
      </c>
      <c r="B268" s="1">
        <f>可到达车站数!B268*100/329</f>
        <v>4.2553191489361701</v>
      </c>
      <c r="C268" s="1">
        <f>可到达车站数!C268*100/329</f>
        <v>24.012158054711247</v>
      </c>
      <c r="D268" s="1">
        <f>可到达车站数!D268*100/329</f>
        <v>80.243161094224931</v>
      </c>
      <c r="E268" s="1">
        <f>可到达车站数!E268*100/329</f>
        <v>97.568389057750764</v>
      </c>
    </row>
    <row r="269" spans="1:5" x14ac:dyDescent="0.2">
      <c r="A269" s="1" t="str">
        <f>可到达车站数!A269</f>
        <v>T3航站楼</v>
      </c>
      <c r="B269" s="1">
        <f>可到达车站数!B269*100/329</f>
        <v>1.21580547112462</v>
      </c>
      <c r="C269" s="1">
        <f>可到达车站数!C269*100/329</f>
        <v>23.404255319148938</v>
      </c>
      <c r="D269" s="1">
        <f>可到达车站数!D269*100/329</f>
        <v>78.419452887538</v>
      </c>
      <c r="E269" s="1">
        <f>可到达车站数!E269*100/329</f>
        <v>97.568389057750764</v>
      </c>
    </row>
    <row r="270" spans="1:5" hidden="1" x14ac:dyDescent="0.2">
      <c r="A270" s="1" t="str">
        <f>可到达车站数!A270</f>
        <v>T2航站楼</v>
      </c>
      <c r="B270" s="1">
        <f>可到达车站数!B270*100/329</f>
        <v>1.21580547112462</v>
      </c>
      <c r="C270" s="1">
        <f>可到达车站数!C270*100/329</f>
        <v>23.404255319148938</v>
      </c>
      <c r="D270" s="1">
        <f>可到达车站数!D270*100/329</f>
        <v>78.419452887538</v>
      </c>
      <c r="E270" s="1">
        <f>可到达车站数!E270*100/329</f>
        <v>97.568389057750764</v>
      </c>
    </row>
    <row r="271" spans="1:5" hidden="1" x14ac:dyDescent="0.2">
      <c r="A271" s="1" t="str">
        <f>可到达车站数!A271</f>
        <v>高碑店</v>
      </c>
      <c r="B271" s="1">
        <f>可到达车站数!B271*100/329</f>
        <v>3.9513677811550152</v>
      </c>
      <c r="C271" s="1">
        <f>可到达车站数!C271*100/329</f>
        <v>10.334346504559271</v>
      </c>
      <c r="D271" s="1">
        <f>可到达车站数!D271*100/329</f>
        <v>51.063829787234042</v>
      </c>
      <c r="E271" s="1">
        <f>可到达车站数!E271*100/329</f>
        <v>92.705167173252278</v>
      </c>
    </row>
    <row r="272" spans="1:5" hidden="1" x14ac:dyDescent="0.2">
      <c r="A272" s="1" t="str">
        <f>可到达车站数!A272</f>
        <v>传媒大学</v>
      </c>
      <c r="B272" s="1">
        <f>可到达车站数!B272*100/329</f>
        <v>3.9513677811550152</v>
      </c>
      <c r="C272" s="1">
        <f>可到达车站数!C272*100/329</f>
        <v>10.334346504559271</v>
      </c>
      <c r="D272" s="1">
        <f>可到达车站数!D272*100/329</f>
        <v>51.063829787234042</v>
      </c>
      <c r="E272" s="1">
        <f>可到达车站数!E272*100/329</f>
        <v>92.705167173252278</v>
      </c>
    </row>
    <row r="273" spans="1:5" hidden="1" x14ac:dyDescent="0.2">
      <c r="A273" s="1" t="str">
        <f>可到达车站数!A273</f>
        <v>双桥</v>
      </c>
      <c r="B273" s="1">
        <f>可到达车站数!B273*100/329</f>
        <v>3.9513677811550152</v>
      </c>
      <c r="C273" s="1">
        <f>可到达车站数!C273*100/329</f>
        <v>10.334346504559271</v>
      </c>
      <c r="D273" s="1">
        <f>可到达车站数!D273*100/329</f>
        <v>51.063829787234042</v>
      </c>
      <c r="E273" s="1">
        <f>可到达车站数!E273*100/329</f>
        <v>92.705167173252278</v>
      </c>
    </row>
    <row r="274" spans="1:5" hidden="1" x14ac:dyDescent="0.2">
      <c r="A274" s="1" t="str">
        <f>可到达车站数!A274</f>
        <v>管庄</v>
      </c>
      <c r="B274" s="1">
        <f>可到达车站数!B274*100/329</f>
        <v>3.9513677811550152</v>
      </c>
      <c r="C274" s="1">
        <f>可到达车站数!C274*100/329</f>
        <v>10.334346504559271</v>
      </c>
      <c r="D274" s="1">
        <f>可到达车站数!D274*100/329</f>
        <v>51.063829787234042</v>
      </c>
      <c r="E274" s="1">
        <f>可到达车站数!E274*100/329</f>
        <v>92.705167173252278</v>
      </c>
    </row>
    <row r="275" spans="1:5" hidden="1" x14ac:dyDescent="0.2">
      <c r="A275" s="1" t="str">
        <f>可到达车站数!A275</f>
        <v>八里桥</v>
      </c>
      <c r="B275" s="1">
        <f>可到达车站数!B275*100/329</f>
        <v>3.9513677811550152</v>
      </c>
      <c r="C275" s="1">
        <f>可到达车站数!C275*100/329</f>
        <v>10.334346504559271</v>
      </c>
      <c r="D275" s="1">
        <f>可到达车站数!D275*100/329</f>
        <v>51.063829787234042</v>
      </c>
      <c r="E275" s="1">
        <f>可到达车站数!E275*100/329</f>
        <v>92.705167173252278</v>
      </c>
    </row>
    <row r="276" spans="1:5" hidden="1" x14ac:dyDescent="0.2">
      <c r="A276" s="1" t="str">
        <f>可到达车站数!A276</f>
        <v>通州北苑</v>
      </c>
      <c r="B276" s="1">
        <f>可到达车站数!B276*100/329</f>
        <v>3.9513677811550152</v>
      </c>
      <c r="C276" s="1">
        <f>可到达车站数!C276*100/329</f>
        <v>10.334346504559271</v>
      </c>
      <c r="D276" s="1">
        <f>可到达车站数!D276*100/329</f>
        <v>51.063829787234042</v>
      </c>
      <c r="E276" s="1">
        <f>可到达车站数!E276*100/329</f>
        <v>92.705167173252278</v>
      </c>
    </row>
    <row r="277" spans="1:5" hidden="1" x14ac:dyDescent="0.2">
      <c r="A277" s="1" t="str">
        <f>可到达车站数!A277</f>
        <v>果园</v>
      </c>
      <c r="B277" s="1">
        <f>可到达车站数!B277*100/329</f>
        <v>3.9513677811550152</v>
      </c>
      <c r="C277" s="1">
        <f>可到达车站数!C277*100/329</f>
        <v>10.334346504559271</v>
      </c>
      <c r="D277" s="1">
        <f>可到达车站数!D277*100/329</f>
        <v>51.063829787234042</v>
      </c>
      <c r="E277" s="1">
        <f>可到达车站数!E277*100/329</f>
        <v>92.705167173252278</v>
      </c>
    </row>
    <row r="278" spans="1:5" hidden="1" x14ac:dyDescent="0.2">
      <c r="A278" s="1" t="str">
        <f>可到达车站数!A278</f>
        <v>九棵树</v>
      </c>
      <c r="B278" s="1">
        <f>可到达车站数!B278*100/329</f>
        <v>3.9513677811550152</v>
      </c>
      <c r="C278" s="1">
        <f>可到达车站数!C278*100/329</f>
        <v>10.334346504559271</v>
      </c>
      <c r="D278" s="1">
        <f>可到达车站数!D278*100/329</f>
        <v>51.063829787234042</v>
      </c>
      <c r="E278" s="1">
        <f>可到达车站数!E278*100/329</f>
        <v>92.705167173252278</v>
      </c>
    </row>
    <row r="279" spans="1:5" hidden="1" x14ac:dyDescent="0.2">
      <c r="A279" s="1" t="str">
        <f>可到达车站数!A279</f>
        <v>梨园</v>
      </c>
      <c r="B279" s="1">
        <f>可到达车站数!B279*100/329</f>
        <v>3.9513677811550152</v>
      </c>
      <c r="C279" s="1">
        <f>可到达车站数!C279*100/329</f>
        <v>10.334346504559271</v>
      </c>
      <c r="D279" s="1">
        <f>可到达车站数!D279*100/329</f>
        <v>51.063829787234042</v>
      </c>
      <c r="E279" s="1">
        <f>可到达车站数!E279*100/329</f>
        <v>92.705167173252278</v>
      </c>
    </row>
    <row r="280" spans="1:5" hidden="1" x14ac:dyDescent="0.2">
      <c r="A280" s="1" t="str">
        <f>可到达车站数!A280</f>
        <v>临河里</v>
      </c>
      <c r="B280" s="1">
        <f>可到达车站数!B280*100/329</f>
        <v>3.9513677811550152</v>
      </c>
      <c r="C280" s="1">
        <f>可到达车站数!C280*100/329</f>
        <v>10.334346504559271</v>
      </c>
      <c r="D280" s="1">
        <f>可到达车站数!D280*100/329</f>
        <v>51.063829787234042</v>
      </c>
      <c r="E280" s="1">
        <f>可到达车站数!E280*100/329</f>
        <v>92.705167173252278</v>
      </c>
    </row>
    <row r="281" spans="1:5" hidden="1" x14ac:dyDescent="0.2">
      <c r="A281" s="1" t="str">
        <f>可到达车站数!A281</f>
        <v>土桥</v>
      </c>
      <c r="B281" s="1">
        <f>可到达车站数!B281*100/329</f>
        <v>3.9513677811550152</v>
      </c>
      <c r="C281" s="1">
        <f>可到达车站数!C281*100/329</f>
        <v>10.334346504559271</v>
      </c>
      <c r="D281" s="1">
        <f>可到达车站数!D281*100/329</f>
        <v>51.063829787234042</v>
      </c>
      <c r="E281" s="1">
        <f>可到达车站数!E281*100/329</f>
        <v>92.705167173252278</v>
      </c>
    </row>
    <row r="282" spans="1:5" hidden="1" x14ac:dyDescent="0.2">
      <c r="A282" s="1" t="str">
        <f>可到达车站数!A282</f>
        <v>昌平西山口</v>
      </c>
      <c r="B282" s="1">
        <f>可到达车站数!B282*100/329</f>
        <v>3.6474164133738602</v>
      </c>
      <c r="C282" s="1">
        <f>可到达车站数!C282*100/329</f>
        <v>13.373860182370821</v>
      </c>
      <c r="D282" s="1">
        <f>可到达车站数!D282*100/329</f>
        <v>58.966565349544076</v>
      </c>
      <c r="E282" s="1">
        <f>可到达车站数!E282*100/329</f>
        <v>87.841945288753806</v>
      </c>
    </row>
    <row r="283" spans="1:5" hidden="1" x14ac:dyDescent="0.2">
      <c r="A283" s="1" t="str">
        <f>可到达车站数!A283</f>
        <v>十三陵景区</v>
      </c>
      <c r="B283" s="1">
        <f>可到达车站数!B283*100/329</f>
        <v>3.6474164133738602</v>
      </c>
      <c r="C283" s="1">
        <f>可到达车站数!C283*100/329</f>
        <v>13.373860182370821</v>
      </c>
      <c r="D283" s="1">
        <f>可到达车站数!D283*100/329</f>
        <v>58.966565349544076</v>
      </c>
      <c r="E283" s="1">
        <f>可到达车站数!E283*100/329</f>
        <v>87.841945288753806</v>
      </c>
    </row>
    <row r="284" spans="1:5" hidden="1" x14ac:dyDescent="0.2">
      <c r="A284" s="1" t="str">
        <f>可到达车站数!A284</f>
        <v>昌平</v>
      </c>
      <c r="B284" s="1">
        <f>可到达车站数!B284*100/329</f>
        <v>3.6474164133738602</v>
      </c>
      <c r="C284" s="1">
        <f>可到达车站数!C284*100/329</f>
        <v>13.373860182370821</v>
      </c>
      <c r="D284" s="1">
        <f>可到达车站数!D284*100/329</f>
        <v>58.966565349544076</v>
      </c>
      <c r="E284" s="1">
        <f>可到达车站数!E284*100/329</f>
        <v>87.841945288753806</v>
      </c>
    </row>
    <row r="285" spans="1:5" hidden="1" x14ac:dyDescent="0.2">
      <c r="A285" s="1" t="str">
        <f>可到达车站数!A285</f>
        <v>昌平东关</v>
      </c>
      <c r="B285" s="1">
        <f>可到达车站数!B285*100/329</f>
        <v>3.6474164133738602</v>
      </c>
      <c r="C285" s="1">
        <f>可到达车站数!C285*100/329</f>
        <v>13.373860182370821</v>
      </c>
      <c r="D285" s="1">
        <f>可到达车站数!D285*100/329</f>
        <v>58.966565349544076</v>
      </c>
      <c r="E285" s="1">
        <f>可到达车站数!E285*100/329</f>
        <v>87.841945288753806</v>
      </c>
    </row>
    <row r="286" spans="1:5" hidden="1" x14ac:dyDescent="0.2">
      <c r="A286" s="1" t="str">
        <f>可到达车站数!A286</f>
        <v>北邵洼</v>
      </c>
      <c r="B286" s="1">
        <f>可到达车站数!B286*100/329</f>
        <v>3.6474164133738602</v>
      </c>
      <c r="C286" s="1">
        <f>可到达车站数!C286*100/329</f>
        <v>13.373860182370821</v>
      </c>
      <c r="D286" s="1">
        <f>可到达车站数!D286*100/329</f>
        <v>58.966565349544076</v>
      </c>
      <c r="E286" s="1">
        <f>可到达车站数!E286*100/329</f>
        <v>87.841945288753806</v>
      </c>
    </row>
    <row r="287" spans="1:5" hidden="1" x14ac:dyDescent="0.2">
      <c r="A287" s="1" t="str">
        <f>可到达车站数!A287</f>
        <v>南邵</v>
      </c>
      <c r="B287" s="1">
        <f>可到达车站数!B287*100/329</f>
        <v>3.6474164133738602</v>
      </c>
      <c r="C287" s="1">
        <f>可到达车站数!C287*100/329</f>
        <v>13.373860182370821</v>
      </c>
      <c r="D287" s="1">
        <f>可到达车站数!D287*100/329</f>
        <v>58.966565349544076</v>
      </c>
      <c r="E287" s="1">
        <f>可到达车站数!E287*100/329</f>
        <v>87.841945288753806</v>
      </c>
    </row>
    <row r="288" spans="1:5" hidden="1" x14ac:dyDescent="0.2">
      <c r="A288" s="1" t="str">
        <f>可到达车站数!A288</f>
        <v>沙河高教园</v>
      </c>
      <c r="B288" s="1">
        <f>可到达车站数!B288*100/329</f>
        <v>3.6474164133738602</v>
      </c>
      <c r="C288" s="1">
        <f>可到达车站数!C288*100/329</f>
        <v>13.373860182370821</v>
      </c>
      <c r="D288" s="1">
        <f>可到达车站数!D288*100/329</f>
        <v>58.966565349544076</v>
      </c>
      <c r="E288" s="1">
        <f>可到达车站数!E288*100/329</f>
        <v>87.841945288753806</v>
      </c>
    </row>
    <row r="289" spans="1:5" hidden="1" x14ac:dyDescent="0.2">
      <c r="A289" s="1" t="str">
        <f>可到达车站数!A289</f>
        <v>沙河</v>
      </c>
      <c r="B289" s="1">
        <f>可到达车站数!B289*100/329</f>
        <v>3.6474164133738602</v>
      </c>
      <c r="C289" s="1">
        <f>可到达车站数!C289*100/329</f>
        <v>13.373860182370821</v>
      </c>
      <c r="D289" s="1">
        <f>可到达车站数!D289*100/329</f>
        <v>58.966565349544076</v>
      </c>
      <c r="E289" s="1">
        <f>可到达车站数!E289*100/329</f>
        <v>87.841945288753806</v>
      </c>
    </row>
    <row r="290" spans="1:5" hidden="1" x14ac:dyDescent="0.2">
      <c r="A290" s="1" t="str">
        <f>可到达车站数!A290</f>
        <v>巩华城</v>
      </c>
      <c r="B290" s="1">
        <f>可到达车站数!B290*100/329</f>
        <v>3.6474164133738602</v>
      </c>
      <c r="C290" s="1">
        <f>可到达车站数!C290*100/329</f>
        <v>13.373860182370821</v>
      </c>
      <c r="D290" s="1">
        <f>可到达车站数!D290*100/329</f>
        <v>58.966565349544076</v>
      </c>
      <c r="E290" s="1">
        <f>可到达车站数!E290*100/329</f>
        <v>87.841945288753806</v>
      </c>
    </row>
    <row r="291" spans="1:5" hidden="1" x14ac:dyDescent="0.2">
      <c r="A291" s="1" t="str">
        <f>可到达车站数!A291</f>
        <v>生命科学园</v>
      </c>
      <c r="B291" s="1">
        <f>可到达车站数!B291*100/329</f>
        <v>3.6474164133738602</v>
      </c>
      <c r="C291" s="1">
        <f>可到达车站数!C291*100/329</f>
        <v>13.373860182370821</v>
      </c>
      <c r="D291" s="1">
        <f>可到达车站数!D291*100/329</f>
        <v>58.966565349544076</v>
      </c>
      <c r="E291" s="1">
        <f>可到达车站数!E291*100/329</f>
        <v>87.841945288753806</v>
      </c>
    </row>
    <row r="292" spans="1:5" hidden="1" x14ac:dyDescent="0.2">
      <c r="A292" s="1" t="str">
        <f>可到达车站数!A292</f>
        <v>香山</v>
      </c>
      <c r="B292" s="1">
        <f>可到达车站数!B292*100/329</f>
        <v>1.8237082066869301</v>
      </c>
      <c r="C292" s="1">
        <f>可到达车站数!C292*100/329</f>
        <v>15.19756838905775</v>
      </c>
      <c r="D292" s="1">
        <f>可到达车站数!D292*100/329</f>
        <v>68.085106382978722</v>
      </c>
      <c r="E292" s="1">
        <f>可到达车站数!E292*100/329</f>
        <v>97.568389057750764</v>
      </c>
    </row>
    <row r="293" spans="1:5" hidden="1" x14ac:dyDescent="0.2">
      <c r="A293" s="1" t="str">
        <f>可到达车站数!A293</f>
        <v>植物园</v>
      </c>
      <c r="B293" s="1">
        <f>可到达车站数!B293*100/329</f>
        <v>1.8237082066869301</v>
      </c>
      <c r="C293" s="1">
        <f>可到达车站数!C293*100/329</f>
        <v>15.19756838905775</v>
      </c>
      <c r="D293" s="1">
        <f>可到达车站数!D293*100/329</f>
        <v>68.085106382978722</v>
      </c>
      <c r="E293" s="1">
        <f>可到达车站数!E293*100/329</f>
        <v>97.568389057750764</v>
      </c>
    </row>
    <row r="294" spans="1:5" hidden="1" x14ac:dyDescent="0.2">
      <c r="A294" s="1" t="str">
        <f>可到达车站数!A294</f>
        <v>万安</v>
      </c>
      <c r="B294" s="1">
        <f>可到达车站数!B294*100/329</f>
        <v>1.8237082066869301</v>
      </c>
      <c r="C294" s="1">
        <f>可到达车站数!C294*100/329</f>
        <v>15.19756838905775</v>
      </c>
      <c r="D294" s="1">
        <f>可到达车站数!D294*100/329</f>
        <v>68.085106382978722</v>
      </c>
      <c r="E294" s="1">
        <f>可到达车站数!E294*100/329</f>
        <v>97.568389057750764</v>
      </c>
    </row>
    <row r="295" spans="1:5" hidden="1" x14ac:dyDescent="0.2">
      <c r="A295" s="1" t="str">
        <f>可到达车站数!A295</f>
        <v>茶棚</v>
      </c>
      <c r="B295" s="1">
        <f>可到达车站数!B295*100/329</f>
        <v>1.8237082066869301</v>
      </c>
      <c r="C295" s="1">
        <f>可到达车站数!C295*100/329</f>
        <v>15.19756838905775</v>
      </c>
      <c r="D295" s="1">
        <f>可到达车站数!D295*100/329</f>
        <v>68.085106382978722</v>
      </c>
      <c r="E295" s="1">
        <f>可到达车站数!E295*100/329</f>
        <v>97.568389057750764</v>
      </c>
    </row>
    <row r="296" spans="1:5" x14ac:dyDescent="0.2">
      <c r="A296" s="1" t="str">
        <f>可到达车站数!A296</f>
        <v>颐和园西门</v>
      </c>
      <c r="B296" s="1">
        <f>可到达车站数!B296*100/329</f>
        <v>1.8237082066869301</v>
      </c>
      <c r="C296" s="1">
        <f>可到达车站数!C296*100/329</f>
        <v>15.19756838905775</v>
      </c>
      <c r="D296" s="1">
        <f>可到达车站数!D296*100/329</f>
        <v>68.085106382978722</v>
      </c>
      <c r="E296" s="1">
        <f>可到达车站数!E296*100/329</f>
        <v>97.568389057750764</v>
      </c>
    </row>
    <row r="297" spans="1:5" hidden="1" x14ac:dyDescent="0.2">
      <c r="A297" s="1" t="str">
        <f>可到达车站数!A297</f>
        <v>北安河</v>
      </c>
      <c r="B297" s="1">
        <f>可到达车站数!B297*100/329</f>
        <v>3.0395136778115504</v>
      </c>
      <c r="C297" s="1">
        <f>可到达车站数!C297*100/329</f>
        <v>13.373860182370821</v>
      </c>
      <c r="D297" s="1">
        <f>可到达车站数!D297*100/329</f>
        <v>61.702127659574465</v>
      </c>
      <c r="E297" s="1">
        <f>可到达车站数!E297*100/329</f>
        <v>97.568389057750764</v>
      </c>
    </row>
    <row r="298" spans="1:5" hidden="1" x14ac:dyDescent="0.2">
      <c r="A298" s="1" t="str">
        <f>可到达车站数!A298</f>
        <v>温阳路</v>
      </c>
      <c r="B298" s="1">
        <f>可到达车站数!B298*100/329</f>
        <v>3.0395136778115504</v>
      </c>
      <c r="C298" s="1">
        <f>可到达车站数!C298*100/329</f>
        <v>13.373860182370821</v>
      </c>
      <c r="D298" s="1">
        <f>可到达车站数!D298*100/329</f>
        <v>61.702127659574465</v>
      </c>
      <c r="E298" s="1">
        <f>可到达车站数!E298*100/329</f>
        <v>97.568389057750764</v>
      </c>
    </row>
    <row r="299" spans="1:5" hidden="1" x14ac:dyDescent="0.2">
      <c r="A299" s="1" t="str">
        <f>可到达车站数!A299</f>
        <v>稻香湖路</v>
      </c>
      <c r="B299" s="1">
        <f>可到达车站数!B299*100/329</f>
        <v>3.0395136778115504</v>
      </c>
      <c r="C299" s="1">
        <f>可到达车站数!C299*100/329</f>
        <v>13.373860182370821</v>
      </c>
      <c r="D299" s="1">
        <f>可到达车站数!D299*100/329</f>
        <v>61.702127659574465</v>
      </c>
      <c r="E299" s="1">
        <f>可到达车站数!E299*100/329</f>
        <v>97.568389057750764</v>
      </c>
    </row>
    <row r="300" spans="1:5" hidden="1" x14ac:dyDescent="0.2">
      <c r="A300" s="1" t="str">
        <f>可到达车站数!A300</f>
        <v>屯佃</v>
      </c>
      <c r="B300" s="1">
        <f>可到达车站数!B300*100/329</f>
        <v>3.0395136778115504</v>
      </c>
      <c r="C300" s="1">
        <f>可到达车站数!C300*100/329</f>
        <v>13.373860182370821</v>
      </c>
      <c r="D300" s="1">
        <f>可到达车站数!D300*100/329</f>
        <v>61.702127659574465</v>
      </c>
      <c r="E300" s="1">
        <f>可到达车站数!E300*100/329</f>
        <v>97.568389057750764</v>
      </c>
    </row>
    <row r="301" spans="1:5" hidden="1" x14ac:dyDescent="0.2">
      <c r="A301" s="1" t="str">
        <f>可到达车站数!A301</f>
        <v>永丰</v>
      </c>
      <c r="B301" s="1">
        <f>可到达车站数!B301*100/329</f>
        <v>3.0395136778115504</v>
      </c>
      <c r="C301" s="1">
        <f>可到达车站数!C301*100/329</f>
        <v>13.373860182370821</v>
      </c>
      <c r="D301" s="1">
        <f>可到达车站数!D301*100/329</f>
        <v>61.702127659574465</v>
      </c>
      <c r="E301" s="1">
        <f>可到达车站数!E301*100/329</f>
        <v>97.568389057750764</v>
      </c>
    </row>
    <row r="302" spans="1:5" hidden="1" x14ac:dyDescent="0.2">
      <c r="A302" s="1" t="str">
        <f>可到达车站数!A302</f>
        <v>永丰南</v>
      </c>
      <c r="B302" s="1">
        <f>可到达车站数!B302*100/329</f>
        <v>3.0395136778115504</v>
      </c>
      <c r="C302" s="1">
        <f>可到达车站数!C302*100/329</f>
        <v>13.373860182370821</v>
      </c>
      <c r="D302" s="1">
        <f>可到达车站数!D302*100/329</f>
        <v>61.702127659574465</v>
      </c>
      <c r="E302" s="1">
        <f>可到达车站数!E302*100/329</f>
        <v>97.568389057750764</v>
      </c>
    </row>
    <row r="303" spans="1:5" hidden="1" x14ac:dyDescent="0.2">
      <c r="A303" s="1" t="str">
        <f>可到达车站数!A303</f>
        <v>西北旺</v>
      </c>
      <c r="B303" s="1">
        <f>可到达车站数!B303*100/329</f>
        <v>3.0395136778115504</v>
      </c>
      <c r="C303" s="1">
        <f>可到达车站数!C303*100/329</f>
        <v>13.373860182370821</v>
      </c>
      <c r="D303" s="1">
        <f>可到达车站数!D303*100/329</f>
        <v>61.702127659574465</v>
      </c>
      <c r="E303" s="1">
        <f>可到达车站数!E303*100/329</f>
        <v>97.568389057750764</v>
      </c>
    </row>
    <row r="304" spans="1:5" hidden="1" x14ac:dyDescent="0.2">
      <c r="A304" s="1" t="str">
        <f>可到达车站数!A304</f>
        <v>马连洼</v>
      </c>
      <c r="B304" s="1">
        <f>可到达车站数!B304*100/329</f>
        <v>3.0395136778115504</v>
      </c>
      <c r="C304" s="1">
        <f>可到达车站数!C304*100/329</f>
        <v>13.373860182370821</v>
      </c>
      <c r="D304" s="1">
        <f>可到达车站数!D304*100/329</f>
        <v>61.702127659574465</v>
      </c>
      <c r="E304" s="1">
        <f>可到达车站数!E304*100/329</f>
        <v>97.568389057750764</v>
      </c>
    </row>
    <row r="305" spans="1:5" hidden="1" x14ac:dyDescent="0.2">
      <c r="A305" s="1" t="str">
        <f>可到达车站数!A305</f>
        <v>农大南路</v>
      </c>
      <c r="B305" s="1">
        <f>可到达车站数!B305*100/329</f>
        <v>3.0395136778115504</v>
      </c>
      <c r="C305" s="1">
        <f>可到达车站数!C305*100/329</f>
        <v>13.373860182370821</v>
      </c>
      <c r="D305" s="1">
        <f>可到达车站数!D305*100/329</f>
        <v>61.702127659574465</v>
      </c>
      <c r="E305" s="1">
        <f>可到达车站数!E305*100/329</f>
        <v>97.568389057750764</v>
      </c>
    </row>
    <row r="306" spans="1:5" hidden="1" x14ac:dyDescent="0.2">
      <c r="A306" s="1" t="str">
        <f>可到达车站数!A306</f>
        <v>石厂</v>
      </c>
      <c r="B306" s="1">
        <f>可到达车站数!B306*100/329</f>
        <v>2.1276595744680851</v>
      </c>
      <c r="C306" s="1">
        <f>可到达车站数!C306*100/329</f>
        <v>11.550151975683891</v>
      </c>
      <c r="D306" s="1">
        <f>可到达车站数!D306*100/329</f>
        <v>57.142857142857146</v>
      </c>
      <c r="E306" s="1">
        <f>可到达车站数!E306*100/329</f>
        <v>94.224924012158056</v>
      </c>
    </row>
    <row r="307" spans="1:5" hidden="1" x14ac:dyDescent="0.2">
      <c r="A307" s="1" t="str">
        <f>可到达车站数!A307</f>
        <v>小园</v>
      </c>
      <c r="B307" s="1">
        <f>可到达车站数!B307*100/329</f>
        <v>2.1276595744680851</v>
      </c>
      <c r="C307" s="1">
        <f>可到达车站数!C307*100/329</f>
        <v>11.550151975683891</v>
      </c>
      <c r="D307" s="1">
        <f>可到达车站数!D307*100/329</f>
        <v>57.142857142857146</v>
      </c>
      <c r="E307" s="1">
        <f>可到达车站数!E307*100/329</f>
        <v>94.224924012158056</v>
      </c>
    </row>
    <row r="308" spans="1:5" hidden="1" x14ac:dyDescent="0.2">
      <c r="A308" s="1" t="str">
        <f>可到达车站数!A308</f>
        <v>栗园庄</v>
      </c>
      <c r="B308" s="1">
        <f>可到达车站数!B308*100/329</f>
        <v>2.1276595744680851</v>
      </c>
      <c r="C308" s="1">
        <f>可到达车站数!C308*100/329</f>
        <v>11.550151975683891</v>
      </c>
      <c r="D308" s="1">
        <f>可到达车站数!D308*100/329</f>
        <v>57.142857142857146</v>
      </c>
      <c r="E308" s="1">
        <f>可到达车站数!E308*100/329</f>
        <v>94.224924012158056</v>
      </c>
    </row>
    <row r="309" spans="1:5" hidden="1" x14ac:dyDescent="0.2">
      <c r="A309" s="1" t="str">
        <f>可到达车站数!A309</f>
        <v>上岸</v>
      </c>
      <c r="B309" s="1">
        <f>可到达车站数!B309*100/329</f>
        <v>2.1276595744680851</v>
      </c>
      <c r="C309" s="1">
        <f>可到达车站数!C309*100/329</f>
        <v>11.550151975683891</v>
      </c>
      <c r="D309" s="1">
        <f>可到达车站数!D309*100/329</f>
        <v>57.142857142857146</v>
      </c>
      <c r="E309" s="1">
        <f>可到达车站数!E309*100/329</f>
        <v>94.224924012158056</v>
      </c>
    </row>
    <row r="310" spans="1:5" hidden="1" x14ac:dyDescent="0.2">
      <c r="A310" s="1" t="str">
        <f>可到达车站数!A310</f>
        <v>桥户营</v>
      </c>
      <c r="B310" s="1">
        <f>可到达车站数!B310*100/329</f>
        <v>2.1276595744680851</v>
      </c>
      <c r="C310" s="1">
        <f>可到达车站数!C310*100/329</f>
        <v>11.550151975683891</v>
      </c>
      <c r="D310" s="1">
        <f>可到达车站数!D310*100/329</f>
        <v>57.142857142857146</v>
      </c>
      <c r="E310" s="1">
        <f>可到达车站数!E310*100/329</f>
        <v>94.224924012158056</v>
      </c>
    </row>
    <row r="311" spans="1:5" x14ac:dyDescent="0.2">
      <c r="A311" s="1" t="str">
        <f>可到达车站数!A311</f>
        <v>四道桥</v>
      </c>
      <c r="B311" s="1">
        <f>可到达车站数!B311*100/329</f>
        <v>2.1276595744680851</v>
      </c>
      <c r="C311" s="1">
        <f>可到达车站数!C311*100/329</f>
        <v>11.550151975683891</v>
      </c>
      <c r="D311" s="1">
        <f>可到达车站数!D311*100/329</f>
        <v>57.142857142857146</v>
      </c>
      <c r="E311" s="1">
        <f>可到达车站数!E311*100/329</f>
        <v>94.224924012158056</v>
      </c>
    </row>
    <row r="312" spans="1:5" hidden="1" x14ac:dyDescent="0.2">
      <c r="A312" s="1" t="str">
        <f>可到达车站数!A312</f>
        <v>阎村东</v>
      </c>
      <c r="B312" s="1">
        <f>可到达车站数!B312*100/329</f>
        <v>6.0790273556231007</v>
      </c>
      <c r="C312" s="1">
        <f>可到达车站数!C312*100/329</f>
        <v>9.7264437689969601</v>
      </c>
      <c r="D312" s="1">
        <f>可到达车站数!D312*100/329</f>
        <v>54.10334346504559</v>
      </c>
      <c r="E312" s="1">
        <f>可到达车站数!E312*100/329</f>
        <v>92.097264437689972</v>
      </c>
    </row>
    <row r="313" spans="1:5" hidden="1" x14ac:dyDescent="0.2">
      <c r="A313" s="1" t="str">
        <f>可到达车站数!A313</f>
        <v>苏庄</v>
      </c>
      <c r="B313" s="1">
        <f>可到达车站数!B313*100/329</f>
        <v>3.6474164133738602</v>
      </c>
      <c r="C313" s="1">
        <f>可到达车站数!C313*100/329</f>
        <v>9.7264437689969601</v>
      </c>
      <c r="D313" s="1">
        <f>可到达车站数!D313*100/329</f>
        <v>54.10334346504559</v>
      </c>
      <c r="E313" s="1">
        <f>可到达车站数!E313*100/329</f>
        <v>92.097264437689972</v>
      </c>
    </row>
    <row r="314" spans="1:5" hidden="1" x14ac:dyDescent="0.2">
      <c r="A314" s="1" t="str">
        <f>可到达车站数!A314</f>
        <v>良乡南关</v>
      </c>
      <c r="B314" s="1">
        <f>可到达车站数!B314*100/329</f>
        <v>3.6474164133738602</v>
      </c>
      <c r="C314" s="1">
        <f>可到达车站数!C314*100/329</f>
        <v>9.7264437689969601</v>
      </c>
      <c r="D314" s="1">
        <f>可到达车站数!D314*100/329</f>
        <v>54.10334346504559</v>
      </c>
      <c r="E314" s="1">
        <f>可到达车站数!E314*100/329</f>
        <v>92.097264437689972</v>
      </c>
    </row>
    <row r="315" spans="1:5" hidden="1" x14ac:dyDescent="0.2">
      <c r="A315" s="1" t="str">
        <f>可到达车站数!A315</f>
        <v>良乡大学城西</v>
      </c>
      <c r="B315" s="1">
        <f>可到达车站数!B315*100/329</f>
        <v>3.6474164133738602</v>
      </c>
      <c r="C315" s="1">
        <f>可到达车站数!C315*100/329</f>
        <v>9.7264437689969601</v>
      </c>
      <c r="D315" s="1">
        <f>可到达车站数!D315*100/329</f>
        <v>54.10334346504559</v>
      </c>
      <c r="E315" s="1">
        <f>可到达车站数!E315*100/329</f>
        <v>92.097264437689972</v>
      </c>
    </row>
    <row r="316" spans="1:5" hidden="1" x14ac:dyDescent="0.2">
      <c r="A316" s="1" t="str">
        <f>可到达车站数!A316</f>
        <v>良乡大学城</v>
      </c>
      <c r="B316" s="1">
        <f>可到达车站数!B316*100/329</f>
        <v>3.6474164133738602</v>
      </c>
      <c r="C316" s="1">
        <f>可到达车站数!C316*100/329</f>
        <v>9.7264437689969601</v>
      </c>
      <c r="D316" s="1">
        <f>可到达车站数!D316*100/329</f>
        <v>54.10334346504559</v>
      </c>
      <c r="E316" s="1">
        <f>可到达车站数!E316*100/329</f>
        <v>92.097264437689972</v>
      </c>
    </row>
    <row r="317" spans="1:5" hidden="1" x14ac:dyDescent="0.2">
      <c r="A317" s="1" t="str">
        <f>可到达车站数!A317</f>
        <v>良乡大学城北</v>
      </c>
      <c r="B317" s="1">
        <f>可到达车站数!B317*100/329</f>
        <v>3.6474164133738602</v>
      </c>
      <c r="C317" s="1">
        <f>可到达车站数!C317*100/329</f>
        <v>9.7264437689969601</v>
      </c>
      <c r="D317" s="1">
        <f>可到达车站数!D317*100/329</f>
        <v>54.10334346504559</v>
      </c>
      <c r="E317" s="1">
        <f>可到达车站数!E317*100/329</f>
        <v>92.097264437689972</v>
      </c>
    </row>
    <row r="318" spans="1:5" hidden="1" x14ac:dyDescent="0.2">
      <c r="A318" s="1" t="str">
        <f>可到达车站数!A318</f>
        <v>广阳城</v>
      </c>
      <c r="B318" s="1">
        <f>可到达车站数!B318*100/329</f>
        <v>3.6474164133738602</v>
      </c>
      <c r="C318" s="1">
        <f>可到达车站数!C318*100/329</f>
        <v>9.7264437689969601</v>
      </c>
      <c r="D318" s="1">
        <f>可到达车站数!D318*100/329</f>
        <v>54.10334346504559</v>
      </c>
      <c r="E318" s="1">
        <f>可到达车站数!E318*100/329</f>
        <v>92.097264437689972</v>
      </c>
    </row>
    <row r="319" spans="1:5" hidden="1" x14ac:dyDescent="0.2">
      <c r="A319" s="1" t="str">
        <f>可到达车站数!A319</f>
        <v>篱笆房</v>
      </c>
      <c r="B319" s="1">
        <f>可到达车站数!B319*100/329</f>
        <v>3.6474164133738602</v>
      </c>
      <c r="C319" s="1">
        <f>可到达车站数!C319*100/329</f>
        <v>9.7264437689969601</v>
      </c>
      <c r="D319" s="1">
        <f>可到达车站数!D319*100/329</f>
        <v>54.10334346504559</v>
      </c>
      <c r="E319" s="1">
        <f>可到达车站数!E319*100/329</f>
        <v>92.097264437689972</v>
      </c>
    </row>
    <row r="320" spans="1:5" hidden="1" x14ac:dyDescent="0.2">
      <c r="A320" s="1" t="str">
        <f>可到达车站数!A320</f>
        <v>长阳</v>
      </c>
      <c r="B320" s="1">
        <f>可到达车站数!B320*100/329</f>
        <v>3.6474164133738602</v>
      </c>
      <c r="C320" s="1">
        <f>可到达车站数!C320*100/329</f>
        <v>9.7264437689969601</v>
      </c>
      <c r="D320" s="1">
        <f>可到达车站数!D320*100/329</f>
        <v>54.10334346504559</v>
      </c>
      <c r="E320" s="1">
        <f>可到达车站数!E320*100/329</f>
        <v>92.097264437689972</v>
      </c>
    </row>
    <row r="321" spans="1:5" hidden="1" x14ac:dyDescent="0.2">
      <c r="A321" s="1" t="str">
        <f>可到达车站数!A321</f>
        <v>稻田</v>
      </c>
      <c r="B321" s="1">
        <f>可到达车站数!B321*100/329</f>
        <v>3.6474164133738602</v>
      </c>
      <c r="C321" s="1">
        <f>可到达车站数!C321*100/329</f>
        <v>9.7264437689969601</v>
      </c>
      <c r="D321" s="1">
        <f>可到达车站数!D321*100/329</f>
        <v>54.10334346504559</v>
      </c>
      <c r="E321" s="1">
        <f>可到达车站数!E321*100/329</f>
        <v>92.097264437689972</v>
      </c>
    </row>
    <row r="322" spans="1:5" hidden="1" x14ac:dyDescent="0.2">
      <c r="A322" s="1" t="str">
        <f>可到达车站数!A322</f>
        <v>大葆台</v>
      </c>
      <c r="B322" s="1">
        <f>可到达车站数!B322*100/329</f>
        <v>3.6474164133738602</v>
      </c>
      <c r="C322" s="1">
        <f>可到达车站数!C322*100/329</f>
        <v>9.7264437689969601</v>
      </c>
      <c r="D322" s="1">
        <f>可到达车站数!D322*100/329</f>
        <v>54.10334346504559</v>
      </c>
      <c r="E322" s="1">
        <f>可到达车站数!E322*100/329</f>
        <v>92.097264437689972</v>
      </c>
    </row>
    <row r="323" spans="1:5" hidden="1" x14ac:dyDescent="0.2">
      <c r="A323" s="1" t="str">
        <f>可到达车站数!A323</f>
        <v>燕山</v>
      </c>
      <c r="B323" s="1">
        <f>可到达车站数!B323*100/329</f>
        <v>2.735562310030395</v>
      </c>
      <c r="C323" s="1">
        <f>可到达车站数!C323*100/329</f>
        <v>6.0790273556231007</v>
      </c>
      <c r="D323" s="1">
        <f>可到达车站数!D323*100/329</f>
        <v>9.7264437689969601</v>
      </c>
      <c r="E323" s="1">
        <f>可到达车站数!E323*100/329</f>
        <v>54.10334346504559</v>
      </c>
    </row>
    <row r="324" spans="1:5" hidden="1" x14ac:dyDescent="0.2">
      <c r="A324" s="1" t="str">
        <f>可到达车站数!A324</f>
        <v>房山城关</v>
      </c>
      <c r="B324" s="1">
        <f>可到达车站数!B324*100/329</f>
        <v>2.735562310030395</v>
      </c>
      <c r="C324" s="1">
        <f>可到达车站数!C324*100/329</f>
        <v>6.0790273556231007</v>
      </c>
      <c r="D324" s="1">
        <f>可到达车站数!D324*100/329</f>
        <v>9.7264437689969601</v>
      </c>
      <c r="E324" s="1">
        <f>可到达车站数!E324*100/329</f>
        <v>54.10334346504559</v>
      </c>
    </row>
    <row r="325" spans="1:5" hidden="1" x14ac:dyDescent="0.2">
      <c r="A325" s="1" t="str">
        <f>可到达车站数!A325</f>
        <v>饶乐府</v>
      </c>
      <c r="B325" s="1">
        <f>可到达车站数!B325*100/329</f>
        <v>2.735562310030395</v>
      </c>
      <c r="C325" s="1">
        <f>可到达车站数!C325*100/329</f>
        <v>6.0790273556231007</v>
      </c>
      <c r="D325" s="1">
        <f>可到达车站数!D325*100/329</f>
        <v>9.7264437689969601</v>
      </c>
      <c r="E325" s="1">
        <f>可到达车站数!E325*100/329</f>
        <v>54.10334346504559</v>
      </c>
    </row>
    <row r="326" spans="1:5" hidden="1" x14ac:dyDescent="0.2">
      <c r="A326" s="1" t="str">
        <f>可到达车站数!A326</f>
        <v>马各庄</v>
      </c>
      <c r="B326" s="1">
        <f>可到达车站数!B326*100/329</f>
        <v>2.735562310030395</v>
      </c>
      <c r="C326" s="1">
        <f>可到达车站数!C326*100/329</f>
        <v>6.0790273556231007</v>
      </c>
      <c r="D326" s="1">
        <f>可到达车站数!D326*100/329</f>
        <v>9.7264437689969601</v>
      </c>
      <c r="E326" s="1">
        <f>可到达车站数!E326*100/329</f>
        <v>54.10334346504559</v>
      </c>
    </row>
    <row r="327" spans="1:5" hidden="1" x14ac:dyDescent="0.2">
      <c r="A327" s="1" t="str">
        <f>可到达车站数!A327</f>
        <v>大石河东</v>
      </c>
      <c r="B327" s="1">
        <f>可到达车站数!B327*100/329</f>
        <v>2.735562310030395</v>
      </c>
      <c r="C327" s="1">
        <f>可到达车站数!C327*100/329</f>
        <v>6.0790273556231007</v>
      </c>
      <c r="D327" s="1">
        <f>可到达车站数!D327*100/329</f>
        <v>9.7264437689969601</v>
      </c>
      <c r="E327" s="1">
        <f>可到达车站数!E327*100/329</f>
        <v>54.10334346504559</v>
      </c>
    </row>
    <row r="328" spans="1:5" hidden="1" x14ac:dyDescent="0.2">
      <c r="A328" s="1" t="str">
        <f>可到达车站数!A328</f>
        <v>星城</v>
      </c>
      <c r="B328" s="1">
        <f>可到达车站数!B328*100/329</f>
        <v>2.735562310030395</v>
      </c>
      <c r="C328" s="1">
        <f>可到达车站数!C328*100/329</f>
        <v>6.0790273556231007</v>
      </c>
      <c r="D328" s="1">
        <f>可到达车站数!D328*100/329</f>
        <v>9.7264437689969601</v>
      </c>
      <c r="E328" s="1">
        <f>可到达车站数!E328*100/329</f>
        <v>54.10334346504559</v>
      </c>
    </row>
    <row r="329" spans="1:5" hidden="1" x14ac:dyDescent="0.2">
      <c r="A329" s="1" t="str">
        <f>可到达车站数!A329</f>
        <v>阎村</v>
      </c>
      <c r="B329" s="1">
        <f>可到达车站数!B329*100/329</f>
        <v>2.735562310030395</v>
      </c>
      <c r="C329" s="1">
        <f>可到达车站数!C329*100/329</f>
        <v>6.0790273556231007</v>
      </c>
      <c r="D329" s="1">
        <f>可到达车站数!D329*100/329</f>
        <v>9.7264437689969601</v>
      </c>
      <c r="E329" s="1">
        <f>可到达车站数!E329*100/329</f>
        <v>54.10334346504559</v>
      </c>
    </row>
    <row r="330" spans="1:5" hidden="1" x14ac:dyDescent="0.2">
      <c r="A330" s="1" t="str">
        <f>可到达车站数!A330</f>
        <v>紫草坞</v>
      </c>
      <c r="B330" s="1">
        <f>可到达车站数!B330*100/329</f>
        <v>2.735562310030395</v>
      </c>
      <c r="C330" s="1">
        <f>可到达车站数!C330*100/329</f>
        <v>6.0790273556231007</v>
      </c>
      <c r="D330" s="1">
        <f>可到达车站数!D330*100/329</f>
        <v>9.7264437689969601</v>
      </c>
      <c r="E330" s="1">
        <f>可到达车站数!E330*100/329</f>
        <v>54.10334346504559</v>
      </c>
    </row>
    <row r="331" spans="1:5" x14ac:dyDescent="0.2">
      <c r="A331" s="1" t="str">
        <f>可到达车站数!A331</f>
        <v>Average0</v>
      </c>
      <c r="B331" s="1">
        <f>可到达车站数!B331*100/329</f>
        <v>8.8145896656534948</v>
      </c>
      <c r="C331" s="1">
        <f>可到达车站数!C331*100/329</f>
        <v>52.583586626139819</v>
      </c>
      <c r="D331" s="1">
        <f>可到达车站数!D331*100/329</f>
        <v>89.969604863221889</v>
      </c>
      <c r="E331" s="1">
        <f>可到达车站数!E331*100/329</f>
        <v>98.480243161094222</v>
      </c>
    </row>
    <row r="332" spans="1:5" x14ac:dyDescent="0.2">
      <c r="A332" s="1" t="str">
        <f>可到达车站数!A332</f>
        <v>Average1</v>
      </c>
      <c r="B332" s="1">
        <f>可到达车站数!B332*100/329</f>
        <v>8.5106382978723403</v>
      </c>
      <c r="C332" s="1">
        <f>可到达车站数!C332*100/329</f>
        <v>49.240121580547111</v>
      </c>
      <c r="D332" s="1">
        <f>可到达车站数!D332*100/329</f>
        <v>86.930091185410333</v>
      </c>
      <c r="E332" s="1">
        <f>可到达车站数!E332*100/329</f>
        <v>97.872340425531917</v>
      </c>
    </row>
    <row r="333" spans="1:5" x14ac:dyDescent="0.2">
      <c r="A333" s="1" t="str">
        <f>可到达车站数!A333</f>
        <v>Average2</v>
      </c>
      <c r="B333" s="1">
        <f>可到达车站数!B333*100/329</f>
        <v>7.9027355623100304</v>
      </c>
      <c r="C333" s="1">
        <f>可到达车站数!C333*100/329</f>
        <v>44.984802431610944</v>
      </c>
      <c r="D333" s="1">
        <f>可到达车站数!D333*100/329</f>
        <v>82.674772036474167</v>
      </c>
      <c r="E333" s="1">
        <f>可到达车站数!E333*100/329</f>
        <v>96.656534954407292</v>
      </c>
    </row>
    <row r="334" spans="1:5" x14ac:dyDescent="0.2">
      <c r="A334" s="4" t="str">
        <f>可到达车站数!A334</f>
        <v>Min0</v>
      </c>
      <c r="B334" s="4">
        <f>可到达车站数!B334*100/329</f>
        <v>1.21580547112462</v>
      </c>
      <c r="C334" s="4">
        <f>可到达车站数!C334*100/329</f>
        <v>15.19756838905775</v>
      </c>
      <c r="D334" s="4">
        <f>可到达车站数!D334*100/329</f>
        <v>65.349544072948333</v>
      </c>
      <c r="E334" s="4">
        <f>可到达车站数!E334*100/329</f>
        <v>94.224924012158056</v>
      </c>
    </row>
    <row r="335" spans="1:5" x14ac:dyDescent="0.2">
      <c r="A335" s="4" t="str">
        <f>可到达车站数!A335</f>
        <v>Min1</v>
      </c>
      <c r="B335" s="4">
        <f>可到达车站数!B335*100/329</f>
        <v>1.21580547112462</v>
      </c>
      <c r="C335" s="4">
        <f>可到达车站数!C335*100/329</f>
        <v>10.334346504559271</v>
      </c>
      <c r="D335" s="4">
        <f>可到达车站数!D335*100/329</f>
        <v>51.063829787234042</v>
      </c>
      <c r="E335" s="4">
        <f>可到达车站数!E335*100/329</f>
        <v>87.841945288753806</v>
      </c>
    </row>
    <row r="336" spans="1:5" x14ac:dyDescent="0.2">
      <c r="A336" s="4" t="str">
        <f>可到达车站数!A336</f>
        <v>Min2</v>
      </c>
      <c r="B336" s="4">
        <f>可到达车站数!B336*100/329</f>
        <v>1.21580547112462</v>
      </c>
      <c r="C336" s="4">
        <f>可到达车站数!C336*100/329</f>
        <v>6.0790273556231007</v>
      </c>
      <c r="D336" s="4">
        <f>可到达车站数!D336*100/329</f>
        <v>9.7264437689969601</v>
      </c>
      <c r="E336" s="4">
        <f>可到达车站数!E336*100/329</f>
        <v>54.10334346504559</v>
      </c>
    </row>
    <row r="337" spans="1:5" x14ac:dyDescent="0.2">
      <c r="A337" s="4" t="str">
        <f>可到达车站数!A337</f>
        <v>Max</v>
      </c>
      <c r="B337" s="4">
        <f>可到达车站数!B337*100/329</f>
        <v>24.012158054711247</v>
      </c>
      <c r="C337" s="4">
        <f>可到达车站数!C337*100/329</f>
        <v>80.851063829787236</v>
      </c>
      <c r="D337" s="4">
        <f>可到达车站数!D337*100/329</f>
        <v>100</v>
      </c>
      <c r="E337" s="4">
        <f>可到达车站数!E337*100/329</f>
        <v>100</v>
      </c>
    </row>
  </sheetData>
  <phoneticPr fontId="18" type="noConversion"/>
  <conditionalFormatting sqref="B331:E3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{9A453B01-664C-4D7A-B774-D625954BA875}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453B01-664C-4D7A-B774-D625954BA87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B331:E337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可到达车站数</vt:lpstr>
      <vt:lpstr>百分比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王诗峣</cp:lastModifiedBy>
  <dcterms:created xsi:type="dcterms:W3CDTF">2019-05-14T15:27:15Z</dcterms:created>
  <dcterms:modified xsi:type="dcterms:W3CDTF">2019-05-15T08:28:06Z</dcterms:modified>
</cp:coreProperties>
</file>