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rawittepsan/Documents/GitHub/Adjacency-and-Distance-Matrix-of-Thailand/data/"/>
    </mc:Choice>
  </mc:AlternateContent>
  <xr:revisionPtr revIDLastSave="0" documentId="13_ncr:1_{6CB7E57E-7132-6A4D-9A73-DE0A1339790B}" xr6:coauthVersionLast="47" xr6:coauthVersionMax="47" xr10:uidLastSave="{00000000-0000-0000-0000-000000000000}"/>
  <bookViews>
    <workbookView xWindow="5160" yWindow="560" windowWidth="27360" windowHeight="16160" tabRatio="500" activeTab="3" xr2:uid="{00000000-000D-0000-FFFF-FFFF00000000}"/>
  </bookViews>
  <sheets>
    <sheet name="Provinces" sheetId="4" r:id="rId1"/>
    <sheet name="Amper-Province" sheetId="1" r:id="rId2"/>
    <sheet name="AmperTh-Code-AmperEn" sheetId="2" r:id="rId3"/>
    <sheet name="Office Location" sheetId="5" r:id="rId4"/>
    <sheet name="Combine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2" i="5" l="1" a="1"/>
  <c r="F372" i="5" s="1"/>
  <c r="I928" i="3" s="1"/>
  <c r="D372" i="5"/>
  <c r="H928" i="3"/>
  <c r="D801" i="3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0" i="5" a="1"/>
  <c r="F10" i="5" s="1"/>
  <c r="H1" i="3"/>
  <c r="J805" i="3"/>
  <c r="J806" i="3"/>
  <c r="J1" i="3"/>
  <c r="I804" i="3"/>
  <c r="I39" i="3"/>
  <c r="I660" i="3"/>
  <c r="I661" i="3"/>
  <c r="H801" i="3"/>
  <c r="H802" i="3"/>
  <c r="I802" i="3" s="1"/>
  <c r="H803" i="3"/>
  <c r="H804" i="3"/>
  <c r="J804" i="3" s="1"/>
  <c r="H805" i="3"/>
  <c r="I805" i="3" s="1"/>
  <c r="H806" i="3"/>
  <c r="I806" i="3" s="1"/>
  <c r="H807" i="3"/>
  <c r="H808" i="3"/>
  <c r="H2" i="3"/>
  <c r="J2" i="3" s="1"/>
  <c r="H4" i="3"/>
  <c r="J4" i="3" s="1"/>
  <c r="H14" i="3"/>
  <c r="J14" i="3" s="1"/>
  <c r="H3" i="3"/>
  <c r="J3" i="3" s="1"/>
  <c r="H33" i="3"/>
  <c r="J33" i="3" s="1"/>
  <c r="H5" i="3"/>
  <c r="J5" i="3" s="1"/>
  <c r="H9" i="3"/>
  <c r="J9" i="3" s="1"/>
  <c r="H6" i="3"/>
  <c r="J6" i="3" s="1"/>
  <c r="H7" i="3"/>
  <c r="H8" i="3"/>
  <c r="H10" i="3"/>
  <c r="H13" i="3"/>
  <c r="H11" i="3"/>
  <c r="J11" i="3" s="1"/>
  <c r="H12" i="3"/>
  <c r="H15" i="3"/>
  <c r="H16" i="3"/>
  <c r="H17" i="3"/>
  <c r="H18" i="3"/>
  <c r="H19" i="3"/>
  <c r="H20" i="3"/>
  <c r="H21" i="3"/>
  <c r="H22" i="3"/>
  <c r="H23" i="3"/>
  <c r="J23" i="3" s="1"/>
  <c r="H36" i="3"/>
  <c r="J36" i="3" s="1"/>
  <c r="H24" i="3"/>
  <c r="J24" i="3" s="1"/>
  <c r="H25" i="3"/>
  <c r="J25" i="3" s="1"/>
  <c r="H26" i="3"/>
  <c r="H27" i="3"/>
  <c r="H28" i="3"/>
  <c r="H29" i="3"/>
  <c r="H30" i="3"/>
  <c r="H31" i="3"/>
  <c r="H32" i="3"/>
  <c r="H34" i="3"/>
  <c r="H35" i="3"/>
  <c r="H37" i="3"/>
  <c r="H38" i="3"/>
  <c r="H39" i="3"/>
  <c r="J39" i="3" s="1"/>
  <c r="H40" i="3"/>
  <c r="J40" i="3" s="1"/>
  <c r="H41" i="3"/>
  <c r="H42" i="3"/>
  <c r="H43" i="3"/>
  <c r="H44" i="3"/>
  <c r="H45" i="3"/>
  <c r="I45" i="3" s="1"/>
  <c r="H46" i="3"/>
  <c r="J46" i="3" s="1"/>
  <c r="H47" i="3"/>
  <c r="J47" i="3" s="1"/>
  <c r="H48" i="3"/>
  <c r="H49" i="3"/>
  <c r="I49" i="3" s="1"/>
  <c r="H50" i="3"/>
  <c r="H727" i="3"/>
  <c r="H728" i="3"/>
  <c r="H729" i="3"/>
  <c r="H730" i="3"/>
  <c r="H731" i="3"/>
  <c r="H732" i="3"/>
  <c r="J732" i="3" s="1"/>
  <c r="H733" i="3"/>
  <c r="J733" i="3" s="1"/>
  <c r="H734" i="3"/>
  <c r="J734" i="3" s="1"/>
  <c r="H735" i="3"/>
  <c r="J735" i="3" s="1"/>
  <c r="H736" i="3"/>
  <c r="H737" i="3"/>
  <c r="H738" i="3"/>
  <c r="H739" i="3"/>
  <c r="H471" i="3"/>
  <c r="H472" i="3"/>
  <c r="H473" i="3"/>
  <c r="H474" i="3"/>
  <c r="H475" i="3"/>
  <c r="J475" i="3" s="1"/>
  <c r="H476" i="3"/>
  <c r="H477" i="3"/>
  <c r="H478" i="3"/>
  <c r="H479" i="3"/>
  <c r="H480" i="3"/>
  <c r="J480" i="3" s="1"/>
  <c r="H481" i="3"/>
  <c r="J481" i="3" s="1"/>
  <c r="H482" i="3"/>
  <c r="J482" i="3" s="1"/>
  <c r="H483" i="3"/>
  <c r="H484" i="3"/>
  <c r="H467" i="3"/>
  <c r="H468" i="3"/>
  <c r="H469" i="3"/>
  <c r="H470" i="3"/>
  <c r="H656" i="3"/>
  <c r="H657" i="3"/>
  <c r="H658" i="3"/>
  <c r="J658" i="3" s="1"/>
  <c r="H659" i="3"/>
  <c r="H660" i="3"/>
  <c r="J660" i="3" s="1"/>
  <c r="H661" i="3"/>
  <c r="J661" i="3" s="1"/>
  <c r="H662" i="3"/>
  <c r="H663" i="3"/>
  <c r="H664" i="3"/>
  <c r="H665" i="3"/>
  <c r="J665" i="3" s="1"/>
  <c r="H666" i="3"/>
  <c r="H365" i="3"/>
  <c r="H366" i="3"/>
  <c r="I366" i="3" s="1"/>
  <c r="H367" i="3"/>
  <c r="H368" i="3"/>
  <c r="H369" i="3"/>
  <c r="I369" i="3" s="1"/>
  <c r="H370" i="3"/>
  <c r="H371" i="3"/>
  <c r="H372" i="3"/>
  <c r="J372" i="3" s="1"/>
  <c r="H373" i="3"/>
  <c r="H374" i="3"/>
  <c r="J374" i="3" s="1"/>
  <c r="H375" i="3"/>
  <c r="J375" i="3" s="1"/>
  <c r="H376" i="3"/>
  <c r="J376" i="3" s="1"/>
  <c r="H377" i="3"/>
  <c r="I377" i="3" s="1"/>
  <c r="H378" i="3"/>
  <c r="I378" i="3" s="1"/>
  <c r="H379" i="3"/>
  <c r="H380" i="3"/>
  <c r="H381" i="3"/>
  <c r="H382" i="3"/>
  <c r="H383" i="3"/>
  <c r="H384" i="3"/>
  <c r="H385" i="3"/>
  <c r="J385" i="3" s="1"/>
  <c r="H386" i="3"/>
  <c r="J386" i="3" s="1"/>
  <c r="H387" i="3"/>
  <c r="H388" i="3"/>
  <c r="H389" i="3"/>
  <c r="H390" i="3"/>
  <c r="H156" i="3"/>
  <c r="J156" i="3" s="1"/>
  <c r="H157" i="3"/>
  <c r="J157" i="3" s="1"/>
  <c r="H158" i="3"/>
  <c r="H149" i="3"/>
  <c r="H150" i="3"/>
  <c r="H151" i="3"/>
  <c r="H152" i="3"/>
  <c r="H153" i="3"/>
  <c r="H154" i="3"/>
  <c r="H155" i="3"/>
  <c r="H166" i="3"/>
  <c r="J166" i="3" s="1"/>
  <c r="H167" i="3"/>
  <c r="J167" i="3" s="1"/>
  <c r="H168" i="3"/>
  <c r="J168" i="3" s="1"/>
  <c r="H169" i="3"/>
  <c r="J169" i="3" s="1"/>
  <c r="H170" i="3"/>
  <c r="H171" i="3"/>
  <c r="H172" i="3"/>
  <c r="H173" i="3"/>
  <c r="H174" i="3"/>
  <c r="H175" i="3"/>
  <c r="H176" i="3"/>
  <c r="H130" i="3"/>
  <c r="H131" i="3"/>
  <c r="H132" i="3"/>
  <c r="J132" i="3" s="1"/>
  <c r="H133" i="3"/>
  <c r="H134" i="3"/>
  <c r="H135" i="3"/>
  <c r="I135" i="3" s="1"/>
  <c r="H136" i="3"/>
  <c r="J136" i="3" s="1"/>
  <c r="H137" i="3"/>
  <c r="J137" i="3" s="1"/>
  <c r="H138" i="3"/>
  <c r="J138" i="3" s="1"/>
  <c r="H139" i="3"/>
  <c r="H140" i="3"/>
  <c r="H114" i="3"/>
  <c r="H115" i="3"/>
  <c r="H116" i="3"/>
  <c r="I116" i="3" s="1"/>
  <c r="H117" i="3"/>
  <c r="I117" i="3" s="1"/>
  <c r="H110" i="3"/>
  <c r="H111" i="3"/>
  <c r="H112" i="3"/>
  <c r="I112" i="3" s="1"/>
  <c r="H113" i="3"/>
  <c r="J113" i="3" s="1"/>
  <c r="H328" i="3"/>
  <c r="J328" i="3" s="1"/>
  <c r="H329" i="3"/>
  <c r="J329" i="3" s="1"/>
  <c r="H330" i="3"/>
  <c r="H331" i="3"/>
  <c r="H332" i="3"/>
  <c r="H333" i="3"/>
  <c r="J333" i="3" s="1"/>
  <c r="H334" i="3"/>
  <c r="H335" i="3"/>
  <c r="H336" i="3"/>
  <c r="H337" i="3"/>
  <c r="H338" i="3"/>
  <c r="H341" i="3"/>
  <c r="H339" i="3"/>
  <c r="H340" i="3"/>
  <c r="H342" i="3"/>
  <c r="H343" i="3"/>
  <c r="J343" i="3" s="1"/>
  <c r="H844" i="3"/>
  <c r="J844" i="3" s="1"/>
  <c r="H845" i="3"/>
  <c r="J845" i="3" s="1"/>
  <c r="H846" i="3"/>
  <c r="J846" i="3" s="1"/>
  <c r="H847" i="3"/>
  <c r="H848" i="3"/>
  <c r="H849" i="3"/>
  <c r="H850" i="3"/>
  <c r="H851" i="3"/>
  <c r="H608" i="3"/>
  <c r="H609" i="3"/>
  <c r="H610" i="3"/>
  <c r="H611" i="3"/>
  <c r="J611" i="3" s="1"/>
  <c r="H612" i="3"/>
  <c r="J612" i="3" s="1"/>
  <c r="H613" i="3"/>
  <c r="H614" i="3"/>
  <c r="H615" i="3"/>
  <c r="H616" i="3"/>
  <c r="H617" i="3"/>
  <c r="J617" i="3" s="1"/>
  <c r="H618" i="3"/>
  <c r="J618" i="3" s="1"/>
  <c r="H619" i="3"/>
  <c r="H620" i="3"/>
  <c r="H621" i="3"/>
  <c r="H622" i="3"/>
  <c r="H625" i="3"/>
  <c r="H623" i="3"/>
  <c r="H624" i="3"/>
  <c r="H531" i="3"/>
  <c r="I531" i="3" s="1"/>
  <c r="H532" i="3"/>
  <c r="I532" i="3" s="1"/>
  <c r="H533" i="3"/>
  <c r="J533" i="3" s="1"/>
  <c r="H534" i="3"/>
  <c r="J534" i="3" s="1"/>
  <c r="H535" i="3"/>
  <c r="J535" i="3" s="1"/>
  <c r="H536" i="3"/>
  <c r="I536" i="3" s="1"/>
  <c r="H537" i="3"/>
  <c r="H538" i="3"/>
  <c r="H539" i="3"/>
  <c r="H540" i="3"/>
  <c r="H541" i="3"/>
  <c r="H542" i="3"/>
  <c r="H543" i="3"/>
  <c r="J543" i="3" s="1"/>
  <c r="H544" i="3"/>
  <c r="H545" i="3"/>
  <c r="H546" i="3"/>
  <c r="H522" i="3"/>
  <c r="J522" i="3" s="1"/>
  <c r="H523" i="3"/>
  <c r="J523" i="3" s="1"/>
  <c r="H524" i="3"/>
  <c r="J524" i="3" s="1"/>
  <c r="H525" i="3"/>
  <c r="H526" i="3"/>
  <c r="H527" i="3"/>
  <c r="H528" i="3"/>
  <c r="H529" i="3"/>
  <c r="H530" i="3"/>
  <c r="H875" i="3"/>
  <c r="H876" i="3"/>
  <c r="J876" i="3" s="1"/>
  <c r="H877" i="3"/>
  <c r="J877" i="3" s="1"/>
  <c r="H878" i="3"/>
  <c r="J878" i="3" s="1"/>
  <c r="H879" i="3"/>
  <c r="H880" i="3"/>
  <c r="H881" i="3"/>
  <c r="H882" i="3"/>
  <c r="J882" i="3" s="1"/>
  <c r="H883" i="3"/>
  <c r="H884" i="3"/>
  <c r="H159" i="3"/>
  <c r="H160" i="3"/>
  <c r="H161" i="3"/>
  <c r="H162" i="3"/>
  <c r="H163" i="3"/>
  <c r="H164" i="3"/>
  <c r="H165" i="3"/>
  <c r="J165" i="3" s="1"/>
  <c r="H667" i="3"/>
  <c r="J667" i="3" s="1"/>
  <c r="H668" i="3"/>
  <c r="J668" i="3" s="1"/>
  <c r="H669" i="3"/>
  <c r="H670" i="3"/>
  <c r="H671" i="3"/>
  <c r="H672" i="3"/>
  <c r="H673" i="3"/>
  <c r="H674" i="3"/>
  <c r="H675" i="3"/>
  <c r="H186" i="3"/>
  <c r="J186" i="3" s="1"/>
  <c r="H187" i="3"/>
  <c r="J187" i="3" s="1"/>
  <c r="H184" i="3"/>
  <c r="I184" i="3" s="1"/>
  <c r="H185" i="3"/>
  <c r="H750" i="3"/>
  <c r="H751" i="3"/>
  <c r="H752" i="3"/>
  <c r="H753" i="3"/>
  <c r="H754" i="3"/>
  <c r="H755" i="3"/>
  <c r="H756" i="3"/>
  <c r="H503" i="3"/>
  <c r="H504" i="3"/>
  <c r="H505" i="3"/>
  <c r="H506" i="3"/>
  <c r="H507" i="3"/>
  <c r="H508" i="3"/>
  <c r="J508" i="3" s="1"/>
  <c r="H509" i="3"/>
  <c r="H510" i="3"/>
  <c r="H511" i="3"/>
  <c r="H512" i="3"/>
  <c r="H513" i="3"/>
  <c r="H514" i="3"/>
  <c r="H197" i="3"/>
  <c r="H198" i="3"/>
  <c r="H210" i="3"/>
  <c r="J210" i="3" s="1"/>
  <c r="H211" i="3"/>
  <c r="H212" i="3"/>
  <c r="H213" i="3"/>
  <c r="J213" i="3" s="1"/>
  <c r="H214" i="3"/>
  <c r="H199" i="3"/>
  <c r="H200" i="3"/>
  <c r="H201" i="3"/>
  <c r="H202" i="3"/>
  <c r="J202" i="3" s="1"/>
  <c r="H203" i="3"/>
  <c r="H204" i="3"/>
  <c r="H205" i="3"/>
  <c r="J205" i="3" s="1"/>
  <c r="H206" i="3"/>
  <c r="H207" i="3"/>
  <c r="H208" i="3"/>
  <c r="H209" i="3"/>
  <c r="H215" i="3"/>
  <c r="H216" i="3"/>
  <c r="H217" i="3"/>
  <c r="H218" i="3"/>
  <c r="H219" i="3"/>
  <c r="H220" i="3"/>
  <c r="H221" i="3"/>
  <c r="H222" i="3"/>
  <c r="H223" i="3"/>
  <c r="I223" i="3" s="1"/>
  <c r="H224" i="3"/>
  <c r="I224" i="3" s="1"/>
  <c r="H225" i="3"/>
  <c r="H226" i="3"/>
  <c r="H227" i="3"/>
  <c r="H250" i="3"/>
  <c r="H779" i="3"/>
  <c r="H780" i="3"/>
  <c r="H781" i="3"/>
  <c r="J781" i="3" s="1"/>
  <c r="H782" i="3"/>
  <c r="H783" i="3"/>
  <c r="H784" i="3"/>
  <c r="J784" i="3" s="1"/>
  <c r="H785" i="3"/>
  <c r="H786" i="3"/>
  <c r="H787" i="3"/>
  <c r="H788" i="3"/>
  <c r="H789" i="3"/>
  <c r="J789" i="3" s="1"/>
  <c r="H790" i="3"/>
  <c r="H791" i="3"/>
  <c r="H792" i="3"/>
  <c r="J792" i="3" s="1"/>
  <c r="H793" i="3"/>
  <c r="H794" i="3"/>
  <c r="H795" i="3"/>
  <c r="H796" i="3"/>
  <c r="H797" i="3"/>
  <c r="H798" i="3"/>
  <c r="H799" i="3"/>
  <c r="H800" i="3"/>
  <c r="H251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J644" i="3" s="1"/>
  <c r="H645" i="3"/>
  <c r="H646" i="3"/>
  <c r="J646" i="3" s="1"/>
  <c r="H647" i="3"/>
  <c r="H57" i="3"/>
  <c r="H58" i="3"/>
  <c r="H59" i="3"/>
  <c r="H60" i="3"/>
  <c r="H61" i="3"/>
  <c r="I61" i="3" s="1"/>
  <c r="H62" i="3"/>
  <c r="I62" i="3" s="1"/>
  <c r="H919" i="3"/>
  <c r="J919" i="3" s="1"/>
  <c r="H920" i="3"/>
  <c r="H921" i="3"/>
  <c r="H922" i="3"/>
  <c r="H923" i="3"/>
  <c r="H924" i="3"/>
  <c r="H925" i="3"/>
  <c r="J925" i="3" s="1"/>
  <c r="H926" i="3"/>
  <c r="H927" i="3"/>
  <c r="J927" i="3" s="1"/>
  <c r="H916" i="3"/>
  <c r="H917" i="3"/>
  <c r="H918" i="3"/>
  <c r="H585" i="3"/>
  <c r="H586" i="3"/>
  <c r="H587" i="3"/>
  <c r="H588" i="3"/>
  <c r="J588" i="3" s="1"/>
  <c r="H589" i="3"/>
  <c r="H590" i="3"/>
  <c r="H591" i="3"/>
  <c r="H592" i="3"/>
  <c r="H593" i="3"/>
  <c r="H594" i="3"/>
  <c r="H595" i="3"/>
  <c r="H596" i="3"/>
  <c r="H597" i="3"/>
  <c r="H598" i="3"/>
  <c r="H252" i="3"/>
  <c r="H352" i="3"/>
  <c r="H353" i="3"/>
  <c r="H354" i="3"/>
  <c r="H355" i="3"/>
  <c r="H356" i="3"/>
  <c r="H357" i="3"/>
  <c r="H358" i="3"/>
  <c r="H351" i="3"/>
  <c r="H231" i="3"/>
  <c r="H235" i="3"/>
  <c r="H236" i="3"/>
  <c r="H237" i="3"/>
  <c r="H238" i="3"/>
  <c r="H241" i="3"/>
  <c r="H228" i="3"/>
  <c r="H229" i="3"/>
  <c r="H230" i="3"/>
  <c r="H232" i="3"/>
  <c r="H233" i="3"/>
  <c r="H234" i="3"/>
  <c r="I234" i="3" s="1"/>
  <c r="H239" i="3"/>
  <c r="H240" i="3"/>
  <c r="H242" i="3"/>
  <c r="H243" i="3"/>
  <c r="H244" i="3"/>
  <c r="H245" i="3"/>
  <c r="H246" i="3"/>
  <c r="H247" i="3"/>
  <c r="H248" i="3"/>
  <c r="H249" i="3"/>
  <c r="H253" i="3"/>
  <c r="H66" i="3"/>
  <c r="H63" i="3"/>
  <c r="H64" i="3"/>
  <c r="H65" i="3"/>
  <c r="H67" i="3"/>
  <c r="H68" i="3"/>
  <c r="H69" i="3"/>
  <c r="H777" i="3"/>
  <c r="H771" i="3"/>
  <c r="H772" i="3"/>
  <c r="H773" i="3"/>
  <c r="H774" i="3"/>
  <c r="H775" i="3"/>
  <c r="H776" i="3"/>
  <c r="H778" i="3"/>
  <c r="H180" i="3"/>
  <c r="H181" i="3"/>
  <c r="H182" i="3"/>
  <c r="H177" i="3"/>
  <c r="H178" i="3"/>
  <c r="H179" i="3"/>
  <c r="H183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76" i="3"/>
  <c r="H77" i="3"/>
  <c r="H78" i="3"/>
  <c r="H79" i="3"/>
  <c r="H80" i="3"/>
  <c r="H81" i="3"/>
  <c r="H82" i="3"/>
  <c r="H70" i="3"/>
  <c r="H71" i="3"/>
  <c r="H72" i="3"/>
  <c r="H73" i="3"/>
  <c r="H74" i="3"/>
  <c r="H75" i="3"/>
  <c r="H83" i="3"/>
  <c r="H84" i="3"/>
  <c r="H85" i="3"/>
  <c r="H599" i="3"/>
  <c r="H600" i="3"/>
  <c r="H601" i="3"/>
  <c r="H602" i="3"/>
  <c r="H603" i="3"/>
  <c r="H604" i="3"/>
  <c r="H605" i="3"/>
  <c r="H606" i="3"/>
  <c r="H607" i="3"/>
  <c r="H810" i="3"/>
  <c r="H809" i="3"/>
  <c r="H811" i="3"/>
  <c r="H812" i="3"/>
  <c r="H813" i="3"/>
  <c r="H814" i="3"/>
  <c r="H815" i="3"/>
  <c r="H816" i="3"/>
  <c r="H889" i="3"/>
  <c r="H888" i="3"/>
  <c r="I888" i="3" s="1"/>
  <c r="H885" i="3"/>
  <c r="H886" i="3"/>
  <c r="H887" i="3"/>
  <c r="H890" i="3"/>
  <c r="H891" i="3"/>
  <c r="H892" i="3"/>
  <c r="H893" i="3"/>
  <c r="H894" i="3"/>
  <c r="H895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685" i="3"/>
  <c r="H686" i="3"/>
  <c r="H687" i="3"/>
  <c r="H688" i="3"/>
  <c r="H689" i="3"/>
  <c r="H690" i="3"/>
  <c r="H691" i="3"/>
  <c r="H692" i="3"/>
  <c r="H693" i="3"/>
  <c r="H763" i="3"/>
  <c r="H764" i="3"/>
  <c r="H765" i="3"/>
  <c r="H767" i="3"/>
  <c r="H766" i="3"/>
  <c r="H768" i="3"/>
  <c r="H769" i="3"/>
  <c r="H770" i="3"/>
  <c r="H706" i="3"/>
  <c r="H707" i="3"/>
  <c r="H708" i="3"/>
  <c r="H709" i="3"/>
  <c r="H710" i="3"/>
  <c r="H711" i="3"/>
  <c r="H712" i="3"/>
  <c r="H713" i="3"/>
  <c r="H714" i="3"/>
  <c r="H715" i="3"/>
  <c r="H716" i="3"/>
  <c r="H579" i="3"/>
  <c r="H580" i="3"/>
  <c r="H581" i="3"/>
  <c r="H582" i="3"/>
  <c r="H583" i="3"/>
  <c r="H584" i="3"/>
  <c r="H577" i="3"/>
  <c r="H578" i="3"/>
  <c r="H817" i="3"/>
  <c r="H818" i="3"/>
  <c r="H819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515" i="3"/>
  <c r="H516" i="3"/>
  <c r="H517" i="3"/>
  <c r="H518" i="3"/>
  <c r="H519" i="3"/>
  <c r="H520" i="3"/>
  <c r="H521" i="3"/>
  <c r="H629" i="3"/>
  <c r="H630" i="3"/>
  <c r="H631" i="3"/>
  <c r="H626" i="3"/>
  <c r="H627" i="3"/>
  <c r="H628" i="3"/>
  <c r="H632" i="3"/>
  <c r="H319" i="3"/>
  <c r="H320" i="3"/>
  <c r="H321" i="3"/>
  <c r="H322" i="3"/>
  <c r="H323" i="3"/>
  <c r="H324" i="3"/>
  <c r="H325" i="3"/>
  <c r="H326" i="3"/>
  <c r="H327" i="3"/>
  <c r="H908" i="3"/>
  <c r="H909" i="3"/>
  <c r="H910" i="3"/>
  <c r="H911" i="3"/>
  <c r="H912" i="3"/>
  <c r="H913" i="3"/>
  <c r="H914" i="3"/>
  <c r="H915" i="3"/>
  <c r="H450" i="3"/>
  <c r="H451" i="3"/>
  <c r="H452" i="3"/>
  <c r="H453" i="3"/>
  <c r="H454" i="3"/>
  <c r="H455" i="3"/>
  <c r="H456" i="3"/>
  <c r="H457" i="3"/>
  <c r="H447" i="3"/>
  <c r="H448" i="3"/>
  <c r="H449" i="3"/>
  <c r="H458" i="3"/>
  <c r="H459" i="3"/>
  <c r="H460" i="3"/>
  <c r="H461" i="3"/>
  <c r="H462" i="3"/>
  <c r="H463" i="3"/>
  <c r="H464" i="3"/>
  <c r="H465" i="3"/>
  <c r="H466" i="3"/>
  <c r="H839" i="3"/>
  <c r="H840" i="3"/>
  <c r="H841" i="3"/>
  <c r="H842" i="3"/>
  <c r="H843" i="3"/>
  <c r="H141" i="3"/>
  <c r="H142" i="3"/>
  <c r="H143" i="3"/>
  <c r="H144" i="3"/>
  <c r="H145" i="3"/>
  <c r="H146" i="3"/>
  <c r="H147" i="3"/>
  <c r="H148" i="3"/>
  <c r="H717" i="3"/>
  <c r="H718" i="3"/>
  <c r="H719" i="3"/>
  <c r="H720" i="3"/>
  <c r="H721" i="3"/>
  <c r="H722" i="3"/>
  <c r="H723" i="3"/>
  <c r="H724" i="3"/>
  <c r="H725" i="3"/>
  <c r="H726" i="3"/>
  <c r="H93" i="3"/>
  <c r="H94" i="3"/>
  <c r="H95" i="3"/>
  <c r="H96" i="3"/>
  <c r="H97" i="3"/>
  <c r="H103" i="3"/>
  <c r="H98" i="3"/>
  <c r="H99" i="3"/>
  <c r="H100" i="3"/>
  <c r="H101" i="3"/>
  <c r="H102" i="3"/>
  <c r="H563" i="3"/>
  <c r="H564" i="3"/>
  <c r="H565" i="3"/>
  <c r="H566" i="3"/>
  <c r="H567" i="3"/>
  <c r="H555" i="3"/>
  <c r="H556" i="3"/>
  <c r="H557" i="3"/>
  <c r="H558" i="3"/>
  <c r="H559" i="3"/>
  <c r="H560" i="3"/>
  <c r="H561" i="3"/>
  <c r="H562" i="3"/>
  <c r="H547" i="3"/>
  <c r="H548" i="3"/>
  <c r="H549" i="3"/>
  <c r="H550" i="3"/>
  <c r="H551" i="3"/>
  <c r="H552" i="3"/>
  <c r="H553" i="3"/>
  <c r="H554" i="3"/>
  <c r="H416" i="3"/>
  <c r="H417" i="3"/>
  <c r="H418" i="3"/>
  <c r="H419" i="3"/>
  <c r="H420" i="3"/>
  <c r="H421" i="3"/>
  <c r="H422" i="3"/>
  <c r="H423" i="3"/>
  <c r="H424" i="3"/>
  <c r="H411" i="3"/>
  <c r="H412" i="3"/>
  <c r="H413" i="3"/>
  <c r="H414" i="3"/>
  <c r="H415" i="3"/>
  <c r="H272" i="3"/>
  <c r="H286" i="3"/>
  <c r="H287" i="3"/>
  <c r="H288" i="3"/>
  <c r="H289" i="3"/>
  <c r="H290" i="3"/>
  <c r="H291" i="3"/>
  <c r="H292" i="3"/>
  <c r="H293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852" i="3"/>
  <c r="H853" i="3"/>
  <c r="H854" i="3"/>
  <c r="H855" i="3"/>
  <c r="H856" i="3"/>
  <c r="H857" i="3"/>
  <c r="H859" i="3"/>
  <c r="H860" i="3"/>
  <c r="H861" i="3"/>
  <c r="H862" i="3"/>
  <c r="H858" i="3"/>
  <c r="H866" i="3"/>
  <c r="H863" i="3"/>
  <c r="H864" i="3"/>
  <c r="H865" i="3"/>
  <c r="H867" i="3"/>
  <c r="H872" i="3"/>
  <c r="H873" i="3"/>
  <c r="H874" i="3"/>
  <c r="H868" i="3"/>
  <c r="H869" i="3"/>
  <c r="H870" i="3"/>
  <c r="H871" i="3"/>
  <c r="H51" i="3"/>
  <c r="H52" i="3"/>
  <c r="H53" i="3"/>
  <c r="H54" i="3"/>
  <c r="H55" i="3"/>
  <c r="H56" i="3"/>
  <c r="H760" i="3"/>
  <c r="H761" i="3"/>
  <c r="H762" i="3"/>
  <c r="H758" i="3"/>
  <c r="H759" i="3"/>
  <c r="H757" i="3"/>
  <c r="H188" i="3"/>
  <c r="H189" i="3"/>
  <c r="H190" i="3"/>
  <c r="H191" i="3"/>
  <c r="H192" i="3"/>
  <c r="H193" i="3"/>
  <c r="H194" i="3"/>
  <c r="H195" i="3"/>
  <c r="H196" i="3"/>
  <c r="H118" i="3"/>
  <c r="H119" i="3"/>
  <c r="H120" i="3"/>
  <c r="H254" i="3"/>
  <c r="H121" i="3"/>
  <c r="H122" i="3"/>
  <c r="H123" i="3"/>
  <c r="H124" i="3"/>
  <c r="H125" i="3"/>
  <c r="H126" i="3"/>
  <c r="H127" i="3"/>
  <c r="H128" i="3"/>
  <c r="H129" i="3"/>
  <c r="H106" i="3"/>
  <c r="H107" i="3"/>
  <c r="H104" i="3"/>
  <c r="H105" i="3"/>
  <c r="H108" i="3"/>
  <c r="H109" i="3"/>
  <c r="H683" i="3"/>
  <c r="H684" i="3"/>
  <c r="H676" i="3"/>
  <c r="H677" i="3"/>
  <c r="H678" i="3"/>
  <c r="H679" i="3"/>
  <c r="H680" i="3"/>
  <c r="H681" i="3"/>
  <c r="H682" i="3"/>
  <c r="H740" i="3"/>
  <c r="H741" i="3"/>
  <c r="H742" i="3"/>
  <c r="H743" i="3"/>
  <c r="H744" i="3"/>
  <c r="H745" i="3"/>
  <c r="H746" i="3"/>
  <c r="H747" i="3"/>
  <c r="H748" i="3"/>
  <c r="H74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5" i="3"/>
  <c r="H836" i="3"/>
  <c r="H832" i="3"/>
  <c r="H833" i="3"/>
  <c r="H834" i="3"/>
  <c r="H837" i="3"/>
  <c r="H838" i="3"/>
  <c r="H266" i="3"/>
  <c r="H267" i="3"/>
  <c r="H268" i="3"/>
  <c r="H269" i="3"/>
  <c r="H270" i="3"/>
  <c r="H271" i="3"/>
  <c r="H255" i="3"/>
  <c r="H256" i="3"/>
  <c r="H257" i="3"/>
  <c r="H258" i="3"/>
  <c r="H259" i="3"/>
  <c r="H260" i="3"/>
  <c r="H261" i="3"/>
  <c r="H262" i="3"/>
  <c r="H263" i="3"/>
  <c r="H264" i="3"/>
  <c r="H265" i="3"/>
  <c r="H425" i="3"/>
  <c r="H426" i="3"/>
  <c r="H427" i="3"/>
  <c r="H428" i="3"/>
  <c r="H429" i="3"/>
  <c r="H430" i="3"/>
  <c r="H431" i="3"/>
  <c r="H432" i="3"/>
  <c r="H433" i="3"/>
  <c r="H359" i="3"/>
  <c r="H360" i="3"/>
  <c r="H361" i="3"/>
  <c r="H362" i="3"/>
  <c r="H363" i="3"/>
  <c r="H364" i="3"/>
  <c r="H88" i="3"/>
  <c r="H89" i="3"/>
  <c r="H90" i="3"/>
  <c r="H91" i="3"/>
  <c r="H92" i="3"/>
  <c r="H86" i="3"/>
  <c r="H87" i="3"/>
  <c r="H344" i="3"/>
  <c r="H345" i="3"/>
  <c r="H346" i="3"/>
  <c r="H347" i="3"/>
  <c r="H348" i="3"/>
  <c r="H349" i="3"/>
  <c r="H35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568" i="3"/>
  <c r="H569" i="3"/>
  <c r="H570" i="3"/>
  <c r="H571" i="3"/>
  <c r="H572" i="3"/>
  <c r="H573" i="3"/>
  <c r="H574" i="3"/>
  <c r="H575" i="3"/>
  <c r="H576" i="3"/>
  <c r="H648" i="3"/>
  <c r="H649" i="3"/>
  <c r="H650" i="3"/>
  <c r="H651" i="3"/>
  <c r="H652" i="3"/>
  <c r="H653" i="3"/>
  <c r="H654" i="3"/>
  <c r="H655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7" i="3"/>
  <c r="H318" i="3"/>
  <c r="H315" i="3"/>
  <c r="H316" i="3"/>
  <c r="H929" i="3"/>
  <c r="D2" i="5"/>
  <c r="F2" i="5" a="1"/>
  <c r="F2" i="5" s="1"/>
  <c r="F3" i="5" a="1"/>
  <c r="F3" i="5" s="1"/>
  <c r="F4" i="5" a="1"/>
  <c r="F4" i="5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" i="5" a="1"/>
  <c r="F1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802" i="3"/>
  <c r="D803" i="3"/>
  <c r="D804" i="3"/>
  <c r="D805" i="3"/>
  <c r="D806" i="3"/>
  <c r="D807" i="3"/>
  <c r="D808" i="3"/>
  <c r="D1" i="3"/>
  <c r="D2" i="3"/>
  <c r="D4" i="3"/>
  <c r="D14" i="3"/>
  <c r="D3" i="3"/>
  <c r="D33" i="3"/>
  <c r="D5" i="3"/>
  <c r="D9" i="3"/>
  <c r="D6" i="3"/>
  <c r="D7" i="3"/>
  <c r="D8" i="3"/>
  <c r="D10" i="3"/>
  <c r="D13" i="3"/>
  <c r="D11" i="3"/>
  <c r="D12" i="3"/>
  <c r="D15" i="3"/>
  <c r="D16" i="3"/>
  <c r="D17" i="3"/>
  <c r="D18" i="3"/>
  <c r="D19" i="3"/>
  <c r="D20" i="3"/>
  <c r="D21" i="3"/>
  <c r="D22" i="3"/>
  <c r="D23" i="3"/>
  <c r="D36" i="3"/>
  <c r="D24" i="3"/>
  <c r="D25" i="3"/>
  <c r="D26" i="3"/>
  <c r="D27" i="3"/>
  <c r="D28" i="3"/>
  <c r="D29" i="3"/>
  <c r="D30" i="3"/>
  <c r="D31" i="3"/>
  <c r="D32" i="3"/>
  <c r="D34" i="3"/>
  <c r="D35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67" i="3"/>
  <c r="D468" i="3"/>
  <c r="D469" i="3"/>
  <c r="D470" i="3"/>
  <c r="D656" i="3"/>
  <c r="D657" i="3"/>
  <c r="D658" i="3"/>
  <c r="D659" i="3"/>
  <c r="D660" i="3"/>
  <c r="D661" i="3"/>
  <c r="D662" i="3"/>
  <c r="D663" i="3"/>
  <c r="D664" i="3"/>
  <c r="D665" i="3"/>
  <c r="D666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156" i="3"/>
  <c r="D157" i="3"/>
  <c r="D158" i="3"/>
  <c r="D149" i="3"/>
  <c r="D150" i="3"/>
  <c r="D151" i="3"/>
  <c r="D152" i="3"/>
  <c r="D153" i="3"/>
  <c r="D154" i="3"/>
  <c r="D155" i="3"/>
  <c r="D166" i="3"/>
  <c r="D167" i="3"/>
  <c r="D168" i="3"/>
  <c r="D169" i="3"/>
  <c r="D170" i="3"/>
  <c r="D171" i="3"/>
  <c r="D172" i="3"/>
  <c r="D173" i="3"/>
  <c r="D174" i="3"/>
  <c r="D175" i="3"/>
  <c r="D176" i="3"/>
  <c r="D130" i="3"/>
  <c r="D131" i="3"/>
  <c r="D132" i="3"/>
  <c r="D133" i="3"/>
  <c r="D134" i="3"/>
  <c r="D135" i="3"/>
  <c r="D136" i="3"/>
  <c r="D137" i="3"/>
  <c r="D138" i="3"/>
  <c r="D139" i="3"/>
  <c r="D140" i="3"/>
  <c r="D114" i="3"/>
  <c r="D115" i="3"/>
  <c r="D116" i="3"/>
  <c r="D117" i="3"/>
  <c r="D110" i="3"/>
  <c r="D111" i="3"/>
  <c r="D112" i="3"/>
  <c r="D113" i="3"/>
  <c r="D328" i="3"/>
  <c r="D329" i="3"/>
  <c r="D330" i="3"/>
  <c r="D331" i="3"/>
  <c r="D332" i="3"/>
  <c r="D333" i="3"/>
  <c r="D334" i="3"/>
  <c r="D335" i="3"/>
  <c r="D336" i="3"/>
  <c r="D337" i="3"/>
  <c r="D338" i="3"/>
  <c r="D341" i="3"/>
  <c r="D339" i="3"/>
  <c r="D340" i="3"/>
  <c r="D342" i="3"/>
  <c r="D343" i="3"/>
  <c r="D844" i="3"/>
  <c r="D845" i="3"/>
  <c r="D846" i="3"/>
  <c r="D847" i="3"/>
  <c r="D848" i="3"/>
  <c r="D849" i="3"/>
  <c r="D850" i="3"/>
  <c r="D851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5" i="3"/>
  <c r="D623" i="3"/>
  <c r="D624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22" i="3"/>
  <c r="D523" i="3"/>
  <c r="D524" i="3"/>
  <c r="D525" i="3"/>
  <c r="D526" i="3"/>
  <c r="D527" i="3"/>
  <c r="D528" i="3"/>
  <c r="D529" i="3"/>
  <c r="D530" i="3"/>
  <c r="D875" i="3"/>
  <c r="D876" i="3"/>
  <c r="D877" i="3"/>
  <c r="D878" i="3"/>
  <c r="D879" i="3"/>
  <c r="D880" i="3"/>
  <c r="D881" i="3"/>
  <c r="D882" i="3"/>
  <c r="D883" i="3"/>
  <c r="D884" i="3"/>
  <c r="D159" i="3"/>
  <c r="D160" i="3"/>
  <c r="D161" i="3"/>
  <c r="D162" i="3"/>
  <c r="D163" i="3"/>
  <c r="D164" i="3"/>
  <c r="D165" i="3"/>
  <c r="D667" i="3"/>
  <c r="D668" i="3"/>
  <c r="D669" i="3"/>
  <c r="D670" i="3"/>
  <c r="D671" i="3"/>
  <c r="D672" i="3"/>
  <c r="D673" i="3"/>
  <c r="D674" i="3"/>
  <c r="D675" i="3"/>
  <c r="D186" i="3"/>
  <c r="D187" i="3"/>
  <c r="D184" i="3"/>
  <c r="D185" i="3"/>
  <c r="D750" i="3"/>
  <c r="D751" i="3"/>
  <c r="D752" i="3"/>
  <c r="D753" i="3"/>
  <c r="D754" i="3"/>
  <c r="D755" i="3"/>
  <c r="D756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197" i="3"/>
  <c r="D198" i="3"/>
  <c r="D210" i="3"/>
  <c r="D211" i="3"/>
  <c r="D212" i="3"/>
  <c r="D213" i="3"/>
  <c r="D214" i="3"/>
  <c r="D199" i="3"/>
  <c r="D200" i="3"/>
  <c r="D201" i="3"/>
  <c r="D202" i="3"/>
  <c r="D203" i="3"/>
  <c r="D204" i="3"/>
  <c r="D205" i="3"/>
  <c r="D206" i="3"/>
  <c r="D207" i="3"/>
  <c r="D208" i="3"/>
  <c r="D209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50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251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57" i="3"/>
  <c r="D58" i="3"/>
  <c r="D59" i="3"/>
  <c r="D60" i="3"/>
  <c r="D61" i="3"/>
  <c r="D62" i="3"/>
  <c r="D919" i="3"/>
  <c r="D920" i="3"/>
  <c r="D921" i="3"/>
  <c r="D922" i="3"/>
  <c r="D923" i="3"/>
  <c r="D924" i="3"/>
  <c r="D925" i="3"/>
  <c r="D926" i="3"/>
  <c r="D927" i="3"/>
  <c r="D916" i="3"/>
  <c r="D917" i="3"/>
  <c r="D918" i="3"/>
  <c r="D928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252" i="3"/>
  <c r="D352" i="3"/>
  <c r="D353" i="3"/>
  <c r="D354" i="3"/>
  <c r="D355" i="3"/>
  <c r="D356" i="3"/>
  <c r="D357" i="3"/>
  <c r="D358" i="3"/>
  <c r="D351" i="3"/>
  <c r="D231" i="3"/>
  <c r="D235" i="3"/>
  <c r="D236" i="3"/>
  <c r="D237" i="3"/>
  <c r="D238" i="3"/>
  <c r="D241" i="3"/>
  <c r="D228" i="3"/>
  <c r="D229" i="3"/>
  <c r="D230" i="3"/>
  <c r="D232" i="3"/>
  <c r="D233" i="3"/>
  <c r="D234" i="3"/>
  <c r="D239" i="3"/>
  <c r="D240" i="3"/>
  <c r="D242" i="3"/>
  <c r="D243" i="3"/>
  <c r="D244" i="3"/>
  <c r="D245" i="3"/>
  <c r="D246" i="3"/>
  <c r="D247" i="3"/>
  <c r="D248" i="3"/>
  <c r="D249" i="3"/>
  <c r="D253" i="3"/>
  <c r="D66" i="3"/>
  <c r="D63" i="3"/>
  <c r="D64" i="3"/>
  <c r="D65" i="3"/>
  <c r="D67" i="3"/>
  <c r="D68" i="3"/>
  <c r="D69" i="3"/>
  <c r="D777" i="3"/>
  <c r="D771" i="3"/>
  <c r="D772" i="3"/>
  <c r="D773" i="3"/>
  <c r="D774" i="3"/>
  <c r="D775" i="3"/>
  <c r="D776" i="3"/>
  <c r="D778" i="3"/>
  <c r="D180" i="3"/>
  <c r="D181" i="3"/>
  <c r="D182" i="3"/>
  <c r="D177" i="3"/>
  <c r="D178" i="3"/>
  <c r="D179" i="3"/>
  <c r="D183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76" i="3"/>
  <c r="D77" i="3"/>
  <c r="D78" i="3"/>
  <c r="D79" i="3"/>
  <c r="D80" i="3"/>
  <c r="D81" i="3"/>
  <c r="D82" i="3"/>
  <c r="D70" i="3"/>
  <c r="D71" i="3"/>
  <c r="D72" i="3"/>
  <c r="D73" i="3"/>
  <c r="D74" i="3"/>
  <c r="D75" i="3"/>
  <c r="D83" i="3"/>
  <c r="D84" i="3"/>
  <c r="D85" i="3"/>
  <c r="D599" i="3"/>
  <c r="D600" i="3"/>
  <c r="D601" i="3"/>
  <c r="D602" i="3"/>
  <c r="D603" i="3"/>
  <c r="D604" i="3"/>
  <c r="D605" i="3"/>
  <c r="D606" i="3"/>
  <c r="D607" i="3"/>
  <c r="D810" i="3"/>
  <c r="D809" i="3"/>
  <c r="D811" i="3"/>
  <c r="D812" i="3"/>
  <c r="D813" i="3"/>
  <c r="D814" i="3"/>
  <c r="D815" i="3"/>
  <c r="D816" i="3"/>
  <c r="D889" i="3"/>
  <c r="D888" i="3"/>
  <c r="D885" i="3"/>
  <c r="D886" i="3"/>
  <c r="D887" i="3"/>
  <c r="D890" i="3"/>
  <c r="D891" i="3"/>
  <c r="D892" i="3"/>
  <c r="D893" i="3"/>
  <c r="D894" i="3"/>
  <c r="D895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685" i="3"/>
  <c r="D686" i="3"/>
  <c r="D687" i="3"/>
  <c r="D688" i="3"/>
  <c r="D689" i="3"/>
  <c r="D690" i="3"/>
  <c r="D691" i="3"/>
  <c r="D692" i="3"/>
  <c r="D693" i="3"/>
  <c r="D763" i="3"/>
  <c r="D764" i="3"/>
  <c r="D765" i="3"/>
  <c r="D767" i="3"/>
  <c r="D766" i="3"/>
  <c r="D768" i="3"/>
  <c r="D769" i="3"/>
  <c r="D770" i="3"/>
  <c r="D706" i="3"/>
  <c r="D707" i="3"/>
  <c r="D708" i="3"/>
  <c r="D709" i="3"/>
  <c r="D710" i="3"/>
  <c r="D711" i="3"/>
  <c r="D712" i="3"/>
  <c r="D713" i="3"/>
  <c r="D714" i="3"/>
  <c r="D715" i="3"/>
  <c r="D716" i="3"/>
  <c r="D579" i="3"/>
  <c r="D580" i="3"/>
  <c r="D581" i="3"/>
  <c r="D582" i="3"/>
  <c r="D583" i="3"/>
  <c r="D584" i="3"/>
  <c r="D577" i="3"/>
  <c r="D578" i="3"/>
  <c r="D817" i="3"/>
  <c r="D818" i="3"/>
  <c r="D819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515" i="3"/>
  <c r="D516" i="3"/>
  <c r="D517" i="3"/>
  <c r="D518" i="3"/>
  <c r="D519" i="3"/>
  <c r="D520" i="3"/>
  <c r="D521" i="3"/>
  <c r="D629" i="3"/>
  <c r="D630" i="3"/>
  <c r="D631" i="3"/>
  <c r="D626" i="3"/>
  <c r="D627" i="3"/>
  <c r="D628" i="3"/>
  <c r="D632" i="3"/>
  <c r="D319" i="3"/>
  <c r="D320" i="3"/>
  <c r="D321" i="3"/>
  <c r="D322" i="3"/>
  <c r="D323" i="3"/>
  <c r="D324" i="3"/>
  <c r="D325" i="3"/>
  <c r="D326" i="3"/>
  <c r="D327" i="3"/>
  <c r="D908" i="3"/>
  <c r="D909" i="3"/>
  <c r="D910" i="3"/>
  <c r="D911" i="3"/>
  <c r="D912" i="3"/>
  <c r="D913" i="3"/>
  <c r="D914" i="3"/>
  <c r="D915" i="3"/>
  <c r="D450" i="3"/>
  <c r="D451" i="3"/>
  <c r="D452" i="3"/>
  <c r="D453" i="3"/>
  <c r="D454" i="3"/>
  <c r="D455" i="3"/>
  <c r="D456" i="3"/>
  <c r="D457" i="3"/>
  <c r="D447" i="3"/>
  <c r="D448" i="3"/>
  <c r="D449" i="3"/>
  <c r="D458" i="3"/>
  <c r="D459" i="3"/>
  <c r="D460" i="3"/>
  <c r="D461" i="3"/>
  <c r="D462" i="3"/>
  <c r="D463" i="3"/>
  <c r="D464" i="3"/>
  <c r="D465" i="3"/>
  <c r="D466" i="3"/>
  <c r="D839" i="3"/>
  <c r="D840" i="3"/>
  <c r="D841" i="3"/>
  <c r="D842" i="3"/>
  <c r="D843" i="3"/>
  <c r="D141" i="3"/>
  <c r="D142" i="3"/>
  <c r="D143" i="3"/>
  <c r="D144" i="3"/>
  <c r="D145" i="3"/>
  <c r="D146" i="3"/>
  <c r="D147" i="3"/>
  <c r="D148" i="3"/>
  <c r="D717" i="3"/>
  <c r="D718" i="3"/>
  <c r="D719" i="3"/>
  <c r="D720" i="3"/>
  <c r="D721" i="3"/>
  <c r="D722" i="3"/>
  <c r="D723" i="3"/>
  <c r="D724" i="3"/>
  <c r="D725" i="3"/>
  <c r="D726" i="3"/>
  <c r="D93" i="3"/>
  <c r="D94" i="3"/>
  <c r="D95" i="3"/>
  <c r="D96" i="3"/>
  <c r="D97" i="3"/>
  <c r="D103" i="3"/>
  <c r="D98" i="3"/>
  <c r="D99" i="3"/>
  <c r="D100" i="3"/>
  <c r="D101" i="3"/>
  <c r="D102" i="3"/>
  <c r="D563" i="3"/>
  <c r="D564" i="3"/>
  <c r="D565" i="3"/>
  <c r="D566" i="3"/>
  <c r="D567" i="3"/>
  <c r="D555" i="3"/>
  <c r="D556" i="3"/>
  <c r="D557" i="3"/>
  <c r="D558" i="3"/>
  <c r="D559" i="3"/>
  <c r="D560" i="3"/>
  <c r="D561" i="3"/>
  <c r="D562" i="3"/>
  <c r="D547" i="3"/>
  <c r="D548" i="3"/>
  <c r="D549" i="3"/>
  <c r="D550" i="3"/>
  <c r="D551" i="3"/>
  <c r="D552" i="3"/>
  <c r="D553" i="3"/>
  <c r="D554" i="3"/>
  <c r="D416" i="3"/>
  <c r="D417" i="3"/>
  <c r="D418" i="3"/>
  <c r="D419" i="3"/>
  <c r="D420" i="3"/>
  <c r="D421" i="3"/>
  <c r="D422" i="3"/>
  <c r="D423" i="3"/>
  <c r="D424" i="3"/>
  <c r="D411" i="3"/>
  <c r="D412" i="3"/>
  <c r="D413" i="3"/>
  <c r="D414" i="3"/>
  <c r="D415" i="3"/>
  <c r="D272" i="3"/>
  <c r="D286" i="3"/>
  <c r="D287" i="3"/>
  <c r="D288" i="3"/>
  <c r="D289" i="3"/>
  <c r="D290" i="3"/>
  <c r="D291" i="3"/>
  <c r="D292" i="3"/>
  <c r="D293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852" i="3"/>
  <c r="D853" i="3"/>
  <c r="D854" i="3"/>
  <c r="D855" i="3"/>
  <c r="D856" i="3"/>
  <c r="D857" i="3"/>
  <c r="D859" i="3"/>
  <c r="D860" i="3"/>
  <c r="D861" i="3"/>
  <c r="D862" i="3"/>
  <c r="D858" i="3"/>
  <c r="D866" i="3"/>
  <c r="D863" i="3"/>
  <c r="D864" i="3"/>
  <c r="D865" i="3"/>
  <c r="D867" i="3"/>
  <c r="D872" i="3"/>
  <c r="D873" i="3"/>
  <c r="D874" i="3"/>
  <c r="D868" i="3"/>
  <c r="D869" i="3"/>
  <c r="D870" i="3"/>
  <c r="D871" i="3"/>
  <c r="D51" i="3"/>
  <c r="D52" i="3"/>
  <c r="D53" i="3"/>
  <c r="D54" i="3"/>
  <c r="D55" i="3"/>
  <c r="D56" i="3"/>
  <c r="D760" i="3"/>
  <c r="D761" i="3"/>
  <c r="D762" i="3"/>
  <c r="D758" i="3"/>
  <c r="D759" i="3"/>
  <c r="D757" i="3"/>
  <c r="D188" i="3"/>
  <c r="D189" i="3"/>
  <c r="D190" i="3"/>
  <c r="D191" i="3"/>
  <c r="D192" i="3"/>
  <c r="D193" i="3"/>
  <c r="D194" i="3"/>
  <c r="D195" i="3"/>
  <c r="D196" i="3"/>
  <c r="D118" i="3"/>
  <c r="D119" i="3"/>
  <c r="D120" i="3"/>
  <c r="D254" i="3"/>
  <c r="D121" i="3"/>
  <c r="D122" i="3"/>
  <c r="D123" i="3"/>
  <c r="D124" i="3"/>
  <c r="D125" i="3"/>
  <c r="D126" i="3"/>
  <c r="D127" i="3"/>
  <c r="D128" i="3"/>
  <c r="D129" i="3"/>
  <c r="D106" i="3"/>
  <c r="D107" i="3"/>
  <c r="D104" i="3"/>
  <c r="D105" i="3"/>
  <c r="D108" i="3"/>
  <c r="D109" i="3"/>
  <c r="D683" i="3"/>
  <c r="D684" i="3"/>
  <c r="D676" i="3"/>
  <c r="D677" i="3"/>
  <c r="D678" i="3"/>
  <c r="D679" i="3"/>
  <c r="D680" i="3"/>
  <c r="D681" i="3"/>
  <c r="D682" i="3"/>
  <c r="D740" i="3"/>
  <c r="D741" i="3"/>
  <c r="D742" i="3"/>
  <c r="D743" i="3"/>
  <c r="D744" i="3"/>
  <c r="D745" i="3"/>
  <c r="D746" i="3"/>
  <c r="D747" i="3"/>
  <c r="D748" i="3"/>
  <c r="D74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5" i="3"/>
  <c r="D836" i="3"/>
  <c r="D832" i="3"/>
  <c r="D833" i="3"/>
  <c r="D834" i="3"/>
  <c r="D837" i="3"/>
  <c r="D838" i="3"/>
  <c r="D266" i="3"/>
  <c r="D267" i="3"/>
  <c r="D268" i="3"/>
  <c r="D269" i="3"/>
  <c r="D270" i="3"/>
  <c r="D271" i="3"/>
  <c r="D255" i="3"/>
  <c r="D256" i="3"/>
  <c r="D257" i="3"/>
  <c r="D258" i="3"/>
  <c r="D259" i="3"/>
  <c r="D260" i="3"/>
  <c r="D261" i="3"/>
  <c r="D262" i="3"/>
  <c r="D263" i="3"/>
  <c r="D264" i="3"/>
  <c r="D265" i="3"/>
  <c r="D425" i="3"/>
  <c r="D426" i="3"/>
  <c r="D427" i="3"/>
  <c r="D428" i="3"/>
  <c r="D429" i="3"/>
  <c r="D430" i="3"/>
  <c r="D431" i="3"/>
  <c r="D432" i="3"/>
  <c r="D433" i="3"/>
  <c r="D359" i="3"/>
  <c r="D360" i="3"/>
  <c r="D361" i="3"/>
  <c r="D362" i="3"/>
  <c r="D363" i="3"/>
  <c r="D364" i="3"/>
  <c r="D88" i="3"/>
  <c r="D89" i="3"/>
  <c r="D90" i="3"/>
  <c r="D91" i="3"/>
  <c r="D92" i="3"/>
  <c r="D86" i="3"/>
  <c r="D87" i="3"/>
  <c r="D344" i="3"/>
  <c r="D345" i="3"/>
  <c r="D346" i="3"/>
  <c r="D347" i="3"/>
  <c r="D348" i="3"/>
  <c r="D349" i="3"/>
  <c r="D35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568" i="3"/>
  <c r="D569" i="3"/>
  <c r="D570" i="3"/>
  <c r="D571" i="3"/>
  <c r="D572" i="3"/>
  <c r="D573" i="3"/>
  <c r="D574" i="3"/>
  <c r="D575" i="3"/>
  <c r="D576" i="3"/>
  <c r="D648" i="3"/>
  <c r="D649" i="3"/>
  <c r="D650" i="3"/>
  <c r="D651" i="3"/>
  <c r="D652" i="3"/>
  <c r="D653" i="3"/>
  <c r="D654" i="3"/>
  <c r="D655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7" i="3"/>
  <c r="D318" i="3"/>
  <c r="D315" i="3"/>
  <c r="D316" i="3"/>
  <c r="C1" i="1" a="1"/>
  <c r="C1" i="1" s="1"/>
  <c r="E351" i="3"/>
  <c r="E894" i="3"/>
  <c r="G894" i="3" s="1"/>
  <c r="E520" i="3"/>
  <c r="E915" i="3"/>
  <c r="G915" i="3" s="1"/>
  <c r="B2" i="3"/>
  <c r="E2" i="3" s="1"/>
  <c r="B4" i="3"/>
  <c r="E4" i="3" s="1"/>
  <c r="B14" i="3"/>
  <c r="E14" i="3" s="1"/>
  <c r="B3" i="3"/>
  <c r="E3" i="3" s="1"/>
  <c r="G3" i="3" s="1"/>
  <c r="B33" i="3"/>
  <c r="E33" i="3" s="1"/>
  <c r="G33" i="3" s="1"/>
  <c r="B5" i="3"/>
  <c r="E5" i="3" s="1"/>
  <c r="B9" i="3"/>
  <c r="E9" i="3" s="1"/>
  <c r="B6" i="3"/>
  <c r="E6" i="3" s="1"/>
  <c r="B7" i="3"/>
  <c r="E7" i="3" s="1"/>
  <c r="B8" i="3"/>
  <c r="E8" i="3" s="1"/>
  <c r="B10" i="3"/>
  <c r="E10" i="3" s="1"/>
  <c r="B13" i="3"/>
  <c r="E13" i="3" s="1"/>
  <c r="B11" i="3"/>
  <c r="E11" i="3" s="1"/>
  <c r="B12" i="3"/>
  <c r="E12" i="3" s="1"/>
  <c r="B15" i="3"/>
  <c r="E15" i="3" s="1"/>
  <c r="B16" i="3"/>
  <c r="E16" i="3" s="1"/>
  <c r="B17" i="3"/>
  <c r="E17" i="3" s="1"/>
  <c r="B18" i="3"/>
  <c r="E18" i="3" s="1"/>
  <c r="B19" i="3"/>
  <c r="E19" i="3" s="1"/>
  <c r="B20" i="3"/>
  <c r="E20" i="3" s="1"/>
  <c r="G20" i="3" s="1"/>
  <c r="B21" i="3"/>
  <c r="E21" i="3" s="1"/>
  <c r="G21" i="3" s="1"/>
  <c r="B22" i="3"/>
  <c r="E22" i="3" s="1"/>
  <c r="B23" i="3"/>
  <c r="E23" i="3" s="1"/>
  <c r="B36" i="3"/>
  <c r="E36" i="3" s="1"/>
  <c r="B24" i="3"/>
  <c r="E24" i="3" s="1"/>
  <c r="B25" i="3"/>
  <c r="E25" i="3" s="1"/>
  <c r="B26" i="3"/>
  <c r="E26" i="3" s="1"/>
  <c r="B27" i="3"/>
  <c r="E27" i="3" s="1"/>
  <c r="B28" i="3"/>
  <c r="E28" i="3" s="1"/>
  <c r="G28" i="3" s="1"/>
  <c r="B29" i="3"/>
  <c r="E29" i="3" s="1"/>
  <c r="G29" i="3" s="1"/>
  <c r="B30" i="3"/>
  <c r="E30" i="3" s="1"/>
  <c r="B31" i="3"/>
  <c r="E31" i="3" s="1"/>
  <c r="B32" i="3"/>
  <c r="E32" i="3" s="1"/>
  <c r="B34" i="3"/>
  <c r="E34" i="3" s="1"/>
  <c r="B35" i="3"/>
  <c r="E35" i="3" s="1"/>
  <c r="B37" i="3"/>
  <c r="E37" i="3" s="1"/>
  <c r="B38" i="3"/>
  <c r="E38" i="3" s="1"/>
  <c r="B39" i="3"/>
  <c r="E39" i="3" s="1"/>
  <c r="B40" i="3"/>
  <c r="E40" i="3" s="1"/>
  <c r="B41" i="3"/>
  <c r="E41" i="3" s="1"/>
  <c r="B42" i="3"/>
  <c r="E42" i="3" s="1"/>
  <c r="B43" i="3"/>
  <c r="E43" i="3" s="1"/>
  <c r="B44" i="3"/>
  <c r="E44" i="3" s="1"/>
  <c r="B45" i="3"/>
  <c r="E45" i="3" s="1"/>
  <c r="B46" i="3"/>
  <c r="E46" i="3" s="1"/>
  <c r="G46" i="3" s="1"/>
  <c r="B47" i="3"/>
  <c r="E47" i="3" s="1"/>
  <c r="G47" i="3" s="1"/>
  <c r="B48" i="3"/>
  <c r="E48" i="3" s="1"/>
  <c r="B49" i="3"/>
  <c r="E49" i="3" s="1"/>
  <c r="B50" i="3"/>
  <c r="E50" i="3" s="1"/>
  <c r="B1" i="3"/>
  <c r="E1" i="3" s="1"/>
  <c r="B801" i="3"/>
  <c r="E801" i="3" s="1"/>
  <c r="B802" i="3"/>
  <c r="E802" i="3" s="1"/>
  <c r="B803" i="3"/>
  <c r="E803" i="3" s="1"/>
  <c r="B804" i="3"/>
  <c r="E804" i="3" s="1"/>
  <c r="G804" i="3" s="1"/>
  <c r="B805" i="3"/>
  <c r="E805" i="3" s="1"/>
  <c r="G805" i="3" s="1"/>
  <c r="B806" i="3"/>
  <c r="E806" i="3" s="1"/>
  <c r="B807" i="3"/>
  <c r="E807" i="3" s="1"/>
  <c r="B808" i="3"/>
  <c r="E808" i="3" s="1"/>
  <c r="B727" i="3"/>
  <c r="E727" i="3" s="1"/>
  <c r="B728" i="3"/>
  <c r="E728" i="3" s="1"/>
  <c r="B729" i="3"/>
  <c r="E729" i="3" s="1"/>
  <c r="B730" i="3"/>
  <c r="E730" i="3" s="1"/>
  <c r="G730" i="3" s="1"/>
  <c r="B731" i="3"/>
  <c r="E731" i="3" s="1"/>
  <c r="G731" i="3" s="1"/>
  <c r="B732" i="3"/>
  <c r="E732" i="3" s="1"/>
  <c r="B733" i="3"/>
  <c r="E733" i="3" s="1"/>
  <c r="B734" i="3"/>
  <c r="E734" i="3" s="1"/>
  <c r="B735" i="3"/>
  <c r="E735" i="3" s="1"/>
  <c r="B736" i="3"/>
  <c r="E736" i="3" s="1"/>
  <c r="B737" i="3"/>
  <c r="E737" i="3" s="1"/>
  <c r="B738" i="3"/>
  <c r="E738" i="3" s="1"/>
  <c r="B739" i="3"/>
  <c r="E739" i="3" s="1"/>
  <c r="B471" i="3"/>
  <c r="E471" i="3" s="1"/>
  <c r="B472" i="3"/>
  <c r="E472" i="3" s="1"/>
  <c r="B473" i="3"/>
  <c r="E473" i="3" s="1"/>
  <c r="B474" i="3"/>
  <c r="E474" i="3" s="1"/>
  <c r="B475" i="3"/>
  <c r="E475" i="3" s="1"/>
  <c r="G475" i="3" s="1"/>
  <c r="B476" i="3"/>
  <c r="E476" i="3" s="1"/>
  <c r="G476" i="3" s="1"/>
  <c r="B477" i="3"/>
  <c r="E477" i="3" s="1"/>
  <c r="G477" i="3" s="1"/>
  <c r="B478" i="3"/>
  <c r="E478" i="3" s="1"/>
  <c r="B479" i="3"/>
  <c r="E479" i="3" s="1"/>
  <c r="B480" i="3"/>
  <c r="E480" i="3" s="1"/>
  <c r="B481" i="3"/>
  <c r="E481" i="3" s="1"/>
  <c r="B482" i="3"/>
  <c r="E482" i="3" s="1"/>
  <c r="B483" i="3"/>
  <c r="E483" i="3" s="1"/>
  <c r="G483" i="3" s="1"/>
  <c r="B484" i="3"/>
  <c r="E484" i="3" s="1"/>
  <c r="B467" i="3"/>
  <c r="E467" i="3" s="1"/>
  <c r="B468" i="3"/>
  <c r="E468" i="3" s="1"/>
  <c r="B469" i="3"/>
  <c r="E469" i="3" s="1"/>
  <c r="B470" i="3"/>
  <c r="E470" i="3" s="1"/>
  <c r="B656" i="3"/>
  <c r="E656" i="3" s="1"/>
  <c r="B657" i="3"/>
  <c r="E657" i="3" s="1"/>
  <c r="B658" i="3"/>
  <c r="E658" i="3" s="1"/>
  <c r="G658" i="3" s="1"/>
  <c r="B659" i="3"/>
  <c r="E659" i="3" s="1"/>
  <c r="G659" i="3" s="1"/>
  <c r="B660" i="3"/>
  <c r="E660" i="3" s="1"/>
  <c r="G660" i="3" s="1"/>
  <c r="B661" i="3"/>
  <c r="E661" i="3" s="1"/>
  <c r="G661" i="3" s="1"/>
  <c r="B662" i="3"/>
  <c r="E662" i="3" s="1"/>
  <c r="B663" i="3"/>
  <c r="E663" i="3" s="1"/>
  <c r="B664" i="3"/>
  <c r="E664" i="3" s="1"/>
  <c r="B665" i="3"/>
  <c r="E665" i="3" s="1"/>
  <c r="B666" i="3"/>
  <c r="E666" i="3" s="1"/>
  <c r="B365" i="3"/>
  <c r="E365" i="3" s="1"/>
  <c r="B366" i="3"/>
  <c r="E366" i="3" s="1"/>
  <c r="B367" i="3"/>
  <c r="E367" i="3" s="1"/>
  <c r="G367" i="3" s="1"/>
  <c r="B368" i="3"/>
  <c r="E368" i="3" s="1"/>
  <c r="G368" i="3" s="1"/>
  <c r="B369" i="3"/>
  <c r="E369" i="3" s="1"/>
  <c r="B370" i="3"/>
  <c r="E370" i="3" s="1"/>
  <c r="B371" i="3"/>
  <c r="E371" i="3" s="1"/>
  <c r="B372" i="3"/>
  <c r="E372" i="3" s="1"/>
  <c r="G372" i="3" s="1"/>
  <c r="B373" i="3"/>
  <c r="E373" i="3" s="1"/>
  <c r="G373" i="3" s="1"/>
  <c r="B374" i="3"/>
  <c r="E374" i="3" s="1"/>
  <c r="B375" i="3"/>
  <c r="E375" i="3" s="1"/>
  <c r="B376" i="3"/>
  <c r="E376" i="3" s="1"/>
  <c r="B377" i="3"/>
  <c r="E377" i="3" s="1"/>
  <c r="B378" i="3"/>
  <c r="E378" i="3" s="1"/>
  <c r="B379" i="3"/>
  <c r="E379" i="3" s="1"/>
  <c r="B380" i="3"/>
  <c r="E380" i="3" s="1"/>
  <c r="B381" i="3"/>
  <c r="E381" i="3" s="1"/>
  <c r="G381" i="3" s="1"/>
  <c r="B382" i="3"/>
  <c r="E382" i="3" s="1"/>
  <c r="G382" i="3" s="1"/>
  <c r="B383" i="3"/>
  <c r="E383" i="3" s="1"/>
  <c r="G383" i="3" s="1"/>
  <c r="B384" i="3"/>
  <c r="E384" i="3" s="1"/>
  <c r="G384" i="3" s="1"/>
  <c r="B385" i="3"/>
  <c r="E385" i="3" s="1"/>
  <c r="B386" i="3"/>
  <c r="E386" i="3" s="1"/>
  <c r="B387" i="3"/>
  <c r="E387" i="3" s="1"/>
  <c r="B388" i="3"/>
  <c r="E388" i="3" s="1"/>
  <c r="B389" i="3"/>
  <c r="E389" i="3" s="1"/>
  <c r="B390" i="3"/>
  <c r="E390" i="3" s="1"/>
  <c r="G390" i="3" s="1"/>
  <c r="B156" i="3"/>
  <c r="E156" i="3" s="1"/>
  <c r="B157" i="3"/>
  <c r="E157" i="3" s="1"/>
  <c r="G157" i="3" s="1"/>
  <c r="B158" i="3"/>
  <c r="E158" i="3" s="1"/>
  <c r="B149" i="3"/>
  <c r="E149" i="3" s="1"/>
  <c r="B150" i="3"/>
  <c r="E150" i="3" s="1"/>
  <c r="B151" i="3"/>
  <c r="E151" i="3" s="1"/>
  <c r="G151" i="3" s="1"/>
  <c r="B152" i="3"/>
  <c r="E152" i="3" s="1"/>
  <c r="G152" i="3" s="1"/>
  <c r="B153" i="3"/>
  <c r="E153" i="3" s="1"/>
  <c r="G153" i="3" s="1"/>
  <c r="B154" i="3"/>
  <c r="E154" i="3" s="1"/>
  <c r="B155" i="3"/>
  <c r="E155" i="3" s="1"/>
  <c r="B166" i="3"/>
  <c r="E166" i="3" s="1"/>
  <c r="B167" i="3"/>
  <c r="E167" i="3" s="1"/>
  <c r="B168" i="3"/>
  <c r="E168" i="3" s="1"/>
  <c r="B169" i="3"/>
  <c r="E169" i="3" s="1"/>
  <c r="B170" i="3"/>
  <c r="E170" i="3" s="1"/>
  <c r="B171" i="3"/>
  <c r="E171" i="3" s="1"/>
  <c r="G171" i="3" s="1"/>
  <c r="B172" i="3"/>
  <c r="E172" i="3" s="1"/>
  <c r="G172" i="3" s="1"/>
  <c r="B173" i="3"/>
  <c r="E173" i="3" s="1"/>
  <c r="G173" i="3" s="1"/>
  <c r="B174" i="3"/>
  <c r="E174" i="3" s="1"/>
  <c r="B175" i="3"/>
  <c r="E175" i="3" s="1"/>
  <c r="B176" i="3"/>
  <c r="E176" i="3" s="1"/>
  <c r="B130" i="3"/>
  <c r="E130" i="3" s="1"/>
  <c r="G130" i="3" s="1"/>
  <c r="B131" i="3"/>
  <c r="E131" i="3" s="1"/>
  <c r="B132" i="3"/>
  <c r="E132" i="3" s="1"/>
  <c r="B133" i="3"/>
  <c r="E133" i="3" s="1"/>
  <c r="B134" i="3"/>
  <c r="E134" i="3" s="1"/>
  <c r="B135" i="3"/>
  <c r="E135" i="3" s="1"/>
  <c r="B136" i="3"/>
  <c r="E136" i="3" s="1"/>
  <c r="B137" i="3"/>
  <c r="E137" i="3" s="1"/>
  <c r="B138" i="3"/>
  <c r="E138" i="3" s="1"/>
  <c r="G138" i="3" s="1"/>
  <c r="B139" i="3"/>
  <c r="E139" i="3" s="1"/>
  <c r="G139" i="3" s="1"/>
  <c r="B140" i="3"/>
  <c r="E140" i="3" s="1"/>
  <c r="G140" i="3" s="1"/>
  <c r="B114" i="3"/>
  <c r="E114" i="3" s="1"/>
  <c r="G114" i="3" s="1"/>
  <c r="B115" i="3"/>
  <c r="E115" i="3" s="1"/>
  <c r="B116" i="3"/>
  <c r="E116" i="3" s="1"/>
  <c r="B117" i="3"/>
  <c r="E117" i="3" s="1"/>
  <c r="B110" i="3"/>
  <c r="E110" i="3" s="1"/>
  <c r="B111" i="3"/>
  <c r="E111" i="3" s="1"/>
  <c r="B112" i="3"/>
  <c r="E112" i="3" s="1"/>
  <c r="B113" i="3"/>
  <c r="E113" i="3" s="1"/>
  <c r="B328" i="3"/>
  <c r="E328" i="3" s="1"/>
  <c r="G328" i="3" s="1"/>
  <c r="B329" i="3"/>
  <c r="E329" i="3" s="1"/>
  <c r="G329" i="3" s="1"/>
  <c r="B330" i="3"/>
  <c r="E330" i="3" s="1"/>
  <c r="B331" i="3"/>
  <c r="E331" i="3" s="1"/>
  <c r="B332" i="3"/>
  <c r="E332" i="3" s="1"/>
  <c r="B333" i="3"/>
  <c r="E333" i="3" s="1"/>
  <c r="G333" i="3" s="1"/>
  <c r="B334" i="3"/>
  <c r="E334" i="3" s="1"/>
  <c r="G334" i="3" s="1"/>
  <c r="B335" i="3"/>
  <c r="E335" i="3" s="1"/>
  <c r="B336" i="3"/>
  <c r="E336" i="3" s="1"/>
  <c r="B337" i="3"/>
  <c r="E337" i="3" s="1"/>
  <c r="B338" i="3"/>
  <c r="E338" i="3" s="1"/>
  <c r="B341" i="3"/>
  <c r="E341" i="3" s="1"/>
  <c r="B339" i="3"/>
  <c r="E339" i="3" s="1"/>
  <c r="B340" i="3"/>
  <c r="E340" i="3" s="1"/>
  <c r="B342" i="3"/>
  <c r="E342" i="3" s="1"/>
  <c r="G342" i="3" s="1"/>
  <c r="B343" i="3"/>
  <c r="E343" i="3" s="1"/>
  <c r="G343" i="3" s="1"/>
  <c r="B844" i="3"/>
  <c r="E844" i="3" s="1"/>
  <c r="G844" i="3" s="1"/>
  <c r="B845" i="3"/>
  <c r="E845" i="3" s="1"/>
  <c r="G845" i="3" s="1"/>
  <c r="B846" i="3"/>
  <c r="E846" i="3" s="1"/>
  <c r="B847" i="3"/>
  <c r="E847" i="3" s="1"/>
  <c r="B848" i="3"/>
  <c r="E848" i="3" s="1"/>
  <c r="B849" i="3"/>
  <c r="E849" i="3" s="1"/>
  <c r="B850" i="3"/>
  <c r="E850" i="3" s="1"/>
  <c r="B851" i="3"/>
  <c r="E851" i="3" s="1"/>
  <c r="B608" i="3"/>
  <c r="E608" i="3" s="1"/>
  <c r="B609" i="3"/>
  <c r="E609" i="3" s="1"/>
  <c r="G609" i="3" s="1"/>
  <c r="B610" i="3"/>
  <c r="E610" i="3" s="1"/>
  <c r="B611" i="3"/>
  <c r="E611" i="3" s="1"/>
  <c r="B612" i="3"/>
  <c r="E612" i="3" s="1"/>
  <c r="B613" i="3"/>
  <c r="E613" i="3" s="1"/>
  <c r="G613" i="3" s="1"/>
  <c r="B614" i="3"/>
  <c r="E614" i="3" s="1"/>
  <c r="G614" i="3" s="1"/>
  <c r="B615" i="3"/>
  <c r="E615" i="3" s="1"/>
  <c r="G615" i="3" s="1"/>
  <c r="B616" i="3"/>
  <c r="E616" i="3" s="1"/>
  <c r="B617" i="3"/>
  <c r="E617" i="3" s="1"/>
  <c r="B618" i="3"/>
  <c r="E618" i="3" s="1"/>
  <c r="B619" i="3"/>
  <c r="E619" i="3" s="1"/>
  <c r="B620" i="3"/>
  <c r="E620" i="3" s="1"/>
  <c r="B621" i="3"/>
  <c r="E621" i="3" s="1"/>
  <c r="B622" i="3"/>
  <c r="E622" i="3" s="1"/>
  <c r="B625" i="3"/>
  <c r="E625" i="3" s="1"/>
  <c r="G625" i="3" s="1"/>
  <c r="B623" i="3"/>
  <c r="E623" i="3" s="1"/>
  <c r="G623" i="3" s="1"/>
  <c r="B624" i="3"/>
  <c r="E624" i="3" s="1"/>
  <c r="G624" i="3" s="1"/>
  <c r="B531" i="3"/>
  <c r="E531" i="3" s="1"/>
  <c r="B532" i="3"/>
  <c r="E532" i="3" s="1"/>
  <c r="B533" i="3"/>
  <c r="E533" i="3" s="1"/>
  <c r="B534" i="3"/>
  <c r="E534" i="3" s="1"/>
  <c r="G534" i="3" s="1"/>
  <c r="B535" i="3"/>
  <c r="E535" i="3" s="1"/>
  <c r="B536" i="3"/>
  <c r="E536" i="3" s="1"/>
  <c r="B537" i="3"/>
  <c r="E537" i="3" s="1"/>
  <c r="B538" i="3"/>
  <c r="E538" i="3" s="1"/>
  <c r="B539" i="3"/>
  <c r="E539" i="3" s="1"/>
  <c r="B540" i="3"/>
  <c r="E540" i="3" s="1"/>
  <c r="B541" i="3"/>
  <c r="E541" i="3" s="1"/>
  <c r="B542" i="3"/>
  <c r="E542" i="3" s="1"/>
  <c r="G542" i="3" s="1"/>
  <c r="B543" i="3"/>
  <c r="E543" i="3" s="1"/>
  <c r="G543" i="3" s="1"/>
  <c r="B544" i="3"/>
  <c r="E544" i="3" s="1"/>
  <c r="G544" i="3" s="1"/>
  <c r="B545" i="3"/>
  <c r="E545" i="3" s="1"/>
  <c r="G545" i="3" s="1"/>
  <c r="B546" i="3"/>
  <c r="E546" i="3" s="1"/>
  <c r="B522" i="3"/>
  <c r="E522" i="3" s="1"/>
  <c r="B523" i="3"/>
  <c r="E523" i="3" s="1"/>
  <c r="B524" i="3"/>
  <c r="E524" i="3" s="1"/>
  <c r="B525" i="3"/>
  <c r="E525" i="3" s="1"/>
  <c r="B526" i="3"/>
  <c r="E526" i="3" s="1"/>
  <c r="B527" i="3"/>
  <c r="E527" i="3" s="1"/>
  <c r="B528" i="3"/>
  <c r="E528" i="3" s="1"/>
  <c r="G528" i="3" s="1"/>
  <c r="B529" i="3"/>
  <c r="E529" i="3" s="1"/>
  <c r="G529" i="3" s="1"/>
  <c r="B530" i="3"/>
  <c r="E530" i="3" s="1"/>
  <c r="B875" i="3"/>
  <c r="E875" i="3" s="1"/>
  <c r="B876" i="3"/>
  <c r="E876" i="3" s="1"/>
  <c r="B877" i="3"/>
  <c r="E877" i="3" s="1"/>
  <c r="G877" i="3" s="1"/>
  <c r="B878" i="3"/>
  <c r="E878" i="3" s="1"/>
  <c r="G878" i="3" s="1"/>
  <c r="B879" i="3"/>
  <c r="E879" i="3" s="1"/>
  <c r="B880" i="3"/>
  <c r="E880" i="3" s="1"/>
  <c r="B881" i="3"/>
  <c r="E881" i="3" s="1"/>
  <c r="B882" i="3"/>
  <c r="E882" i="3" s="1"/>
  <c r="B883" i="3"/>
  <c r="E883" i="3" s="1"/>
  <c r="B884" i="3"/>
  <c r="E884" i="3" s="1"/>
  <c r="B159" i="3"/>
  <c r="E159" i="3" s="1"/>
  <c r="B160" i="3"/>
  <c r="E160" i="3" s="1"/>
  <c r="G160" i="3" s="1"/>
  <c r="B161" i="3"/>
  <c r="E161" i="3" s="1"/>
  <c r="G161" i="3" s="1"/>
  <c r="B162" i="3"/>
  <c r="E162" i="3" s="1"/>
  <c r="G162" i="3" s="1"/>
  <c r="B163" i="3"/>
  <c r="E163" i="3" s="1"/>
  <c r="G163" i="3" s="1"/>
  <c r="B164" i="3"/>
  <c r="E164" i="3" s="1"/>
  <c r="B165" i="3"/>
  <c r="E165" i="3" s="1"/>
  <c r="B667" i="3"/>
  <c r="E667" i="3" s="1"/>
  <c r="B668" i="3"/>
  <c r="E668" i="3" s="1"/>
  <c r="B669" i="3"/>
  <c r="E669" i="3" s="1"/>
  <c r="B670" i="3"/>
  <c r="E670" i="3" s="1"/>
  <c r="B671" i="3"/>
  <c r="E671" i="3" s="1"/>
  <c r="B672" i="3"/>
  <c r="E672" i="3" s="1"/>
  <c r="G672" i="3" s="1"/>
  <c r="B673" i="3"/>
  <c r="E673" i="3" s="1"/>
  <c r="B674" i="3"/>
  <c r="E674" i="3" s="1"/>
  <c r="B675" i="3"/>
  <c r="E675" i="3" s="1"/>
  <c r="B186" i="3"/>
  <c r="E186" i="3" s="1"/>
  <c r="G186" i="3" s="1"/>
  <c r="B187" i="3"/>
  <c r="E187" i="3" s="1"/>
  <c r="G187" i="3" s="1"/>
  <c r="B184" i="3"/>
  <c r="E184" i="3" s="1"/>
  <c r="G184" i="3" s="1"/>
  <c r="B185" i="3"/>
  <c r="E185" i="3" s="1"/>
  <c r="B750" i="3"/>
  <c r="E750" i="3" s="1"/>
  <c r="B751" i="3"/>
  <c r="E751" i="3" s="1"/>
  <c r="B752" i="3"/>
  <c r="E752" i="3" s="1"/>
  <c r="B753" i="3"/>
  <c r="E753" i="3" s="1"/>
  <c r="B754" i="3"/>
  <c r="E754" i="3" s="1"/>
  <c r="B755" i="3"/>
  <c r="E755" i="3" s="1"/>
  <c r="B756" i="3"/>
  <c r="E756" i="3" s="1"/>
  <c r="G756" i="3" s="1"/>
  <c r="B503" i="3"/>
  <c r="E503" i="3" s="1"/>
  <c r="G503" i="3" s="1"/>
  <c r="B504" i="3"/>
  <c r="E504" i="3" s="1"/>
  <c r="G504" i="3" s="1"/>
  <c r="B505" i="3"/>
  <c r="E505" i="3" s="1"/>
  <c r="B506" i="3"/>
  <c r="E506" i="3" s="1"/>
  <c r="B507" i="3"/>
  <c r="E507" i="3" s="1"/>
  <c r="B508" i="3"/>
  <c r="E508" i="3" s="1"/>
  <c r="G508" i="3" s="1"/>
  <c r="B509" i="3"/>
  <c r="E509" i="3" s="1"/>
  <c r="B510" i="3"/>
  <c r="E510" i="3" s="1"/>
  <c r="B511" i="3"/>
  <c r="E511" i="3" s="1"/>
  <c r="B512" i="3"/>
  <c r="E512" i="3" s="1"/>
  <c r="B513" i="3"/>
  <c r="E513" i="3" s="1"/>
  <c r="B514" i="3"/>
  <c r="E514" i="3" s="1"/>
  <c r="B197" i="3"/>
  <c r="E197" i="3" s="1"/>
  <c r="B198" i="3"/>
  <c r="E198" i="3" s="1"/>
  <c r="G198" i="3" s="1"/>
  <c r="B210" i="3"/>
  <c r="E210" i="3" s="1"/>
  <c r="G210" i="3" s="1"/>
  <c r="B211" i="3"/>
  <c r="E211" i="3" s="1"/>
  <c r="G211" i="3" s="1"/>
  <c r="B212" i="3"/>
  <c r="E212" i="3" s="1"/>
  <c r="G212" i="3" s="1"/>
  <c r="B213" i="3"/>
  <c r="E213" i="3" s="1"/>
  <c r="B214" i="3"/>
  <c r="E214" i="3" s="1"/>
  <c r="B199" i="3"/>
  <c r="E199" i="3" s="1"/>
  <c r="B200" i="3"/>
  <c r="E200" i="3" s="1"/>
  <c r="B201" i="3"/>
  <c r="E201" i="3" s="1"/>
  <c r="B202" i="3"/>
  <c r="E202" i="3" s="1"/>
  <c r="B203" i="3"/>
  <c r="E203" i="3" s="1"/>
  <c r="B204" i="3"/>
  <c r="E204" i="3" s="1"/>
  <c r="G204" i="3" s="1"/>
  <c r="B205" i="3"/>
  <c r="E205" i="3" s="1"/>
  <c r="G205" i="3" s="1"/>
  <c r="B206" i="3"/>
  <c r="E206" i="3" s="1"/>
  <c r="B207" i="3"/>
  <c r="E207" i="3" s="1"/>
  <c r="B208" i="3"/>
  <c r="E208" i="3" s="1"/>
  <c r="B209" i="3"/>
  <c r="E209" i="3" s="1"/>
  <c r="G209" i="3" s="1"/>
  <c r="B215" i="3"/>
  <c r="E215" i="3" s="1"/>
  <c r="G215" i="3" s="1"/>
  <c r="B216" i="3"/>
  <c r="E216" i="3" s="1"/>
  <c r="B217" i="3"/>
  <c r="E217" i="3" s="1"/>
  <c r="B218" i="3"/>
  <c r="E218" i="3" s="1"/>
  <c r="B219" i="3"/>
  <c r="E219" i="3" s="1"/>
  <c r="B220" i="3"/>
  <c r="E220" i="3" s="1"/>
  <c r="B221" i="3"/>
  <c r="E221" i="3" s="1"/>
  <c r="B222" i="3"/>
  <c r="E222" i="3" s="1"/>
  <c r="G222" i="3" s="1"/>
  <c r="B223" i="3"/>
  <c r="E223" i="3" s="1"/>
  <c r="G223" i="3" s="1"/>
  <c r="B224" i="3"/>
  <c r="E224" i="3" s="1"/>
  <c r="G224" i="3" s="1"/>
  <c r="B225" i="3"/>
  <c r="E225" i="3" s="1"/>
  <c r="G225" i="3" s="1"/>
  <c r="B226" i="3"/>
  <c r="E226" i="3" s="1"/>
  <c r="B227" i="3"/>
  <c r="E227" i="3" s="1"/>
  <c r="B250" i="3"/>
  <c r="E250" i="3" s="1"/>
  <c r="B779" i="3"/>
  <c r="E779" i="3" s="1"/>
  <c r="B780" i="3"/>
  <c r="E780" i="3" s="1"/>
  <c r="B781" i="3"/>
  <c r="E781" i="3" s="1"/>
  <c r="B782" i="3"/>
  <c r="E782" i="3" s="1"/>
  <c r="G782" i="3" s="1"/>
  <c r="B783" i="3"/>
  <c r="E783" i="3" s="1"/>
  <c r="G783" i="3" s="1"/>
  <c r="B784" i="3"/>
  <c r="E784" i="3" s="1"/>
  <c r="G784" i="3" s="1"/>
  <c r="B785" i="3"/>
  <c r="E785" i="3" s="1"/>
  <c r="B786" i="3"/>
  <c r="E786" i="3" s="1"/>
  <c r="B787" i="3"/>
  <c r="E787" i="3" s="1"/>
  <c r="B788" i="3"/>
  <c r="E788" i="3" s="1"/>
  <c r="B789" i="3"/>
  <c r="E789" i="3" s="1"/>
  <c r="B790" i="3"/>
  <c r="E790" i="3" s="1"/>
  <c r="B791" i="3"/>
  <c r="E791" i="3" s="1"/>
  <c r="B792" i="3"/>
  <c r="E792" i="3" s="1"/>
  <c r="G792" i="3" s="1"/>
  <c r="B793" i="3"/>
  <c r="E793" i="3" s="1"/>
  <c r="B794" i="3"/>
  <c r="E794" i="3" s="1"/>
  <c r="B795" i="3"/>
  <c r="E795" i="3" s="1"/>
  <c r="B796" i="3"/>
  <c r="E796" i="3" s="1"/>
  <c r="G796" i="3" s="1"/>
  <c r="B797" i="3"/>
  <c r="E797" i="3" s="1"/>
  <c r="G797" i="3" s="1"/>
  <c r="B798" i="3"/>
  <c r="E798" i="3" s="1"/>
  <c r="B799" i="3"/>
  <c r="E799" i="3" s="1"/>
  <c r="B800" i="3"/>
  <c r="E800" i="3" s="1"/>
  <c r="B251" i="3"/>
  <c r="E251" i="3" s="1"/>
  <c r="B633" i="3"/>
  <c r="E633" i="3" s="1"/>
  <c r="B634" i="3"/>
  <c r="E634" i="3" s="1"/>
  <c r="B635" i="3"/>
  <c r="E635" i="3" s="1"/>
  <c r="G635" i="3" s="1"/>
  <c r="B636" i="3"/>
  <c r="E636" i="3" s="1"/>
  <c r="G636" i="3" s="1"/>
  <c r="B637" i="3"/>
  <c r="E637" i="3" s="1"/>
  <c r="G637" i="3" s="1"/>
  <c r="B638" i="3"/>
  <c r="E638" i="3" s="1"/>
  <c r="G638" i="3" s="1"/>
  <c r="B639" i="3"/>
  <c r="E639" i="3" s="1"/>
  <c r="B640" i="3"/>
  <c r="E640" i="3" s="1"/>
  <c r="B641" i="3"/>
  <c r="E641" i="3" s="1"/>
  <c r="B642" i="3"/>
  <c r="E642" i="3" s="1"/>
  <c r="B643" i="3"/>
  <c r="E643" i="3" s="1"/>
  <c r="B644" i="3"/>
  <c r="E644" i="3" s="1"/>
  <c r="G644" i="3" s="1"/>
  <c r="B645" i="3"/>
  <c r="E645" i="3" s="1"/>
  <c r="G645" i="3" s="1"/>
  <c r="B646" i="3"/>
  <c r="E646" i="3" s="1"/>
  <c r="G646" i="3" s="1"/>
  <c r="B647" i="3"/>
  <c r="E647" i="3" s="1"/>
  <c r="G647" i="3" s="1"/>
  <c r="B57" i="3"/>
  <c r="E57" i="3" s="1"/>
  <c r="B58" i="3"/>
  <c r="E58" i="3" s="1"/>
  <c r="B59" i="3"/>
  <c r="E59" i="3" s="1"/>
  <c r="B60" i="3"/>
  <c r="E60" i="3" s="1"/>
  <c r="B61" i="3"/>
  <c r="E61" i="3" s="1"/>
  <c r="B62" i="3"/>
  <c r="E62" i="3" s="1"/>
  <c r="G62" i="3" s="1"/>
  <c r="B919" i="3"/>
  <c r="E919" i="3" s="1"/>
  <c r="G919" i="3" s="1"/>
  <c r="B920" i="3"/>
  <c r="E920" i="3" s="1"/>
  <c r="G920" i="3" s="1"/>
  <c r="B921" i="3"/>
  <c r="E921" i="3" s="1"/>
  <c r="B922" i="3"/>
  <c r="E922" i="3" s="1"/>
  <c r="B923" i="3"/>
  <c r="E923" i="3" s="1"/>
  <c r="B924" i="3"/>
  <c r="E924" i="3" s="1"/>
  <c r="B925" i="3"/>
  <c r="E925" i="3" s="1"/>
  <c r="B926" i="3"/>
  <c r="E926" i="3" s="1"/>
  <c r="B927" i="3"/>
  <c r="E927" i="3" s="1"/>
  <c r="G927" i="3" s="1"/>
  <c r="B916" i="3"/>
  <c r="E916" i="3" s="1"/>
  <c r="G916" i="3" s="1"/>
  <c r="B917" i="3"/>
  <c r="E917" i="3" s="1"/>
  <c r="B918" i="3"/>
  <c r="E918" i="3" s="1"/>
  <c r="B928" i="3"/>
  <c r="E928" i="3" s="1"/>
  <c r="B585" i="3"/>
  <c r="E585" i="3" s="1"/>
  <c r="B586" i="3"/>
  <c r="E586" i="3" s="1"/>
  <c r="B587" i="3"/>
  <c r="E587" i="3" s="1"/>
  <c r="B588" i="3"/>
  <c r="E588" i="3" s="1"/>
  <c r="B589" i="3"/>
  <c r="E589" i="3" s="1"/>
  <c r="G589" i="3" s="1"/>
  <c r="B590" i="3"/>
  <c r="E590" i="3" s="1"/>
  <c r="B591" i="3"/>
  <c r="E591" i="3" s="1"/>
  <c r="B592" i="3"/>
  <c r="E592" i="3" s="1"/>
  <c r="B593" i="3"/>
  <c r="E593" i="3" s="1"/>
  <c r="G593" i="3" s="1"/>
  <c r="B594" i="3"/>
  <c r="E594" i="3" s="1"/>
  <c r="B595" i="3"/>
  <c r="E595" i="3" s="1"/>
  <c r="B596" i="3"/>
  <c r="E596" i="3" s="1"/>
  <c r="B597" i="3"/>
  <c r="E597" i="3" s="1"/>
  <c r="B598" i="3"/>
  <c r="E598" i="3" s="1"/>
  <c r="B252" i="3"/>
  <c r="E252" i="3" s="1"/>
  <c r="B352" i="3"/>
  <c r="E352" i="3" s="1"/>
  <c r="B353" i="3"/>
  <c r="E353" i="3" s="1"/>
  <c r="G353" i="3" s="1"/>
  <c r="B354" i="3"/>
  <c r="E354" i="3" s="1"/>
  <c r="G354" i="3" s="1"/>
  <c r="B355" i="3"/>
  <c r="E355" i="3" s="1"/>
  <c r="B356" i="3"/>
  <c r="E356" i="3" s="1"/>
  <c r="B357" i="3"/>
  <c r="E357" i="3" s="1"/>
  <c r="B358" i="3"/>
  <c r="E358" i="3" s="1"/>
  <c r="B231" i="3"/>
  <c r="E231" i="3" s="1"/>
  <c r="B235" i="3"/>
  <c r="E235" i="3" s="1"/>
  <c r="B236" i="3"/>
  <c r="E236" i="3" s="1"/>
  <c r="G236" i="3" s="1"/>
  <c r="B237" i="3"/>
  <c r="E237" i="3" s="1"/>
  <c r="G237" i="3" s="1"/>
  <c r="B238" i="3"/>
  <c r="E238" i="3" s="1"/>
  <c r="B241" i="3"/>
  <c r="E241" i="3" s="1"/>
  <c r="B228" i="3"/>
  <c r="E228" i="3" s="1"/>
  <c r="B229" i="3"/>
  <c r="E229" i="3" s="1"/>
  <c r="B230" i="3"/>
  <c r="E230" i="3" s="1"/>
  <c r="B232" i="3"/>
  <c r="E232" i="3" s="1"/>
  <c r="B233" i="3"/>
  <c r="E233" i="3" s="1"/>
  <c r="G233" i="3" s="1"/>
  <c r="B234" i="3"/>
  <c r="E234" i="3" s="1"/>
  <c r="G234" i="3" s="1"/>
  <c r="B239" i="3"/>
  <c r="E239" i="3" s="1"/>
  <c r="G239" i="3" s="1"/>
  <c r="B240" i="3"/>
  <c r="E240" i="3" s="1"/>
  <c r="B242" i="3"/>
  <c r="E242" i="3" s="1"/>
  <c r="B243" i="3"/>
  <c r="E243" i="3" s="1"/>
  <c r="B244" i="3"/>
  <c r="E244" i="3" s="1"/>
  <c r="B245" i="3"/>
  <c r="E245" i="3" s="1"/>
  <c r="B246" i="3"/>
  <c r="E246" i="3" s="1"/>
  <c r="G246" i="3" s="1"/>
  <c r="B247" i="3"/>
  <c r="E247" i="3" s="1"/>
  <c r="G247" i="3" s="1"/>
  <c r="B248" i="3"/>
  <c r="E248" i="3" s="1"/>
  <c r="G248" i="3" s="1"/>
  <c r="B249" i="3"/>
  <c r="E249" i="3" s="1"/>
  <c r="G249" i="3" s="1"/>
  <c r="B253" i="3"/>
  <c r="E253" i="3" s="1"/>
  <c r="B66" i="3"/>
  <c r="E66" i="3" s="1"/>
  <c r="B63" i="3"/>
  <c r="E63" i="3" s="1"/>
  <c r="B64" i="3"/>
  <c r="E64" i="3" s="1"/>
  <c r="B65" i="3"/>
  <c r="E65" i="3" s="1"/>
  <c r="B67" i="3"/>
  <c r="E67" i="3" s="1"/>
  <c r="G67" i="3" s="1"/>
  <c r="B68" i="3"/>
  <c r="E68" i="3" s="1"/>
  <c r="G68" i="3" s="1"/>
  <c r="B69" i="3"/>
  <c r="E69" i="3" s="1"/>
  <c r="G69" i="3" s="1"/>
  <c r="B777" i="3"/>
  <c r="E777" i="3" s="1"/>
  <c r="G777" i="3" s="1"/>
  <c r="B771" i="3"/>
  <c r="E771" i="3" s="1"/>
  <c r="B772" i="3"/>
  <c r="E772" i="3" s="1"/>
  <c r="B773" i="3"/>
  <c r="E773" i="3" s="1"/>
  <c r="B774" i="3"/>
  <c r="E774" i="3" s="1"/>
  <c r="B775" i="3"/>
  <c r="E775" i="3" s="1"/>
  <c r="G775" i="3" s="1"/>
  <c r="B776" i="3"/>
  <c r="E776" i="3" s="1"/>
  <c r="G776" i="3" s="1"/>
  <c r="B778" i="3"/>
  <c r="E778" i="3" s="1"/>
  <c r="G778" i="3" s="1"/>
  <c r="B180" i="3"/>
  <c r="E180" i="3" s="1"/>
  <c r="G180" i="3" s="1"/>
  <c r="B181" i="3"/>
  <c r="E181" i="3" s="1"/>
  <c r="B182" i="3"/>
  <c r="E182" i="3" s="1"/>
  <c r="B177" i="3"/>
  <c r="E177" i="3" s="1"/>
  <c r="B178" i="3"/>
  <c r="E178" i="3" s="1"/>
  <c r="B179" i="3"/>
  <c r="E179" i="3" s="1"/>
  <c r="G179" i="3" s="1"/>
  <c r="B183" i="3"/>
  <c r="E183" i="3" s="1"/>
  <c r="G183" i="3" s="1"/>
  <c r="B896" i="3"/>
  <c r="E896" i="3" s="1"/>
  <c r="G896" i="3" s="1"/>
  <c r="B897" i="3"/>
  <c r="E897" i="3" s="1"/>
  <c r="G897" i="3" s="1"/>
  <c r="B898" i="3"/>
  <c r="E898" i="3" s="1"/>
  <c r="B899" i="3"/>
  <c r="E899" i="3" s="1"/>
  <c r="B900" i="3"/>
  <c r="E900" i="3" s="1"/>
  <c r="B901" i="3"/>
  <c r="E901" i="3" s="1"/>
  <c r="B902" i="3"/>
  <c r="E902" i="3" s="1"/>
  <c r="G902" i="3" s="1"/>
  <c r="B903" i="3"/>
  <c r="E903" i="3" s="1"/>
  <c r="G903" i="3" s="1"/>
  <c r="B904" i="3"/>
  <c r="E904" i="3" s="1"/>
  <c r="G904" i="3" s="1"/>
  <c r="B905" i="3"/>
  <c r="E905" i="3" s="1"/>
  <c r="G905" i="3" s="1"/>
  <c r="B906" i="3"/>
  <c r="E906" i="3" s="1"/>
  <c r="B907" i="3"/>
  <c r="E907" i="3" s="1"/>
  <c r="B76" i="3"/>
  <c r="E76" i="3" s="1"/>
  <c r="B77" i="3"/>
  <c r="E77" i="3" s="1"/>
  <c r="B78" i="3"/>
  <c r="E78" i="3" s="1"/>
  <c r="G78" i="3" s="1"/>
  <c r="B79" i="3"/>
  <c r="E79" i="3" s="1"/>
  <c r="B80" i="3"/>
  <c r="E80" i="3" s="1"/>
  <c r="G80" i="3" s="1"/>
  <c r="B81" i="3"/>
  <c r="E81" i="3" s="1"/>
  <c r="G81" i="3" s="1"/>
  <c r="B82" i="3"/>
  <c r="E82" i="3" s="1"/>
  <c r="B70" i="3"/>
  <c r="E70" i="3" s="1"/>
  <c r="B71" i="3"/>
  <c r="E71" i="3" s="1"/>
  <c r="B72" i="3"/>
  <c r="E72" i="3" s="1"/>
  <c r="B73" i="3"/>
  <c r="E73" i="3" s="1"/>
  <c r="G73" i="3" s="1"/>
  <c r="B74" i="3"/>
  <c r="E74" i="3" s="1"/>
  <c r="B75" i="3"/>
  <c r="E75" i="3" s="1"/>
  <c r="G75" i="3" s="1"/>
  <c r="B83" i="3"/>
  <c r="E83" i="3" s="1"/>
  <c r="G83" i="3" s="1"/>
  <c r="B84" i="3"/>
  <c r="E84" i="3" s="1"/>
  <c r="B85" i="3"/>
  <c r="E85" i="3" s="1"/>
  <c r="B599" i="3"/>
  <c r="E599" i="3" s="1"/>
  <c r="B600" i="3"/>
  <c r="E600" i="3" s="1"/>
  <c r="B601" i="3"/>
  <c r="E601" i="3" s="1"/>
  <c r="G601" i="3" s="1"/>
  <c r="B602" i="3"/>
  <c r="E602" i="3" s="1"/>
  <c r="B603" i="3"/>
  <c r="E603" i="3" s="1"/>
  <c r="G603" i="3" s="1"/>
  <c r="B604" i="3"/>
  <c r="E604" i="3" s="1"/>
  <c r="G604" i="3" s="1"/>
  <c r="B605" i="3"/>
  <c r="E605" i="3" s="1"/>
  <c r="B606" i="3"/>
  <c r="E606" i="3" s="1"/>
  <c r="B607" i="3"/>
  <c r="E607" i="3" s="1"/>
  <c r="B810" i="3"/>
  <c r="E810" i="3" s="1"/>
  <c r="B809" i="3"/>
  <c r="E809" i="3" s="1"/>
  <c r="G809" i="3" s="1"/>
  <c r="B811" i="3"/>
  <c r="E811" i="3" s="1"/>
  <c r="B812" i="3"/>
  <c r="E812" i="3" s="1"/>
  <c r="G812" i="3" s="1"/>
  <c r="B813" i="3"/>
  <c r="E813" i="3" s="1"/>
  <c r="G813" i="3" s="1"/>
  <c r="B814" i="3"/>
  <c r="E814" i="3" s="1"/>
  <c r="B815" i="3"/>
  <c r="E815" i="3" s="1"/>
  <c r="B816" i="3"/>
  <c r="E816" i="3" s="1"/>
  <c r="B889" i="3"/>
  <c r="E889" i="3" s="1"/>
  <c r="B888" i="3"/>
  <c r="E888" i="3" s="1"/>
  <c r="G888" i="3" s="1"/>
  <c r="B885" i="3"/>
  <c r="E885" i="3" s="1"/>
  <c r="B886" i="3"/>
  <c r="E886" i="3" s="1"/>
  <c r="G886" i="3" s="1"/>
  <c r="B887" i="3"/>
  <c r="E887" i="3" s="1"/>
  <c r="G887" i="3" s="1"/>
  <c r="B890" i="3"/>
  <c r="E890" i="3" s="1"/>
  <c r="B891" i="3"/>
  <c r="E891" i="3" s="1"/>
  <c r="B892" i="3"/>
  <c r="E892" i="3" s="1"/>
  <c r="B893" i="3"/>
  <c r="E893" i="3" s="1"/>
  <c r="B895" i="3"/>
  <c r="E895" i="3" s="1"/>
  <c r="B694" i="3"/>
  <c r="E694" i="3" s="1"/>
  <c r="G694" i="3" s="1"/>
  <c r="B695" i="3"/>
  <c r="E695" i="3" s="1"/>
  <c r="G695" i="3" s="1"/>
  <c r="B696" i="3"/>
  <c r="E696" i="3" s="1"/>
  <c r="B697" i="3"/>
  <c r="E697" i="3" s="1"/>
  <c r="B698" i="3"/>
  <c r="E698" i="3" s="1"/>
  <c r="B699" i="3"/>
  <c r="E699" i="3" s="1"/>
  <c r="B700" i="3"/>
  <c r="E700" i="3" s="1"/>
  <c r="G700" i="3" s="1"/>
  <c r="B701" i="3"/>
  <c r="E701" i="3" s="1"/>
  <c r="B702" i="3"/>
  <c r="E702" i="3" s="1"/>
  <c r="G702" i="3" s="1"/>
  <c r="B703" i="3"/>
  <c r="E703" i="3" s="1"/>
  <c r="G703" i="3" s="1"/>
  <c r="B704" i="3"/>
  <c r="E704" i="3" s="1"/>
  <c r="B705" i="3"/>
  <c r="E705" i="3" s="1"/>
  <c r="B685" i="3"/>
  <c r="E685" i="3" s="1"/>
  <c r="B686" i="3"/>
  <c r="E686" i="3" s="1"/>
  <c r="B687" i="3"/>
  <c r="E687" i="3" s="1"/>
  <c r="G687" i="3" s="1"/>
  <c r="B688" i="3"/>
  <c r="E688" i="3" s="1"/>
  <c r="B689" i="3"/>
  <c r="E689" i="3" s="1"/>
  <c r="G689" i="3" s="1"/>
  <c r="B690" i="3"/>
  <c r="E690" i="3" s="1"/>
  <c r="G690" i="3" s="1"/>
  <c r="B691" i="3"/>
  <c r="E691" i="3" s="1"/>
  <c r="B692" i="3"/>
  <c r="E692" i="3" s="1"/>
  <c r="B693" i="3"/>
  <c r="E693" i="3" s="1"/>
  <c r="B763" i="3"/>
  <c r="E763" i="3" s="1"/>
  <c r="B764" i="3"/>
  <c r="E764" i="3" s="1"/>
  <c r="G764" i="3" s="1"/>
  <c r="B765" i="3"/>
  <c r="E765" i="3" s="1"/>
  <c r="B767" i="3"/>
  <c r="E767" i="3" s="1"/>
  <c r="G767" i="3" s="1"/>
  <c r="B766" i="3"/>
  <c r="E766" i="3" s="1"/>
  <c r="G766" i="3" s="1"/>
  <c r="B768" i="3"/>
  <c r="E768" i="3" s="1"/>
  <c r="B769" i="3"/>
  <c r="E769" i="3" s="1"/>
  <c r="B770" i="3"/>
  <c r="E770" i="3" s="1"/>
  <c r="B706" i="3"/>
  <c r="E706" i="3" s="1"/>
  <c r="B707" i="3"/>
  <c r="E707" i="3" s="1"/>
  <c r="G707" i="3" s="1"/>
  <c r="B708" i="3"/>
  <c r="E708" i="3" s="1"/>
  <c r="B709" i="3"/>
  <c r="E709" i="3" s="1"/>
  <c r="G709" i="3" s="1"/>
  <c r="B710" i="3"/>
  <c r="E710" i="3" s="1"/>
  <c r="G710" i="3" s="1"/>
  <c r="B711" i="3"/>
  <c r="E711" i="3" s="1"/>
  <c r="B712" i="3"/>
  <c r="E712" i="3" s="1"/>
  <c r="B713" i="3"/>
  <c r="E713" i="3" s="1"/>
  <c r="B714" i="3"/>
  <c r="E714" i="3" s="1"/>
  <c r="B715" i="3"/>
  <c r="E715" i="3" s="1"/>
  <c r="G715" i="3" s="1"/>
  <c r="B716" i="3"/>
  <c r="E716" i="3" s="1"/>
  <c r="B579" i="3"/>
  <c r="E579" i="3" s="1"/>
  <c r="G579" i="3" s="1"/>
  <c r="B580" i="3"/>
  <c r="E580" i="3" s="1"/>
  <c r="G580" i="3" s="1"/>
  <c r="B581" i="3"/>
  <c r="E581" i="3" s="1"/>
  <c r="B582" i="3"/>
  <c r="E582" i="3" s="1"/>
  <c r="B583" i="3"/>
  <c r="E583" i="3" s="1"/>
  <c r="B584" i="3"/>
  <c r="E584" i="3" s="1"/>
  <c r="B577" i="3"/>
  <c r="E577" i="3" s="1"/>
  <c r="G577" i="3" s="1"/>
  <c r="B578" i="3"/>
  <c r="E578" i="3" s="1"/>
  <c r="B817" i="3"/>
  <c r="E817" i="3" s="1"/>
  <c r="G817" i="3" s="1"/>
  <c r="B818" i="3"/>
  <c r="E818" i="3" s="1"/>
  <c r="G818" i="3" s="1"/>
  <c r="B819" i="3"/>
  <c r="E819" i="3" s="1"/>
  <c r="B434" i="3"/>
  <c r="E434" i="3" s="1"/>
  <c r="B435" i="3"/>
  <c r="E435" i="3" s="1"/>
  <c r="B436" i="3"/>
  <c r="E436" i="3" s="1"/>
  <c r="B437" i="3"/>
  <c r="E437" i="3" s="1"/>
  <c r="G437" i="3" s="1"/>
  <c r="B438" i="3"/>
  <c r="E438" i="3" s="1"/>
  <c r="B439" i="3"/>
  <c r="E439" i="3" s="1"/>
  <c r="G439" i="3" s="1"/>
  <c r="B440" i="3"/>
  <c r="E440" i="3" s="1"/>
  <c r="G440" i="3" s="1"/>
  <c r="B441" i="3"/>
  <c r="E441" i="3" s="1"/>
  <c r="B442" i="3"/>
  <c r="E442" i="3" s="1"/>
  <c r="B443" i="3"/>
  <c r="E443" i="3" s="1"/>
  <c r="B444" i="3"/>
  <c r="E444" i="3" s="1"/>
  <c r="B445" i="3"/>
  <c r="E445" i="3" s="1"/>
  <c r="G445" i="3" s="1"/>
  <c r="B446" i="3"/>
  <c r="E446" i="3" s="1"/>
  <c r="B515" i="3"/>
  <c r="E515" i="3" s="1"/>
  <c r="G515" i="3" s="1"/>
  <c r="B516" i="3"/>
  <c r="E516" i="3" s="1"/>
  <c r="G516" i="3" s="1"/>
  <c r="B517" i="3"/>
  <c r="E517" i="3" s="1"/>
  <c r="B518" i="3"/>
  <c r="E518" i="3" s="1"/>
  <c r="B519" i="3"/>
  <c r="E519" i="3" s="1"/>
  <c r="B521" i="3"/>
  <c r="E521" i="3" s="1"/>
  <c r="G521" i="3" s="1"/>
  <c r="B629" i="3"/>
  <c r="E629" i="3" s="1"/>
  <c r="B630" i="3"/>
  <c r="E630" i="3" s="1"/>
  <c r="G630" i="3" s="1"/>
  <c r="B631" i="3"/>
  <c r="E631" i="3" s="1"/>
  <c r="G631" i="3" s="1"/>
  <c r="B626" i="3"/>
  <c r="E626" i="3" s="1"/>
  <c r="B627" i="3"/>
  <c r="E627" i="3" s="1"/>
  <c r="B628" i="3"/>
  <c r="E628" i="3" s="1"/>
  <c r="B632" i="3"/>
  <c r="E632" i="3" s="1"/>
  <c r="B319" i="3"/>
  <c r="E319" i="3" s="1"/>
  <c r="G319" i="3" s="1"/>
  <c r="B320" i="3"/>
  <c r="E320" i="3" s="1"/>
  <c r="B321" i="3"/>
  <c r="E321" i="3" s="1"/>
  <c r="G321" i="3" s="1"/>
  <c r="B322" i="3"/>
  <c r="E322" i="3" s="1"/>
  <c r="G322" i="3" s="1"/>
  <c r="B323" i="3"/>
  <c r="E323" i="3" s="1"/>
  <c r="B324" i="3"/>
  <c r="E324" i="3" s="1"/>
  <c r="B325" i="3"/>
  <c r="E325" i="3" s="1"/>
  <c r="B326" i="3"/>
  <c r="E326" i="3" s="1"/>
  <c r="B327" i="3"/>
  <c r="E327" i="3" s="1"/>
  <c r="G327" i="3" s="1"/>
  <c r="B908" i="3"/>
  <c r="E908" i="3" s="1"/>
  <c r="B909" i="3"/>
  <c r="E909" i="3" s="1"/>
  <c r="G909" i="3" s="1"/>
  <c r="B910" i="3"/>
  <c r="E910" i="3" s="1"/>
  <c r="G910" i="3" s="1"/>
  <c r="B911" i="3"/>
  <c r="E911" i="3" s="1"/>
  <c r="B912" i="3"/>
  <c r="E912" i="3" s="1"/>
  <c r="B913" i="3"/>
  <c r="E913" i="3" s="1"/>
  <c r="B914" i="3"/>
  <c r="E914" i="3" s="1"/>
  <c r="B450" i="3"/>
  <c r="E450" i="3" s="1"/>
  <c r="B451" i="3"/>
  <c r="E451" i="3" s="1"/>
  <c r="G451" i="3" s="1"/>
  <c r="B452" i="3"/>
  <c r="E452" i="3" s="1"/>
  <c r="G452" i="3" s="1"/>
  <c r="B453" i="3"/>
  <c r="E453" i="3" s="1"/>
  <c r="B454" i="3"/>
  <c r="E454" i="3" s="1"/>
  <c r="B455" i="3"/>
  <c r="E455" i="3" s="1"/>
  <c r="B456" i="3"/>
  <c r="E456" i="3" s="1"/>
  <c r="B457" i="3"/>
  <c r="E457" i="3" s="1"/>
  <c r="G457" i="3" s="1"/>
  <c r="B447" i="3"/>
  <c r="E447" i="3" s="1"/>
  <c r="B448" i="3"/>
  <c r="E448" i="3" s="1"/>
  <c r="G448" i="3" s="1"/>
  <c r="B449" i="3"/>
  <c r="E449" i="3" s="1"/>
  <c r="G449" i="3" s="1"/>
  <c r="B458" i="3"/>
  <c r="E458" i="3" s="1"/>
  <c r="B459" i="3"/>
  <c r="E459" i="3" s="1"/>
  <c r="B460" i="3"/>
  <c r="E460" i="3" s="1"/>
  <c r="B461" i="3"/>
  <c r="E461" i="3" s="1"/>
  <c r="B462" i="3"/>
  <c r="E462" i="3" s="1"/>
  <c r="G462" i="3" s="1"/>
  <c r="B463" i="3"/>
  <c r="E463" i="3" s="1"/>
  <c r="B464" i="3"/>
  <c r="E464" i="3" s="1"/>
  <c r="G464" i="3" s="1"/>
  <c r="B465" i="3"/>
  <c r="E465" i="3" s="1"/>
  <c r="G465" i="3" s="1"/>
  <c r="B466" i="3"/>
  <c r="E466" i="3" s="1"/>
  <c r="B839" i="3"/>
  <c r="E839" i="3" s="1"/>
  <c r="B840" i="3"/>
  <c r="E840" i="3" s="1"/>
  <c r="B841" i="3"/>
  <c r="E841" i="3" s="1"/>
  <c r="B842" i="3"/>
  <c r="E842" i="3" s="1"/>
  <c r="G842" i="3" s="1"/>
  <c r="B843" i="3"/>
  <c r="E843" i="3" s="1"/>
  <c r="B141" i="3"/>
  <c r="E141" i="3" s="1"/>
  <c r="G141" i="3" s="1"/>
  <c r="B142" i="3"/>
  <c r="E142" i="3" s="1"/>
  <c r="G142" i="3" s="1"/>
  <c r="B143" i="3"/>
  <c r="E143" i="3" s="1"/>
  <c r="B144" i="3"/>
  <c r="E144" i="3" s="1"/>
  <c r="B145" i="3"/>
  <c r="E145" i="3" s="1"/>
  <c r="B146" i="3"/>
  <c r="E146" i="3" s="1"/>
  <c r="B147" i="3"/>
  <c r="E147" i="3" s="1"/>
  <c r="G147" i="3" s="1"/>
  <c r="B148" i="3"/>
  <c r="E148" i="3" s="1"/>
  <c r="B717" i="3"/>
  <c r="E717" i="3" s="1"/>
  <c r="G717" i="3" s="1"/>
  <c r="B718" i="3"/>
  <c r="E718" i="3" s="1"/>
  <c r="G718" i="3" s="1"/>
  <c r="B719" i="3"/>
  <c r="E719" i="3" s="1"/>
  <c r="B720" i="3"/>
  <c r="E720" i="3" s="1"/>
  <c r="B721" i="3"/>
  <c r="E721" i="3" s="1"/>
  <c r="B722" i="3"/>
  <c r="E722" i="3" s="1"/>
  <c r="B723" i="3"/>
  <c r="E723" i="3" s="1"/>
  <c r="G723" i="3" s="1"/>
  <c r="B724" i="3"/>
  <c r="E724" i="3" s="1"/>
  <c r="B725" i="3"/>
  <c r="E725" i="3" s="1"/>
  <c r="G725" i="3" s="1"/>
  <c r="B726" i="3"/>
  <c r="E726" i="3" s="1"/>
  <c r="G726" i="3" s="1"/>
  <c r="B93" i="3"/>
  <c r="E93" i="3" s="1"/>
  <c r="B94" i="3"/>
  <c r="E94" i="3" s="1"/>
  <c r="B95" i="3"/>
  <c r="E95" i="3" s="1"/>
  <c r="B96" i="3"/>
  <c r="E96" i="3" s="1"/>
  <c r="B97" i="3"/>
  <c r="E97" i="3" s="1"/>
  <c r="G97" i="3" s="1"/>
  <c r="B103" i="3"/>
  <c r="E103" i="3" s="1"/>
  <c r="B98" i="3"/>
  <c r="E98" i="3" s="1"/>
  <c r="G98" i="3" s="1"/>
  <c r="B99" i="3"/>
  <c r="E99" i="3" s="1"/>
  <c r="G99" i="3" s="1"/>
  <c r="B100" i="3"/>
  <c r="E100" i="3" s="1"/>
  <c r="B101" i="3"/>
  <c r="E101" i="3" s="1"/>
  <c r="B102" i="3"/>
  <c r="E102" i="3" s="1"/>
  <c r="B563" i="3"/>
  <c r="E563" i="3" s="1"/>
  <c r="B564" i="3"/>
  <c r="E564" i="3" s="1"/>
  <c r="G564" i="3" s="1"/>
  <c r="B565" i="3"/>
  <c r="E565" i="3" s="1"/>
  <c r="B566" i="3"/>
  <c r="E566" i="3" s="1"/>
  <c r="G566" i="3" s="1"/>
  <c r="B567" i="3"/>
  <c r="E567" i="3" s="1"/>
  <c r="G567" i="3" s="1"/>
  <c r="B555" i="3"/>
  <c r="E555" i="3" s="1"/>
  <c r="B556" i="3"/>
  <c r="E556" i="3" s="1"/>
  <c r="B557" i="3"/>
  <c r="E557" i="3" s="1"/>
  <c r="B558" i="3"/>
  <c r="E558" i="3" s="1"/>
  <c r="B559" i="3"/>
  <c r="E559" i="3" s="1"/>
  <c r="G559" i="3" s="1"/>
  <c r="B560" i="3"/>
  <c r="E560" i="3" s="1"/>
  <c r="B561" i="3"/>
  <c r="E561" i="3" s="1"/>
  <c r="G561" i="3" s="1"/>
  <c r="B562" i="3"/>
  <c r="E562" i="3" s="1"/>
  <c r="G562" i="3" s="1"/>
  <c r="B547" i="3"/>
  <c r="E547" i="3" s="1"/>
  <c r="B548" i="3"/>
  <c r="E548" i="3" s="1"/>
  <c r="B549" i="3"/>
  <c r="E549" i="3" s="1"/>
  <c r="B550" i="3"/>
  <c r="E550" i="3" s="1"/>
  <c r="B551" i="3"/>
  <c r="E551" i="3" s="1"/>
  <c r="B552" i="3"/>
  <c r="E552" i="3" s="1"/>
  <c r="B553" i="3"/>
  <c r="E553" i="3" s="1"/>
  <c r="G553" i="3" s="1"/>
  <c r="B554" i="3"/>
  <c r="E554" i="3" s="1"/>
  <c r="G554" i="3" s="1"/>
  <c r="B416" i="3"/>
  <c r="E416" i="3" s="1"/>
  <c r="B417" i="3"/>
  <c r="E417" i="3" s="1"/>
  <c r="B418" i="3"/>
  <c r="E418" i="3" s="1"/>
  <c r="B419" i="3"/>
  <c r="E419" i="3" s="1"/>
  <c r="B420" i="3"/>
  <c r="E420" i="3" s="1"/>
  <c r="B421" i="3"/>
  <c r="E421" i="3" s="1"/>
  <c r="B422" i="3"/>
  <c r="E422" i="3" s="1"/>
  <c r="G422" i="3" s="1"/>
  <c r="B423" i="3"/>
  <c r="E423" i="3" s="1"/>
  <c r="G423" i="3" s="1"/>
  <c r="B424" i="3"/>
  <c r="E424" i="3" s="1"/>
  <c r="B411" i="3"/>
  <c r="E411" i="3" s="1"/>
  <c r="B412" i="3"/>
  <c r="E412" i="3" s="1"/>
  <c r="B413" i="3"/>
  <c r="E413" i="3" s="1"/>
  <c r="B414" i="3"/>
  <c r="E414" i="3" s="1"/>
  <c r="B415" i="3"/>
  <c r="E415" i="3" s="1"/>
  <c r="B272" i="3"/>
  <c r="E272" i="3" s="1"/>
  <c r="G272" i="3" s="1"/>
  <c r="B286" i="3"/>
  <c r="E286" i="3" s="1"/>
  <c r="G286" i="3" s="1"/>
  <c r="B287" i="3"/>
  <c r="E287" i="3" s="1"/>
  <c r="B288" i="3"/>
  <c r="E288" i="3" s="1"/>
  <c r="B289" i="3"/>
  <c r="E289" i="3" s="1"/>
  <c r="B290" i="3"/>
  <c r="E290" i="3" s="1"/>
  <c r="F290" i="3" s="1"/>
  <c r="B291" i="3"/>
  <c r="E291" i="3" s="1"/>
  <c r="B292" i="3"/>
  <c r="E292" i="3" s="1"/>
  <c r="B293" i="3"/>
  <c r="E293" i="3" s="1"/>
  <c r="G293" i="3" s="1"/>
  <c r="B273" i="3"/>
  <c r="E273" i="3" s="1"/>
  <c r="G273" i="3" s="1"/>
  <c r="B274" i="3"/>
  <c r="E274" i="3" s="1"/>
  <c r="B275" i="3"/>
  <c r="E275" i="3" s="1"/>
  <c r="B276" i="3"/>
  <c r="E276" i="3" s="1"/>
  <c r="B277" i="3"/>
  <c r="E277" i="3" s="1"/>
  <c r="B278" i="3"/>
  <c r="E278" i="3" s="1"/>
  <c r="B279" i="3"/>
  <c r="E279" i="3" s="1"/>
  <c r="B280" i="3"/>
  <c r="E280" i="3" s="1"/>
  <c r="B281" i="3"/>
  <c r="E281" i="3" s="1"/>
  <c r="G281" i="3" s="1"/>
  <c r="B282" i="3"/>
  <c r="E282" i="3" s="1"/>
  <c r="B283" i="3"/>
  <c r="E283" i="3" s="1"/>
  <c r="B284" i="3"/>
  <c r="E284" i="3" s="1"/>
  <c r="B285" i="3"/>
  <c r="E285" i="3" s="1"/>
  <c r="B485" i="3"/>
  <c r="E485" i="3" s="1"/>
  <c r="B486" i="3"/>
  <c r="E486" i="3" s="1"/>
  <c r="B487" i="3"/>
  <c r="E487" i="3" s="1"/>
  <c r="B488" i="3"/>
  <c r="E488" i="3" s="1"/>
  <c r="G488" i="3" s="1"/>
  <c r="B489" i="3"/>
  <c r="E489" i="3" s="1"/>
  <c r="B490" i="3"/>
  <c r="E490" i="3" s="1"/>
  <c r="B491" i="3"/>
  <c r="E491" i="3" s="1"/>
  <c r="B492" i="3"/>
  <c r="E492" i="3" s="1"/>
  <c r="B493" i="3"/>
  <c r="E493" i="3" s="1"/>
  <c r="B494" i="3"/>
  <c r="E494" i="3" s="1"/>
  <c r="B495" i="3"/>
  <c r="E495" i="3" s="1"/>
  <c r="B496" i="3"/>
  <c r="E496" i="3" s="1"/>
  <c r="G496" i="3" s="1"/>
  <c r="B497" i="3"/>
  <c r="E497" i="3" s="1"/>
  <c r="B498" i="3"/>
  <c r="E498" i="3" s="1"/>
  <c r="B499" i="3"/>
  <c r="E499" i="3" s="1"/>
  <c r="B500" i="3"/>
  <c r="E500" i="3" s="1"/>
  <c r="F500" i="3" s="1"/>
  <c r="B501" i="3"/>
  <c r="E501" i="3" s="1"/>
  <c r="B502" i="3"/>
  <c r="E502" i="3" s="1"/>
  <c r="B852" i="3"/>
  <c r="E852" i="3" s="1"/>
  <c r="B853" i="3"/>
  <c r="E853" i="3" s="1"/>
  <c r="G853" i="3" s="1"/>
  <c r="B854" i="3"/>
  <c r="E854" i="3" s="1"/>
  <c r="B855" i="3"/>
  <c r="E855" i="3" s="1"/>
  <c r="B856" i="3"/>
  <c r="E856" i="3" s="1"/>
  <c r="B857" i="3"/>
  <c r="E857" i="3" s="1"/>
  <c r="B859" i="3"/>
  <c r="E859" i="3" s="1"/>
  <c r="B860" i="3"/>
  <c r="E860" i="3" s="1"/>
  <c r="B861" i="3"/>
  <c r="E861" i="3" s="1"/>
  <c r="B862" i="3"/>
  <c r="E862" i="3" s="1"/>
  <c r="G862" i="3" s="1"/>
  <c r="B858" i="3"/>
  <c r="E858" i="3" s="1"/>
  <c r="B866" i="3"/>
  <c r="E866" i="3" s="1"/>
  <c r="B863" i="3"/>
  <c r="E863" i="3" s="1"/>
  <c r="B864" i="3"/>
  <c r="E864" i="3" s="1"/>
  <c r="B865" i="3"/>
  <c r="E865" i="3" s="1"/>
  <c r="B867" i="3"/>
  <c r="E867" i="3" s="1"/>
  <c r="B872" i="3"/>
  <c r="E872" i="3" s="1"/>
  <c r="B873" i="3"/>
  <c r="E873" i="3" s="1"/>
  <c r="G873" i="3" s="1"/>
  <c r="B874" i="3"/>
  <c r="E874" i="3" s="1"/>
  <c r="B868" i="3"/>
  <c r="E868" i="3" s="1"/>
  <c r="B869" i="3"/>
  <c r="E869" i="3" s="1"/>
  <c r="B870" i="3"/>
  <c r="E870" i="3" s="1"/>
  <c r="B871" i="3"/>
  <c r="E871" i="3" s="1"/>
  <c r="B51" i="3"/>
  <c r="E51" i="3" s="1"/>
  <c r="B52" i="3"/>
  <c r="E52" i="3" s="1"/>
  <c r="B53" i="3"/>
  <c r="E53" i="3" s="1"/>
  <c r="G53" i="3" s="1"/>
  <c r="B54" i="3"/>
  <c r="E54" i="3" s="1"/>
  <c r="B55" i="3"/>
  <c r="E55" i="3" s="1"/>
  <c r="B56" i="3"/>
  <c r="E56" i="3" s="1"/>
  <c r="B760" i="3"/>
  <c r="E760" i="3" s="1"/>
  <c r="F760" i="3" s="1"/>
  <c r="B761" i="3"/>
  <c r="E761" i="3" s="1"/>
  <c r="B762" i="3"/>
  <c r="E762" i="3" s="1"/>
  <c r="B758" i="3"/>
  <c r="E758" i="3" s="1"/>
  <c r="B759" i="3"/>
  <c r="E759" i="3" s="1"/>
  <c r="G759" i="3" s="1"/>
  <c r="B757" i="3"/>
  <c r="E757" i="3" s="1"/>
  <c r="B188" i="3"/>
  <c r="E188" i="3" s="1"/>
  <c r="B189" i="3"/>
  <c r="E189" i="3" s="1"/>
  <c r="B190" i="3"/>
  <c r="E190" i="3" s="1"/>
  <c r="B191" i="3"/>
  <c r="E191" i="3" s="1"/>
  <c r="B192" i="3"/>
  <c r="E192" i="3" s="1"/>
  <c r="B193" i="3"/>
  <c r="E193" i="3" s="1"/>
  <c r="B194" i="3"/>
  <c r="E194" i="3" s="1"/>
  <c r="G194" i="3" s="1"/>
  <c r="B195" i="3"/>
  <c r="E195" i="3" s="1"/>
  <c r="B196" i="3"/>
  <c r="E196" i="3" s="1"/>
  <c r="B118" i="3"/>
  <c r="E118" i="3" s="1"/>
  <c r="B119" i="3"/>
  <c r="E119" i="3" s="1"/>
  <c r="B120" i="3"/>
  <c r="E120" i="3" s="1"/>
  <c r="B254" i="3"/>
  <c r="E254" i="3" s="1"/>
  <c r="B121" i="3"/>
  <c r="E121" i="3" s="1"/>
  <c r="B122" i="3"/>
  <c r="E122" i="3" s="1"/>
  <c r="G122" i="3" s="1"/>
  <c r="B123" i="3"/>
  <c r="E123" i="3" s="1"/>
  <c r="B124" i="3"/>
  <c r="E124" i="3" s="1"/>
  <c r="B125" i="3"/>
  <c r="E125" i="3" s="1"/>
  <c r="B126" i="3"/>
  <c r="E126" i="3" s="1"/>
  <c r="B127" i="3"/>
  <c r="E127" i="3" s="1"/>
  <c r="B128" i="3"/>
  <c r="E128" i="3" s="1"/>
  <c r="B129" i="3"/>
  <c r="E129" i="3" s="1"/>
  <c r="B106" i="3"/>
  <c r="E106" i="3" s="1"/>
  <c r="G106" i="3" s="1"/>
  <c r="B107" i="3"/>
  <c r="E107" i="3" s="1"/>
  <c r="B104" i="3"/>
  <c r="E104" i="3" s="1"/>
  <c r="B105" i="3"/>
  <c r="E105" i="3" s="1"/>
  <c r="B108" i="3"/>
  <c r="E108" i="3" s="1"/>
  <c r="B109" i="3"/>
  <c r="E109" i="3" s="1"/>
  <c r="B683" i="3"/>
  <c r="E683" i="3" s="1"/>
  <c r="B684" i="3"/>
  <c r="E684" i="3" s="1"/>
  <c r="B676" i="3"/>
  <c r="E676" i="3" s="1"/>
  <c r="G676" i="3" s="1"/>
  <c r="B677" i="3"/>
  <c r="E677" i="3" s="1"/>
  <c r="B678" i="3"/>
  <c r="E678" i="3" s="1"/>
  <c r="B679" i="3"/>
  <c r="E679" i="3" s="1"/>
  <c r="B680" i="3"/>
  <c r="E680" i="3" s="1"/>
  <c r="F680" i="3" s="1"/>
  <c r="B681" i="3"/>
  <c r="E681" i="3" s="1"/>
  <c r="B682" i="3"/>
  <c r="E682" i="3" s="1"/>
  <c r="B740" i="3"/>
  <c r="E740" i="3" s="1"/>
  <c r="B741" i="3"/>
  <c r="E741" i="3" s="1"/>
  <c r="G741" i="3" s="1"/>
  <c r="B742" i="3"/>
  <c r="E742" i="3" s="1"/>
  <c r="B743" i="3"/>
  <c r="E743" i="3" s="1"/>
  <c r="B744" i="3"/>
  <c r="E744" i="3" s="1"/>
  <c r="B745" i="3"/>
  <c r="E745" i="3" s="1"/>
  <c r="B746" i="3"/>
  <c r="E746" i="3" s="1"/>
  <c r="B747" i="3"/>
  <c r="E747" i="3" s="1"/>
  <c r="B748" i="3"/>
  <c r="E748" i="3" s="1"/>
  <c r="B749" i="3"/>
  <c r="E749" i="3" s="1"/>
  <c r="G749" i="3" s="1"/>
  <c r="B820" i="3"/>
  <c r="E820" i="3" s="1"/>
  <c r="B821" i="3"/>
  <c r="E821" i="3" s="1"/>
  <c r="B822" i="3"/>
  <c r="E822" i="3" s="1"/>
  <c r="B823" i="3"/>
  <c r="E823" i="3" s="1"/>
  <c r="F823" i="3" s="1"/>
  <c r="B824" i="3"/>
  <c r="E824" i="3" s="1"/>
  <c r="B825" i="3"/>
  <c r="E825" i="3" s="1"/>
  <c r="B826" i="3"/>
  <c r="E826" i="3" s="1"/>
  <c r="B827" i="3"/>
  <c r="E827" i="3" s="1"/>
  <c r="G827" i="3" s="1"/>
  <c r="B828" i="3"/>
  <c r="E828" i="3" s="1"/>
  <c r="B829" i="3"/>
  <c r="E829" i="3" s="1"/>
  <c r="B830" i="3"/>
  <c r="E830" i="3" s="1"/>
  <c r="B831" i="3"/>
  <c r="E831" i="3" s="1"/>
  <c r="F831" i="3" s="1"/>
  <c r="B835" i="3"/>
  <c r="E835" i="3" s="1"/>
  <c r="B836" i="3"/>
  <c r="E836" i="3" s="1"/>
  <c r="B832" i="3"/>
  <c r="E832" i="3" s="1"/>
  <c r="B833" i="3"/>
  <c r="E833" i="3" s="1"/>
  <c r="G833" i="3" s="1"/>
  <c r="B834" i="3"/>
  <c r="E834" i="3" s="1"/>
  <c r="B837" i="3"/>
  <c r="E837" i="3" s="1"/>
  <c r="B838" i="3"/>
  <c r="E838" i="3" s="1"/>
  <c r="B266" i="3"/>
  <c r="E266" i="3" s="1"/>
  <c r="B267" i="3"/>
  <c r="E267" i="3" s="1"/>
  <c r="B268" i="3"/>
  <c r="E268" i="3" s="1"/>
  <c r="B269" i="3"/>
  <c r="E269" i="3" s="1"/>
  <c r="B270" i="3"/>
  <c r="E270" i="3" s="1"/>
  <c r="G270" i="3" s="1"/>
  <c r="B271" i="3"/>
  <c r="E271" i="3" s="1"/>
  <c r="B255" i="3"/>
  <c r="E255" i="3" s="1"/>
  <c r="B256" i="3"/>
  <c r="E256" i="3" s="1"/>
  <c r="B257" i="3"/>
  <c r="E257" i="3" s="1"/>
  <c r="F257" i="3" s="1"/>
  <c r="B258" i="3"/>
  <c r="E258" i="3" s="1"/>
  <c r="B259" i="3"/>
  <c r="E259" i="3" s="1"/>
  <c r="B260" i="3"/>
  <c r="E260" i="3" s="1"/>
  <c r="B261" i="3"/>
  <c r="E261" i="3" s="1"/>
  <c r="G261" i="3" s="1"/>
  <c r="B262" i="3"/>
  <c r="E262" i="3" s="1"/>
  <c r="B263" i="3"/>
  <c r="E263" i="3" s="1"/>
  <c r="B264" i="3"/>
  <c r="E264" i="3" s="1"/>
  <c r="B265" i="3"/>
  <c r="E265" i="3" s="1"/>
  <c r="B425" i="3"/>
  <c r="E425" i="3" s="1"/>
  <c r="B426" i="3"/>
  <c r="E426" i="3" s="1"/>
  <c r="B427" i="3"/>
  <c r="E427" i="3" s="1"/>
  <c r="B428" i="3"/>
  <c r="E428" i="3" s="1"/>
  <c r="G428" i="3" s="1"/>
  <c r="B429" i="3"/>
  <c r="E429" i="3" s="1"/>
  <c r="B430" i="3"/>
  <c r="E430" i="3" s="1"/>
  <c r="B431" i="3"/>
  <c r="E431" i="3" s="1"/>
  <c r="B432" i="3"/>
  <c r="E432" i="3" s="1"/>
  <c r="B433" i="3"/>
  <c r="E433" i="3" s="1"/>
  <c r="B359" i="3"/>
  <c r="E359" i="3" s="1"/>
  <c r="B360" i="3"/>
  <c r="E360" i="3" s="1"/>
  <c r="B361" i="3"/>
  <c r="E361" i="3" s="1"/>
  <c r="G361" i="3" s="1"/>
  <c r="B362" i="3"/>
  <c r="E362" i="3" s="1"/>
  <c r="B363" i="3"/>
  <c r="E363" i="3" s="1"/>
  <c r="B364" i="3"/>
  <c r="E364" i="3" s="1"/>
  <c r="B88" i="3"/>
  <c r="E88" i="3" s="1"/>
  <c r="B89" i="3"/>
  <c r="E89" i="3" s="1"/>
  <c r="B90" i="3"/>
  <c r="E90" i="3" s="1"/>
  <c r="B91" i="3"/>
  <c r="E91" i="3" s="1"/>
  <c r="B92" i="3"/>
  <c r="E92" i="3" s="1"/>
  <c r="G92" i="3" s="1"/>
  <c r="B86" i="3"/>
  <c r="E86" i="3" s="1"/>
  <c r="B87" i="3"/>
  <c r="E87" i="3" s="1"/>
  <c r="B344" i="3"/>
  <c r="E344" i="3" s="1"/>
  <c r="B345" i="3"/>
  <c r="E345" i="3" s="1"/>
  <c r="B346" i="3"/>
  <c r="E346" i="3" s="1"/>
  <c r="B347" i="3"/>
  <c r="E347" i="3" s="1"/>
  <c r="B348" i="3"/>
  <c r="E348" i="3" s="1"/>
  <c r="B349" i="3"/>
  <c r="E349" i="3" s="1"/>
  <c r="G349" i="3" s="1"/>
  <c r="B350" i="3"/>
  <c r="E350" i="3" s="1"/>
  <c r="B391" i="3"/>
  <c r="E391" i="3" s="1"/>
  <c r="B392" i="3"/>
  <c r="E392" i="3" s="1"/>
  <c r="B393" i="3"/>
  <c r="E393" i="3" s="1"/>
  <c r="B394" i="3"/>
  <c r="E394" i="3" s="1"/>
  <c r="B395" i="3"/>
  <c r="E395" i="3" s="1"/>
  <c r="B396" i="3"/>
  <c r="E396" i="3" s="1"/>
  <c r="B397" i="3"/>
  <c r="E397" i="3" s="1"/>
  <c r="G397" i="3" s="1"/>
  <c r="B398" i="3"/>
  <c r="E398" i="3" s="1"/>
  <c r="B399" i="3"/>
  <c r="E399" i="3" s="1"/>
  <c r="B400" i="3"/>
  <c r="E400" i="3" s="1"/>
  <c r="B401" i="3"/>
  <c r="E401" i="3" s="1"/>
  <c r="B402" i="3"/>
  <c r="E402" i="3" s="1"/>
  <c r="B403" i="3"/>
  <c r="E403" i="3" s="1"/>
  <c r="B404" i="3"/>
  <c r="E404" i="3" s="1"/>
  <c r="B405" i="3"/>
  <c r="E405" i="3" s="1"/>
  <c r="G405" i="3" s="1"/>
  <c r="B406" i="3"/>
  <c r="E406" i="3" s="1"/>
  <c r="B407" i="3"/>
  <c r="E407" i="3" s="1"/>
  <c r="B408" i="3"/>
  <c r="E408" i="3" s="1"/>
  <c r="B409" i="3"/>
  <c r="E409" i="3" s="1"/>
  <c r="B410" i="3"/>
  <c r="E410" i="3" s="1"/>
  <c r="B568" i="3"/>
  <c r="E568" i="3" s="1"/>
  <c r="B569" i="3"/>
  <c r="E569" i="3" s="1"/>
  <c r="B570" i="3"/>
  <c r="E570" i="3" s="1"/>
  <c r="F570" i="3" s="1"/>
  <c r="B571" i="3"/>
  <c r="E571" i="3" s="1"/>
  <c r="B572" i="3"/>
  <c r="E572" i="3" s="1"/>
  <c r="B573" i="3"/>
  <c r="E573" i="3" s="1"/>
  <c r="B574" i="3"/>
  <c r="E574" i="3" s="1"/>
  <c r="B575" i="3"/>
  <c r="E575" i="3" s="1"/>
  <c r="B576" i="3"/>
  <c r="E576" i="3" s="1"/>
  <c r="B648" i="3"/>
  <c r="E648" i="3" s="1"/>
  <c r="B649" i="3"/>
  <c r="E649" i="3" s="1"/>
  <c r="G649" i="3" s="1"/>
  <c r="B650" i="3"/>
  <c r="E650" i="3" s="1"/>
  <c r="B651" i="3"/>
  <c r="E651" i="3" s="1"/>
  <c r="B652" i="3"/>
  <c r="E652" i="3" s="1"/>
  <c r="B653" i="3"/>
  <c r="E653" i="3" s="1"/>
  <c r="B654" i="3"/>
  <c r="E654" i="3" s="1"/>
  <c r="B655" i="3"/>
  <c r="E655" i="3" s="1"/>
  <c r="B294" i="3"/>
  <c r="E294" i="3" s="1"/>
  <c r="B295" i="3"/>
  <c r="E295" i="3" s="1"/>
  <c r="F295" i="3" s="1"/>
  <c r="B296" i="3"/>
  <c r="E296" i="3" s="1"/>
  <c r="B297" i="3"/>
  <c r="E297" i="3" s="1"/>
  <c r="B298" i="3"/>
  <c r="E298" i="3" s="1"/>
  <c r="B299" i="3"/>
  <c r="E299" i="3" s="1"/>
  <c r="B300" i="3"/>
  <c r="E300" i="3" s="1"/>
  <c r="B301" i="3"/>
  <c r="E301" i="3" s="1"/>
  <c r="B302" i="3"/>
  <c r="E302" i="3" s="1"/>
  <c r="B303" i="3"/>
  <c r="E303" i="3" s="1"/>
  <c r="G303" i="3" s="1"/>
  <c r="B304" i="3"/>
  <c r="E304" i="3" s="1"/>
  <c r="B305" i="3"/>
  <c r="E305" i="3" s="1"/>
  <c r="B306" i="3"/>
  <c r="E306" i="3" s="1"/>
  <c r="B307" i="3"/>
  <c r="E307" i="3" s="1"/>
  <c r="B308" i="3"/>
  <c r="E308" i="3" s="1"/>
  <c r="B309" i="3"/>
  <c r="E309" i="3" s="1"/>
  <c r="B310" i="3"/>
  <c r="E310" i="3" s="1"/>
  <c r="B311" i="3"/>
  <c r="E311" i="3" s="1"/>
  <c r="G311" i="3" s="1"/>
  <c r="B312" i="3"/>
  <c r="E312" i="3" s="1"/>
  <c r="B313" i="3"/>
  <c r="E313" i="3" s="1"/>
  <c r="B314" i="3"/>
  <c r="E314" i="3" s="1"/>
  <c r="B317" i="3"/>
  <c r="E317" i="3" s="1"/>
  <c r="B318" i="3"/>
  <c r="E318" i="3" s="1"/>
  <c r="B315" i="3"/>
  <c r="E315" i="3" s="1"/>
  <c r="B316" i="3"/>
  <c r="E316" i="3" s="1"/>
  <c r="J315" i="3" l="1"/>
  <c r="I315" i="3"/>
  <c r="I309" i="3"/>
  <c r="J309" i="3"/>
  <c r="J301" i="3"/>
  <c r="I301" i="3"/>
  <c r="I655" i="3"/>
  <c r="J655" i="3"/>
  <c r="J576" i="3"/>
  <c r="I576" i="3"/>
  <c r="I568" i="3"/>
  <c r="J568" i="3"/>
  <c r="I403" i="3"/>
  <c r="J403" i="3"/>
  <c r="I395" i="3"/>
  <c r="J395" i="3"/>
  <c r="J347" i="3"/>
  <c r="I347" i="3"/>
  <c r="I90" i="3"/>
  <c r="J90" i="3"/>
  <c r="I359" i="3"/>
  <c r="J359" i="3"/>
  <c r="J426" i="3"/>
  <c r="I426" i="3"/>
  <c r="J259" i="3"/>
  <c r="I259" i="3"/>
  <c r="I268" i="3"/>
  <c r="J268" i="3"/>
  <c r="I836" i="3"/>
  <c r="J836" i="3"/>
  <c r="J825" i="3"/>
  <c r="I825" i="3"/>
  <c r="J747" i="3"/>
  <c r="I747" i="3"/>
  <c r="J682" i="3"/>
  <c r="I682" i="3"/>
  <c r="I683" i="3"/>
  <c r="J683" i="3"/>
  <c r="I128" i="3"/>
  <c r="J128" i="3"/>
  <c r="J254" i="3"/>
  <c r="I254" i="3"/>
  <c r="J192" i="3"/>
  <c r="I192" i="3"/>
  <c r="I762" i="3"/>
  <c r="J762" i="3"/>
  <c r="I51" i="3"/>
  <c r="J51" i="3"/>
  <c r="J867" i="3"/>
  <c r="I867" i="3"/>
  <c r="I860" i="3"/>
  <c r="J860" i="3"/>
  <c r="I502" i="3"/>
  <c r="J502" i="3"/>
  <c r="I494" i="3"/>
  <c r="J494" i="3"/>
  <c r="J486" i="3"/>
  <c r="I486" i="3"/>
  <c r="I279" i="3"/>
  <c r="J279" i="3"/>
  <c r="J292" i="3"/>
  <c r="I292" i="3"/>
  <c r="I415" i="3"/>
  <c r="J415" i="3"/>
  <c r="J421" i="3"/>
  <c r="I421" i="3"/>
  <c r="J552" i="3"/>
  <c r="I552" i="3"/>
  <c r="J560" i="3"/>
  <c r="I560" i="3"/>
  <c r="J565" i="3"/>
  <c r="I565" i="3"/>
  <c r="J103" i="3"/>
  <c r="I103" i="3"/>
  <c r="J724" i="3"/>
  <c r="I724" i="3"/>
  <c r="J148" i="3"/>
  <c r="I148" i="3"/>
  <c r="J843" i="3"/>
  <c r="I843" i="3"/>
  <c r="J463" i="3"/>
  <c r="I463" i="3"/>
  <c r="J447" i="3"/>
  <c r="I447" i="3"/>
  <c r="J450" i="3"/>
  <c r="I450" i="3"/>
  <c r="J908" i="3"/>
  <c r="I908" i="3"/>
  <c r="J320" i="3"/>
  <c r="I320" i="3"/>
  <c r="J629" i="3"/>
  <c r="I629" i="3"/>
  <c r="J446" i="3"/>
  <c r="I446" i="3"/>
  <c r="J438" i="3"/>
  <c r="I438" i="3"/>
  <c r="J578" i="3"/>
  <c r="I578" i="3"/>
  <c r="J716" i="3"/>
  <c r="I716" i="3"/>
  <c r="J708" i="3"/>
  <c r="I708" i="3"/>
  <c r="J765" i="3"/>
  <c r="I765" i="3"/>
  <c r="J688" i="3"/>
  <c r="I688" i="3"/>
  <c r="J701" i="3"/>
  <c r="I701" i="3"/>
  <c r="J895" i="3"/>
  <c r="I895" i="3"/>
  <c r="J885" i="3"/>
  <c r="I885" i="3"/>
  <c r="J811" i="3"/>
  <c r="I811" i="3"/>
  <c r="J602" i="3"/>
  <c r="I602" i="3"/>
  <c r="J74" i="3"/>
  <c r="I74" i="3"/>
  <c r="J79" i="3"/>
  <c r="I79" i="3"/>
  <c r="J903" i="3"/>
  <c r="I903" i="3"/>
  <c r="J183" i="3"/>
  <c r="I183" i="3"/>
  <c r="J776" i="3"/>
  <c r="I776" i="3"/>
  <c r="J68" i="3"/>
  <c r="I68" i="3"/>
  <c r="J248" i="3"/>
  <c r="I248" i="3"/>
  <c r="J239" i="3"/>
  <c r="I239" i="3"/>
  <c r="J238" i="3"/>
  <c r="I238" i="3"/>
  <c r="J356" i="3"/>
  <c r="I356" i="3"/>
  <c r="J596" i="3"/>
  <c r="I596" i="3"/>
  <c r="J318" i="3"/>
  <c r="I318" i="3"/>
  <c r="J308" i="3"/>
  <c r="I308" i="3"/>
  <c r="J300" i="3"/>
  <c r="I300" i="3"/>
  <c r="J654" i="3"/>
  <c r="I654" i="3"/>
  <c r="J575" i="3"/>
  <c r="I575" i="3"/>
  <c r="J410" i="3"/>
  <c r="I410" i="3"/>
  <c r="J402" i="3"/>
  <c r="I402" i="3"/>
  <c r="J394" i="3"/>
  <c r="I394" i="3"/>
  <c r="J346" i="3"/>
  <c r="I346" i="3"/>
  <c r="J89" i="3"/>
  <c r="I89" i="3"/>
  <c r="J433" i="3"/>
  <c r="I433" i="3"/>
  <c r="J425" i="3"/>
  <c r="I425" i="3"/>
  <c r="J258" i="3"/>
  <c r="I258" i="3"/>
  <c r="J267" i="3"/>
  <c r="I267" i="3"/>
  <c r="I835" i="3"/>
  <c r="J835" i="3"/>
  <c r="J824" i="3"/>
  <c r="I824" i="3"/>
  <c r="J746" i="3"/>
  <c r="I746" i="3"/>
  <c r="J681" i="3"/>
  <c r="I681" i="3"/>
  <c r="I109" i="3"/>
  <c r="J109" i="3"/>
  <c r="I127" i="3"/>
  <c r="J127" i="3"/>
  <c r="J120" i="3"/>
  <c r="I120" i="3"/>
  <c r="J191" i="3"/>
  <c r="I191" i="3"/>
  <c r="I761" i="3"/>
  <c r="J761" i="3"/>
  <c r="I871" i="3"/>
  <c r="J871" i="3"/>
  <c r="J865" i="3"/>
  <c r="I865" i="3"/>
  <c r="J859" i="3"/>
  <c r="I859" i="3"/>
  <c r="I501" i="3"/>
  <c r="J501" i="3"/>
  <c r="I493" i="3"/>
  <c r="J493" i="3"/>
  <c r="J485" i="3"/>
  <c r="I485" i="3"/>
  <c r="J278" i="3"/>
  <c r="I278" i="3"/>
  <c r="I291" i="3"/>
  <c r="J291" i="3"/>
  <c r="I414" i="3"/>
  <c r="J414" i="3"/>
  <c r="J420" i="3"/>
  <c r="I420" i="3"/>
  <c r="I551" i="3"/>
  <c r="J551" i="3"/>
  <c r="I559" i="3"/>
  <c r="J559" i="3"/>
  <c r="J564" i="3"/>
  <c r="I564" i="3"/>
  <c r="I97" i="3"/>
  <c r="J97" i="3"/>
  <c r="J723" i="3"/>
  <c r="I723" i="3"/>
  <c r="J147" i="3"/>
  <c r="I147" i="3"/>
  <c r="J842" i="3"/>
  <c r="I842" i="3"/>
  <c r="I462" i="3"/>
  <c r="J462" i="3"/>
  <c r="J457" i="3"/>
  <c r="I457" i="3"/>
  <c r="I915" i="3"/>
  <c r="J915" i="3"/>
  <c r="I327" i="3"/>
  <c r="J327" i="3"/>
  <c r="J319" i="3"/>
  <c r="I319" i="3"/>
  <c r="I521" i="3"/>
  <c r="J521" i="3"/>
  <c r="J445" i="3"/>
  <c r="I445" i="3"/>
  <c r="J437" i="3"/>
  <c r="I437" i="3"/>
  <c r="J577" i="3"/>
  <c r="I577" i="3"/>
  <c r="J715" i="3"/>
  <c r="I715" i="3"/>
  <c r="J707" i="3"/>
  <c r="I707" i="3"/>
  <c r="J764" i="3"/>
  <c r="I764" i="3"/>
  <c r="J687" i="3"/>
  <c r="I687" i="3"/>
  <c r="J700" i="3"/>
  <c r="I700" i="3"/>
  <c r="J894" i="3"/>
  <c r="I894" i="3"/>
  <c r="J317" i="3"/>
  <c r="I317" i="3"/>
  <c r="J307" i="3"/>
  <c r="I307" i="3"/>
  <c r="J299" i="3"/>
  <c r="I299" i="3"/>
  <c r="J653" i="3"/>
  <c r="I653" i="3"/>
  <c r="J574" i="3"/>
  <c r="I574" i="3"/>
  <c r="J409" i="3"/>
  <c r="I409" i="3"/>
  <c r="J401" i="3"/>
  <c r="I401" i="3"/>
  <c r="J393" i="3"/>
  <c r="I393" i="3"/>
  <c r="J345" i="3"/>
  <c r="I345" i="3"/>
  <c r="J88" i="3"/>
  <c r="I88" i="3"/>
  <c r="J432" i="3"/>
  <c r="I432" i="3"/>
  <c r="J265" i="3"/>
  <c r="I265" i="3"/>
  <c r="I257" i="3"/>
  <c r="J257" i="3"/>
  <c r="J266" i="3"/>
  <c r="I266" i="3"/>
  <c r="J831" i="3"/>
  <c r="I831" i="3"/>
  <c r="J823" i="3"/>
  <c r="I823" i="3"/>
  <c r="J745" i="3"/>
  <c r="I745" i="3"/>
  <c r="J680" i="3"/>
  <c r="I680" i="3"/>
  <c r="J108" i="3"/>
  <c r="I108" i="3"/>
  <c r="J126" i="3"/>
  <c r="I126" i="3"/>
  <c r="J119" i="3"/>
  <c r="I119" i="3"/>
  <c r="J190" i="3"/>
  <c r="I190" i="3"/>
  <c r="I760" i="3"/>
  <c r="J760" i="3"/>
  <c r="J870" i="3"/>
  <c r="I870" i="3"/>
  <c r="J864" i="3"/>
  <c r="I864" i="3"/>
  <c r="J857" i="3"/>
  <c r="I857" i="3"/>
  <c r="J500" i="3"/>
  <c r="I500" i="3"/>
  <c r="J492" i="3"/>
  <c r="I492" i="3"/>
  <c r="J285" i="3"/>
  <c r="I285" i="3"/>
  <c r="J277" i="3"/>
  <c r="I277" i="3"/>
  <c r="I290" i="3"/>
  <c r="J290" i="3"/>
  <c r="J413" i="3"/>
  <c r="I413" i="3"/>
  <c r="J419" i="3"/>
  <c r="I419" i="3"/>
  <c r="J550" i="3"/>
  <c r="I550" i="3"/>
  <c r="J558" i="3"/>
  <c r="I558" i="3"/>
  <c r="J563" i="3"/>
  <c r="I563" i="3"/>
  <c r="J96" i="3"/>
  <c r="I96" i="3"/>
  <c r="J722" i="3"/>
  <c r="I722" i="3"/>
  <c r="J146" i="3"/>
  <c r="I146" i="3"/>
  <c r="J841" i="3"/>
  <c r="I841" i="3"/>
  <c r="J461" i="3"/>
  <c r="I461" i="3"/>
  <c r="J456" i="3"/>
  <c r="I456" i="3"/>
  <c r="J914" i="3"/>
  <c r="I914" i="3"/>
  <c r="J326" i="3"/>
  <c r="I326" i="3"/>
  <c r="J632" i="3"/>
  <c r="I632" i="3"/>
  <c r="J520" i="3"/>
  <c r="I520" i="3"/>
  <c r="J444" i="3"/>
  <c r="I444" i="3"/>
  <c r="J436" i="3"/>
  <c r="I436" i="3"/>
  <c r="J584" i="3"/>
  <c r="I584" i="3"/>
  <c r="I714" i="3"/>
  <c r="J714" i="3"/>
  <c r="J706" i="3"/>
  <c r="I706" i="3"/>
  <c r="J763" i="3"/>
  <c r="I763" i="3"/>
  <c r="J686" i="3"/>
  <c r="I686" i="3"/>
  <c r="J699" i="3"/>
  <c r="I699" i="3"/>
  <c r="J893" i="3"/>
  <c r="I893" i="3"/>
  <c r="I889" i="3"/>
  <c r="J889" i="3"/>
  <c r="J810" i="3"/>
  <c r="I810" i="3"/>
  <c r="J600" i="3"/>
  <c r="I600" i="3"/>
  <c r="J72" i="3"/>
  <c r="I72" i="3"/>
  <c r="J77" i="3"/>
  <c r="I77" i="3"/>
  <c r="J901" i="3"/>
  <c r="I901" i="3"/>
  <c r="J178" i="3"/>
  <c r="I178" i="3"/>
  <c r="J774" i="3"/>
  <c r="I774" i="3"/>
  <c r="J65" i="3"/>
  <c r="I65" i="3"/>
  <c r="J246" i="3"/>
  <c r="I246" i="3"/>
  <c r="I233" i="3"/>
  <c r="J233" i="3"/>
  <c r="J236" i="3"/>
  <c r="I236" i="3"/>
  <c r="J354" i="3"/>
  <c r="I354" i="3"/>
  <c r="J594" i="3"/>
  <c r="I594" i="3"/>
  <c r="J586" i="3"/>
  <c r="I586" i="3"/>
  <c r="J314" i="3"/>
  <c r="I314" i="3"/>
  <c r="J306" i="3"/>
  <c r="I306" i="3"/>
  <c r="J298" i="3"/>
  <c r="I298" i="3"/>
  <c r="J652" i="3"/>
  <c r="I652" i="3"/>
  <c r="J573" i="3"/>
  <c r="I573" i="3"/>
  <c r="J408" i="3"/>
  <c r="I408" i="3"/>
  <c r="J400" i="3"/>
  <c r="I400" i="3"/>
  <c r="J392" i="3"/>
  <c r="I392" i="3"/>
  <c r="J344" i="3"/>
  <c r="I344" i="3"/>
  <c r="J364" i="3"/>
  <c r="I364" i="3"/>
  <c r="J431" i="3"/>
  <c r="I431" i="3"/>
  <c r="J264" i="3"/>
  <c r="I264" i="3"/>
  <c r="J256" i="3"/>
  <c r="I256" i="3"/>
  <c r="J838" i="3"/>
  <c r="I838" i="3"/>
  <c r="J830" i="3"/>
  <c r="I830" i="3"/>
  <c r="J822" i="3"/>
  <c r="I822" i="3"/>
  <c r="J744" i="3"/>
  <c r="I744" i="3"/>
  <c r="J679" i="3"/>
  <c r="I679" i="3"/>
  <c r="J105" i="3"/>
  <c r="I105" i="3"/>
  <c r="J125" i="3"/>
  <c r="I125" i="3"/>
  <c r="J118" i="3"/>
  <c r="I118" i="3"/>
  <c r="J189" i="3"/>
  <c r="I189" i="3"/>
  <c r="J56" i="3"/>
  <c r="I56" i="3"/>
  <c r="J869" i="3"/>
  <c r="I869" i="3"/>
  <c r="J863" i="3"/>
  <c r="I863" i="3"/>
  <c r="J856" i="3"/>
  <c r="I856" i="3"/>
  <c r="J499" i="3"/>
  <c r="I499" i="3"/>
  <c r="J491" i="3"/>
  <c r="I491" i="3"/>
  <c r="J284" i="3"/>
  <c r="I284" i="3"/>
  <c r="J276" i="3"/>
  <c r="I276" i="3"/>
  <c r="J289" i="3"/>
  <c r="I289" i="3"/>
  <c r="J412" i="3"/>
  <c r="I412" i="3"/>
  <c r="J418" i="3"/>
  <c r="I418" i="3"/>
  <c r="J549" i="3"/>
  <c r="I549" i="3"/>
  <c r="J557" i="3"/>
  <c r="I557" i="3"/>
  <c r="J102" i="3"/>
  <c r="I102" i="3"/>
  <c r="J95" i="3"/>
  <c r="I95" i="3"/>
  <c r="J721" i="3"/>
  <c r="I721" i="3"/>
  <c r="J145" i="3"/>
  <c r="I145" i="3"/>
  <c r="J840" i="3"/>
  <c r="I840" i="3"/>
  <c r="J460" i="3"/>
  <c r="I460" i="3"/>
  <c r="J455" i="3"/>
  <c r="I455" i="3"/>
  <c r="J913" i="3"/>
  <c r="I913" i="3"/>
  <c r="J325" i="3"/>
  <c r="I325" i="3"/>
  <c r="J628" i="3"/>
  <c r="I628" i="3"/>
  <c r="J519" i="3"/>
  <c r="I519" i="3"/>
  <c r="J443" i="3"/>
  <c r="I443" i="3"/>
  <c r="J435" i="3"/>
  <c r="I435" i="3"/>
  <c r="J583" i="3"/>
  <c r="I583" i="3"/>
  <c r="J713" i="3"/>
  <c r="I713" i="3"/>
  <c r="J770" i="3"/>
  <c r="I770" i="3"/>
  <c r="J693" i="3"/>
  <c r="I693" i="3"/>
  <c r="J685" i="3"/>
  <c r="I685" i="3"/>
  <c r="J698" i="3"/>
  <c r="I698" i="3"/>
  <c r="J892" i="3"/>
  <c r="I892" i="3"/>
  <c r="J816" i="3"/>
  <c r="I816" i="3"/>
  <c r="J607" i="3"/>
  <c r="I607" i="3"/>
  <c r="J599" i="3"/>
  <c r="I599" i="3"/>
  <c r="J71" i="3"/>
  <c r="I71" i="3"/>
  <c r="J76" i="3"/>
  <c r="I76" i="3"/>
  <c r="J900" i="3"/>
  <c r="I900" i="3"/>
  <c r="J177" i="3"/>
  <c r="I177" i="3"/>
  <c r="J773" i="3"/>
  <c r="I773" i="3"/>
  <c r="J64" i="3"/>
  <c r="I64" i="3"/>
  <c r="J245" i="3"/>
  <c r="I245" i="3"/>
  <c r="J232" i="3"/>
  <c r="I232" i="3"/>
  <c r="J235" i="3"/>
  <c r="I235" i="3"/>
  <c r="J353" i="3"/>
  <c r="I353" i="3"/>
  <c r="J593" i="3"/>
  <c r="I593" i="3"/>
  <c r="J585" i="3"/>
  <c r="I585" i="3"/>
  <c r="J924" i="3"/>
  <c r="I924" i="3"/>
  <c r="J60" i="3"/>
  <c r="I60" i="3"/>
  <c r="J643" i="3"/>
  <c r="I643" i="3"/>
  <c r="J635" i="3"/>
  <c r="I635" i="3"/>
  <c r="J796" i="3"/>
  <c r="I796" i="3"/>
  <c r="J788" i="3"/>
  <c r="I788" i="3"/>
  <c r="J780" i="3"/>
  <c r="I780" i="3"/>
  <c r="J222" i="3"/>
  <c r="I222" i="3"/>
  <c r="J209" i="3"/>
  <c r="I209" i="3"/>
  <c r="J201" i="3"/>
  <c r="I201" i="3"/>
  <c r="J198" i="3"/>
  <c r="I198" i="3"/>
  <c r="J313" i="3"/>
  <c r="I313" i="3"/>
  <c r="J305" i="3"/>
  <c r="I305" i="3"/>
  <c r="J297" i="3"/>
  <c r="I297" i="3"/>
  <c r="J651" i="3"/>
  <c r="I651" i="3"/>
  <c r="J572" i="3"/>
  <c r="I572" i="3"/>
  <c r="J407" i="3"/>
  <c r="I407" i="3"/>
  <c r="J399" i="3"/>
  <c r="I399" i="3"/>
  <c r="J391" i="3"/>
  <c r="I391" i="3"/>
  <c r="J87" i="3"/>
  <c r="I87" i="3"/>
  <c r="J363" i="3"/>
  <c r="I363" i="3"/>
  <c r="J430" i="3"/>
  <c r="I430" i="3"/>
  <c r="J263" i="3"/>
  <c r="I263" i="3"/>
  <c r="J255" i="3"/>
  <c r="I255" i="3"/>
  <c r="J837" i="3"/>
  <c r="I837" i="3"/>
  <c r="J829" i="3"/>
  <c r="I829" i="3"/>
  <c r="J821" i="3"/>
  <c r="I821" i="3"/>
  <c r="J743" i="3"/>
  <c r="I743" i="3"/>
  <c r="J678" i="3"/>
  <c r="I678" i="3"/>
  <c r="J104" i="3"/>
  <c r="I104" i="3"/>
  <c r="J124" i="3"/>
  <c r="I124" i="3"/>
  <c r="J196" i="3"/>
  <c r="I196" i="3"/>
  <c r="J188" i="3"/>
  <c r="I188" i="3"/>
  <c r="J55" i="3"/>
  <c r="I55" i="3"/>
  <c r="J868" i="3"/>
  <c r="I868" i="3"/>
  <c r="J866" i="3"/>
  <c r="I866" i="3"/>
  <c r="J855" i="3"/>
  <c r="I855" i="3"/>
  <c r="J498" i="3"/>
  <c r="I498" i="3"/>
  <c r="J490" i="3"/>
  <c r="I490" i="3"/>
  <c r="J283" i="3"/>
  <c r="I283" i="3"/>
  <c r="J275" i="3"/>
  <c r="I275" i="3"/>
  <c r="J288" i="3"/>
  <c r="I288" i="3"/>
  <c r="J411" i="3"/>
  <c r="I411" i="3"/>
  <c r="J417" i="3"/>
  <c r="I417" i="3"/>
  <c r="J548" i="3"/>
  <c r="I548" i="3"/>
  <c r="J556" i="3"/>
  <c r="I556" i="3"/>
  <c r="J101" i="3"/>
  <c r="I101" i="3"/>
  <c r="J94" i="3"/>
  <c r="I94" i="3"/>
  <c r="J720" i="3"/>
  <c r="I720" i="3"/>
  <c r="J144" i="3"/>
  <c r="I144" i="3"/>
  <c r="J839" i="3"/>
  <c r="I839" i="3"/>
  <c r="J459" i="3"/>
  <c r="I459" i="3"/>
  <c r="J454" i="3"/>
  <c r="I454" i="3"/>
  <c r="J912" i="3"/>
  <c r="I912" i="3"/>
  <c r="J324" i="3"/>
  <c r="I324" i="3"/>
  <c r="J627" i="3"/>
  <c r="I627" i="3"/>
  <c r="J518" i="3"/>
  <c r="I518" i="3"/>
  <c r="J442" i="3"/>
  <c r="I442" i="3"/>
  <c r="J434" i="3"/>
  <c r="I434" i="3"/>
  <c r="J582" i="3"/>
  <c r="I582" i="3"/>
  <c r="J712" i="3"/>
  <c r="I712" i="3"/>
  <c r="J769" i="3"/>
  <c r="I769" i="3"/>
  <c r="J692" i="3"/>
  <c r="I692" i="3"/>
  <c r="J705" i="3"/>
  <c r="I705" i="3"/>
  <c r="J697" i="3"/>
  <c r="I697" i="3"/>
  <c r="J891" i="3"/>
  <c r="I891" i="3"/>
  <c r="J815" i="3"/>
  <c r="I815" i="3"/>
  <c r="J606" i="3"/>
  <c r="I606" i="3"/>
  <c r="J85" i="3"/>
  <c r="I85" i="3"/>
  <c r="J70" i="3"/>
  <c r="I70" i="3"/>
  <c r="J907" i="3"/>
  <c r="I907" i="3"/>
  <c r="J899" i="3"/>
  <c r="I899" i="3"/>
  <c r="J182" i="3"/>
  <c r="I182" i="3"/>
  <c r="J772" i="3"/>
  <c r="I772" i="3"/>
  <c r="J63" i="3"/>
  <c r="I63" i="3"/>
  <c r="J244" i="3"/>
  <c r="I244" i="3"/>
  <c r="J230" i="3"/>
  <c r="I230" i="3"/>
  <c r="J231" i="3"/>
  <c r="I231" i="3"/>
  <c r="J352" i="3"/>
  <c r="I352" i="3"/>
  <c r="J592" i="3"/>
  <c r="I592" i="3"/>
  <c r="J928" i="3"/>
  <c r="J923" i="3"/>
  <c r="I923" i="3"/>
  <c r="J59" i="3"/>
  <c r="I59" i="3"/>
  <c r="J642" i="3"/>
  <c r="I642" i="3"/>
  <c r="J634" i="3"/>
  <c r="I634" i="3"/>
  <c r="J795" i="3"/>
  <c r="I795" i="3"/>
  <c r="J787" i="3"/>
  <c r="I787" i="3"/>
  <c r="J779" i="3"/>
  <c r="I779" i="3"/>
  <c r="J221" i="3"/>
  <c r="I221" i="3"/>
  <c r="J208" i="3"/>
  <c r="I208" i="3"/>
  <c r="J200" i="3"/>
  <c r="I200" i="3"/>
  <c r="J197" i="3"/>
  <c r="I197" i="3"/>
  <c r="J507" i="3"/>
  <c r="I507" i="3"/>
  <c r="J753" i="3"/>
  <c r="I753" i="3"/>
  <c r="J675" i="3"/>
  <c r="I675" i="3"/>
  <c r="J312" i="3"/>
  <c r="I312" i="3"/>
  <c r="J304" i="3"/>
  <c r="I304" i="3"/>
  <c r="J296" i="3"/>
  <c r="I296" i="3"/>
  <c r="I650" i="3"/>
  <c r="J650" i="3"/>
  <c r="J571" i="3"/>
  <c r="I571" i="3"/>
  <c r="J406" i="3"/>
  <c r="I406" i="3"/>
  <c r="J398" i="3"/>
  <c r="I398" i="3"/>
  <c r="J350" i="3"/>
  <c r="I350" i="3"/>
  <c r="J86" i="3"/>
  <c r="I86" i="3"/>
  <c r="J362" i="3"/>
  <c r="I362" i="3"/>
  <c r="J429" i="3"/>
  <c r="I429" i="3"/>
  <c r="J262" i="3"/>
  <c r="I262" i="3"/>
  <c r="J271" i="3"/>
  <c r="I271" i="3"/>
  <c r="J834" i="3"/>
  <c r="I834" i="3"/>
  <c r="J828" i="3"/>
  <c r="I828" i="3"/>
  <c r="I820" i="3"/>
  <c r="J820" i="3"/>
  <c r="I742" i="3"/>
  <c r="J742" i="3"/>
  <c r="J677" i="3"/>
  <c r="I677" i="3"/>
  <c r="J107" i="3"/>
  <c r="I107" i="3"/>
  <c r="J123" i="3"/>
  <c r="I123" i="3"/>
  <c r="J195" i="3"/>
  <c r="I195" i="3"/>
  <c r="J757" i="3"/>
  <c r="I757" i="3"/>
  <c r="J54" i="3"/>
  <c r="I54" i="3"/>
  <c r="J874" i="3"/>
  <c r="I874" i="3"/>
  <c r="J858" i="3"/>
  <c r="I858" i="3"/>
  <c r="J854" i="3"/>
  <c r="I854" i="3"/>
  <c r="J497" i="3"/>
  <c r="I497" i="3"/>
  <c r="J489" i="3"/>
  <c r="I489" i="3"/>
  <c r="I282" i="3"/>
  <c r="J282" i="3"/>
  <c r="J274" i="3"/>
  <c r="I274" i="3"/>
  <c r="J287" i="3"/>
  <c r="I287" i="3"/>
  <c r="J424" i="3"/>
  <c r="I424" i="3"/>
  <c r="J416" i="3"/>
  <c r="I416" i="3"/>
  <c r="J547" i="3"/>
  <c r="I547" i="3"/>
  <c r="J555" i="3"/>
  <c r="I555" i="3"/>
  <c r="J100" i="3"/>
  <c r="I100" i="3"/>
  <c r="J93" i="3"/>
  <c r="I93" i="3"/>
  <c r="J719" i="3"/>
  <c r="I719" i="3"/>
  <c r="I143" i="3"/>
  <c r="J143" i="3"/>
  <c r="J466" i="3"/>
  <c r="I466" i="3"/>
  <c r="J458" i="3"/>
  <c r="I458" i="3"/>
  <c r="J453" i="3"/>
  <c r="I453" i="3"/>
  <c r="J911" i="3"/>
  <c r="I911" i="3"/>
  <c r="J323" i="3"/>
  <c r="I323" i="3"/>
  <c r="J626" i="3"/>
  <c r="I626" i="3"/>
  <c r="I517" i="3"/>
  <c r="J517" i="3"/>
  <c r="I441" i="3"/>
  <c r="J441" i="3"/>
  <c r="J819" i="3"/>
  <c r="I819" i="3"/>
  <c r="J581" i="3"/>
  <c r="I581" i="3"/>
  <c r="J711" i="3"/>
  <c r="I711" i="3"/>
  <c r="J768" i="3"/>
  <c r="I768" i="3"/>
  <c r="J691" i="3"/>
  <c r="I691" i="3"/>
  <c r="J704" i="3"/>
  <c r="I704" i="3"/>
  <c r="J696" i="3"/>
  <c r="I696" i="3"/>
  <c r="I890" i="3"/>
  <c r="J890" i="3"/>
  <c r="J814" i="3"/>
  <c r="I814" i="3"/>
  <c r="J605" i="3"/>
  <c r="I605" i="3"/>
  <c r="J84" i="3"/>
  <c r="I84" i="3"/>
  <c r="J82" i="3"/>
  <c r="I82" i="3"/>
  <c r="J906" i="3"/>
  <c r="I906" i="3"/>
  <c r="J898" i="3"/>
  <c r="I898" i="3"/>
  <c r="J181" i="3"/>
  <c r="I181" i="3"/>
  <c r="J771" i="3"/>
  <c r="I771" i="3"/>
  <c r="J66" i="3"/>
  <c r="I66" i="3"/>
  <c r="J243" i="3"/>
  <c r="I243" i="3"/>
  <c r="J229" i="3"/>
  <c r="I229" i="3"/>
  <c r="J351" i="3"/>
  <c r="I351" i="3"/>
  <c r="J252" i="3"/>
  <c r="I252" i="3"/>
  <c r="J591" i="3"/>
  <c r="I591" i="3"/>
  <c r="J918" i="3"/>
  <c r="I918" i="3"/>
  <c r="I922" i="3"/>
  <c r="J922" i="3"/>
  <c r="J58" i="3"/>
  <c r="I58" i="3"/>
  <c r="J641" i="3"/>
  <c r="I641" i="3"/>
  <c r="J633" i="3"/>
  <c r="I633" i="3"/>
  <c r="J794" i="3"/>
  <c r="I794" i="3"/>
  <c r="J786" i="3"/>
  <c r="I786" i="3"/>
  <c r="J250" i="3"/>
  <c r="I250" i="3"/>
  <c r="J220" i="3"/>
  <c r="I220" i="3"/>
  <c r="J207" i="3"/>
  <c r="I207" i="3"/>
  <c r="I199" i="3"/>
  <c r="J199" i="3"/>
  <c r="J514" i="3"/>
  <c r="I514" i="3"/>
  <c r="J506" i="3"/>
  <c r="I506" i="3"/>
  <c r="J752" i="3"/>
  <c r="I752" i="3"/>
  <c r="I674" i="3"/>
  <c r="J674" i="3"/>
  <c r="J311" i="3"/>
  <c r="I311" i="3"/>
  <c r="J303" i="3"/>
  <c r="I303" i="3"/>
  <c r="J295" i="3"/>
  <c r="I295" i="3"/>
  <c r="J649" i="3"/>
  <c r="I649" i="3"/>
  <c r="J570" i="3"/>
  <c r="I570" i="3"/>
  <c r="I405" i="3"/>
  <c r="J405" i="3"/>
  <c r="J397" i="3"/>
  <c r="I397" i="3"/>
  <c r="I349" i="3"/>
  <c r="J349" i="3"/>
  <c r="J92" i="3"/>
  <c r="I92" i="3"/>
  <c r="J361" i="3"/>
  <c r="I361" i="3"/>
  <c r="J428" i="3"/>
  <c r="I428" i="3"/>
  <c r="J261" i="3"/>
  <c r="I261" i="3"/>
  <c r="J270" i="3"/>
  <c r="I270" i="3"/>
  <c r="I833" i="3"/>
  <c r="J833" i="3"/>
  <c r="J827" i="3"/>
  <c r="I827" i="3"/>
  <c r="I749" i="3"/>
  <c r="J749" i="3"/>
  <c r="J741" i="3"/>
  <c r="I741" i="3"/>
  <c r="J676" i="3"/>
  <c r="I676" i="3"/>
  <c r="J106" i="3"/>
  <c r="I106" i="3"/>
  <c r="J122" i="3"/>
  <c r="I122" i="3"/>
  <c r="J194" i="3"/>
  <c r="I194" i="3"/>
  <c r="J759" i="3"/>
  <c r="I759" i="3"/>
  <c r="J53" i="3"/>
  <c r="I53" i="3"/>
  <c r="J873" i="3"/>
  <c r="I873" i="3"/>
  <c r="J862" i="3"/>
  <c r="I862" i="3"/>
  <c r="J853" i="3"/>
  <c r="I853" i="3"/>
  <c r="J496" i="3"/>
  <c r="I496" i="3"/>
  <c r="J488" i="3"/>
  <c r="I488" i="3"/>
  <c r="J281" i="3"/>
  <c r="I281" i="3"/>
  <c r="J273" i="3"/>
  <c r="I273" i="3"/>
  <c r="J286" i="3"/>
  <c r="I286" i="3"/>
  <c r="J423" i="3"/>
  <c r="I423" i="3"/>
  <c r="J554" i="3"/>
  <c r="I554" i="3"/>
  <c r="J562" i="3"/>
  <c r="I562" i="3"/>
  <c r="J567" i="3"/>
  <c r="I567" i="3"/>
  <c r="J99" i="3"/>
  <c r="I99" i="3"/>
  <c r="J726" i="3"/>
  <c r="I726" i="3"/>
  <c r="J718" i="3"/>
  <c r="I718" i="3"/>
  <c r="J142" i="3"/>
  <c r="I142" i="3"/>
  <c r="J465" i="3"/>
  <c r="I465" i="3"/>
  <c r="J449" i="3"/>
  <c r="I449" i="3"/>
  <c r="J452" i="3"/>
  <c r="I452" i="3"/>
  <c r="J910" i="3"/>
  <c r="I910" i="3"/>
  <c r="J322" i="3"/>
  <c r="I322" i="3"/>
  <c r="J631" i="3"/>
  <c r="I631" i="3"/>
  <c r="I516" i="3"/>
  <c r="J516" i="3"/>
  <c r="J440" i="3"/>
  <c r="I440" i="3"/>
  <c r="J818" i="3"/>
  <c r="I818" i="3"/>
  <c r="J580" i="3"/>
  <c r="I580" i="3"/>
  <c r="I710" i="3"/>
  <c r="J710" i="3"/>
  <c r="J766" i="3"/>
  <c r="I766" i="3"/>
  <c r="J690" i="3"/>
  <c r="I690" i="3"/>
  <c r="J703" i="3"/>
  <c r="I703" i="3"/>
  <c r="J695" i="3"/>
  <c r="I695" i="3"/>
  <c r="J887" i="3"/>
  <c r="I887" i="3"/>
  <c r="J813" i="3"/>
  <c r="I813" i="3"/>
  <c r="J604" i="3"/>
  <c r="I604" i="3"/>
  <c r="J83" i="3"/>
  <c r="I83" i="3"/>
  <c r="J81" i="3"/>
  <c r="I81" i="3"/>
  <c r="J905" i="3"/>
  <c r="I905" i="3"/>
  <c r="J897" i="3"/>
  <c r="I897" i="3"/>
  <c r="J180" i="3"/>
  <c r="I180" i="3"/>
  <c r="J777" i="3"/>
  <c r="I777" i="3"/>
  <c r="J253" i="3"/>
  <c r="I253" i="3"/>
  <c r="J242" i="3"/>
  <c r="I242" i="3"/>
  <c r="J228" i="3"/>
  <c r="I228" i="3"/>
  <c r="J358" i="3"/>
  <c r="I358" i="3"/>
  <c r="J598" i="3"/>
  <c r="I598" i="3"/>
  <c r="J590" i="3"/>
  <c r="I590" i="3"/>
  <c r="J917" i="3"/>
  <c r="I917" i="3"/>
  <c r="I921" i="3"/>
  <c r="J921" i="3"/>
  <c r="J57" i="3"/>
  <c r="I57" i="3"/>
  <c r="J640" i="3"/>
  <c r="I640" i="3"/>
  <c r="J251" i="3"/>
  <c r="I251" i="3"/>
  <c r="J793" i="3"/>
  <c r="I793" i="3"/>
  <c r="I785" i="3"/>
  <c r="J785" i="3"/>
  <c r="I227" i="3"/>
  <c r="J227" i="3"/>
  <c r="J219" i="3"/>
  <c r="I219" i="3"/>
  <c r="J206" i="3"/>
  <c r="I206" i="3"/>
  <c r="J214" i="3"/>
  <c r="I214" i="3"/>
  <c r="I513" i="3"/>
  <c r="J513" i="3"/>
  <c r="J505" i="3"/>
  <c r="I505" i="3"/>
  <c r="J751" i="3"/>
  <c r="I751" i="3"/>
  <c r="J673" i="3"/>
  <c r="I673" i="3"/>
  <c r="J164" i="3"/>
  <c r="I164" i="3"/>
  <c r="J316" i="3"/>
  <c r="I316" i="3"/>
  <c r="J310" i="3"/>
  <c r="I310" i="3"/>
  <c r="J302" i="3"/>
  <c r="I302" i="3"/>
  <c r="J294" i="3"/>
  <c r="I294" i="3"/>
  <c r="J648" i="3"/>
  <c r="I648" i="3"/>
  <c r="I569" i="3"/>
  <c r="J569" i="3"/>
  <c r="I404" i="3"/>
  <c r="J404" i="3"/>
  <c r="J396" i="3"/>
  <c r="I396" i="3"/>
  <c r="J348" i="3"/>
  <c r="I348" i="3"/>
  <c r="J91" i="3"/>
  <c r="I91" i="3"/>
  <c r="J360" i="3"/>
  <c r="I360" i="3"/>
  <c r="J427" i="3"/>
  <c r="I427" i="3"/>
  <c r="J260" i="3"/>
  <c r="I260" i="3"/>
  <c r="J269" i="3"/>
  <c r="I269" i="3"/>
  <c r="I832" i="3"/>
  <c r="J832" i="3"/>
  <c r="J826" i="3"/>
  <c r="I826" i="3"/>
  <c r="J748" i="3"/>
  <c r="I748" i="3"/>
  <c r="J740" i="3"/>
  <c r="I740" i="3"/>
  <c r="I684" i="3"/>
  <c r="J684" i="3"/>
  <c r="J129" i="3"/>
  <c r="I129" i="3"/>
  <c r="J121" i="3"/>
  <c r="I121" i="3"/>
  <c r="J193" i="3"/>
  <c r="I193" i="3"/>
  <c r="I758" i="3"/>
  <c r="J758" i="3"/>
  <c r="J52" i="3"/>
  <c r="I52" i="3"/>
  <c r="J872" i="3"/>
  <c r="I872" i="3"/>
  <c r="I861" i="3"/>
  <c r="J861" i="3"/>
  <c r="J852" i="3"/>
  <c r="I852" i="3"/>
  <c r="J495" i="3"/>
  <c r="I495" i="3"/>
  <c r="J487" i="3"/>
  <c r="I487" i="3"/>
  <c r="I280" i="3"/>
  <c r="J280" i="3"/>
  <c r="J293" i="3"/>
  <c r="I293" i="3"/>
  <c r="J272" i="3"/>
  <c r="I272" i="3"/>
  <c r="J422" i="3"/>
  <c r="I422" i="3"/>
  <c r="I553" i="3"/>
  <c r="J553" i="3"/>
  <c r="I561" i="3"/>
  <c r="J561" i="3"/>
  <c r="J566" i="3"/>
  <c r="I566" i="3"/>
  <c r="J98" i="3"/>
  <c r="I98" i="3"/>
  <c r="J725" i="3"/>
  <c r="I725" i="3"/>
  <c r="J717" i="3"/>
  <c r="I717" i="3"/>
  <c r="J141" i="3"/>
  <c r="I141" i="3"/>
  <c r="I464" i="3"/>
  <c r="J464" i="3"/>
  <c r="J448" i="3"/>
  <c r="I448" i="3"/>
  <c r="J451" i="3"/>
  <c r="I451" i="3"/>
  <c r="J909" i="3"/>
  <c r="I909" i="3"/>
  <c r="J321" i="3"/>
  <c r="I321" i="3"/>
  <c r="J630" i="3"/>
  <c r="I630" i="3"/>
  <c r="J515" i="3"/>
  <c r="I515" i="3"/>
  <c r="J439" i="3"/>
  <c r="I439" i="3"/>
  <c r="J817" i="3"/>
  <c r="I817" i="3"/>
  <c r="J579" i="3"/>
  <c r="I579" i="3"/>
  <c r="J709" i="3"/>
  <c r="I709" i="3"/>
  <c r="J767" i="3"/>
  <c r="I767" i="3"/>
  <c r="J689" i="3"/>
  <c r="I689" i="3"/>
  <c r="J702" i="3"/>
  <c r="I702" i="3"/>
  <c r="J694" i="3"/>
  <c r="I694" i="3"/>
  <c r="J886" i="3"/>
  <c r="I886" i="3"/>
  <c r="J812" i="3"/>
  <c r="I812" i="3"/>
  <c r="J603" i="3"/>
  <c r="I603" i="3"/>
  <c r="J75" i="3"/>
  <c r="I75" i="3"/>
  <c r="J80" i="3"/>
  <c r="I80" i="3"/>
  <c r="J904" i="3"/>
  <c r="I904" i="3"/>
  <c r="J896" i="3"/>
  <c r="I896" i="3"/>
  <c r="J778" i="3"/>
  <c r="I778" i="3"/>
  <c r="J69" i="3"/>
  <c r="I69" i="3"/>
  <c r="J249" i="3"/>
  <c r="I249" i="3"/>
  <c r="J240" i="3"/>
  <c r="I240" i="3"/>
  <c r="J241" i="3"/>
  <c r="I241" i="3"/>
  <c r="J357" i="3"/>
  <c r="I357" i="3"/>
  <c r="J597" i="3"/>
  <c r="I597" i="3"/>
  <c r="J589" i="3"/>
  <c r="I589" i="3"/>
  <c r="J916" i="3"/>
  <c r="I916" i="3"/>
  <c r="J920" i="3"/>
  <c r="I920" i="3"/>
  <c r="J647" i="3"/>
  <c r="I647" i="3"/>
  <c r="J754" i="3"/>
  <c r="I754" i="3"/>
  <c r="J159" i="3"/>
  <c r="I159" i="3"/>
  <c r="J525" i="3"/>
  <c r="I525" i="3"/>
  <c r="J542" i="3"/>
  <c r="I542" i="3"/>
  <c r="J621" i="3"/>
  <c r="I621" i="3"/>
  <c r="J613" i="3"/>
  <c r="I613" i="3"/>
  <c r="J849" i="3"/>
  <c r="I849" i="3"/>
  <c r="J340" i="3"/>
  <c r="I340" i="3"/>
  <c r="J111" i="3"/>
  <c r="I111" i="3"/>
  <c r="J130" i="3"/>
  <c r="I130" i="3"/>
  <c r="J151" i="3"/>
  <c r="I151" i="3"/>
  <c r="J388" i="3"/>
  <c r="I388" i="3"/>
  <c r="J380" i="3"/>
  <c r="I380" i="3"/>
  <c r="J666" i="3"/>
  <c r="I666" i="3"/>
  <c r="J483" i="3"/>
  <c r="I483" i="3"/>
  <c r="J736" i="3"/>
  <c r="I736" i="3"/>
  <c r="J728" i="3"/>
  <c r="I728" i="3"/>
  <c r="J44" i="3"/>
  <c r="I44" i="3"/>
  <c r="J35" i="3"/>
  <c r="I35" i="3"/>
  <c r="J26" i="3"/>
  <c r="I26" i="3"/>
  <c r="J19" i="3"/>
  <c r="I19" i="3"/>
  <c r="J10" i="3"/>
  <c r="I10" i="3"/>
  <c r="J803" i="3"/>
  <c r="I803" i="3"/>
  <c r="I588" i="3"/>
  <c r="I202" i="3"/>
  <c r="I543" i="3"/>
  <c r="I611" i="3"/>
  <c r="I113" i="3"/>
  <c r="I166" i="3"/>
  <c r="I372" i="3"/>
  <c r="I475" i="3"/>
  <c r="J61" i="3"/>
  <c r="J135" i="3"/>
  <c r="J45" i="3"/>
  <c r="J884" i="3"/>
  <c r="I884" i="3"/>
  <c r="J541" i="3"/>
  <c r="I541" i="3"/>
  <c r="J620" i="3"/>
  <c r="I620" i="3"/>
  <c r="J848" i="3"/>
  <c r="I848" i="3"/>
  <c r="J339" i="3"/>
  <c r="I339" i="3"/>
  <c r="J332" i="3"/>
  <c r="I332" i="3"/>
  <c r="J110" i="3"/>
  <c r="I110" i="3"/>
  <c r="J176" i="3"/>
  <c r="I176" i="3"/>
  <c r="J150" i="3"/>
  <c r="I150" i="3"/>
  <c r="J387" i="3"/>
  <c r="I387" i="3"/>
  <c r="J379" i="3"/>
  <c r="I379" i="3"/>
  <c r="J371" i="3"/>
  <c r="I371" i="3"/>
  <c r="J657" i="3"/>
  <c r="I657" i="3"/>
  <c r="J474" i="3"/>
  <c r="I474" i="3"/>
  <c r="J727" i="3"/>
  <c r="I727" i="3"/>
  <c r="J43" i="3"/>
  <c r="I43" i="3"/>
  <c r="J34" i="3"/>
  <c r="I34" i="3"/>
  <c r="J18" i="3"/>
  <c r="I18" i="3"/>
  <c r="J8" i="3"/>
  <c r="I8" i="3"/>
  <c r="I646" i="3"/>
  <c r="I213" i="3"/>
  <c r="I882" i="3"/>
  <c r="I535" i="3"/>
  <c r="I846" i="3"/>
  <c r="I138" i="3"/>
  <c r="I157" i="3"/>
  <c r="I665" i="3"/>
  <c r="I735" i="3"/>
  <c r="I25" i="3"/>
  <c r="J234" i="3"/>
  <c r="J536" i="3"/>
  <c r="J378" i="3"/>
  <c r="J883" i="3"/>
  <c r="I883" i="3"/>
  <c r="J875" i="3"/>
  <c r="I875" i="3"/>
  <c r="J540" i="3"/>
  <c r="I540" i="3"/>
  <c r="J619" i="3"/>
  <c r="I619" i="3"/>
  <c r="J847" i="3"/>
  <c r="I847" i="3"/>
  <c r="I341" i="3"/>
  <c r="J341" i="3"/>
  <c r="J331" i="3"/>
  <c r="I331" i="3"/>
  <c r="J175" i="3"/>
  <c r="I175" i="3"/>
  <c r="I149" i="3"/>
  <c r="J149" i="3"/>
  <c r="J370" i="3"/>
  <c r="I370" i="3"/>
  <c r="J664" i="3"/>
  <c r="I664" i="3"/>
  <c r="J656" i="3"/>
  <c r="I656" i="3"/>
  <c r="J473" i="3"/>
  <c r="I473" i="3"/>
  <c r="J50" i="3"/>
  <c r="I50" i="3"/>
  <c r="I42" i="3"/>
  <c r="J42" i="3"/>
  <c r="J32" i="3"/>
  <c r="I32" i="3"/>
  <c r="J17" i="3"/>
  <c r="I17" i="3"/>
  <c r="I7" i="3"/>
  <c r="J7" i="3"/>
  <c r="J801" i="3"/>
  <c r="I801" i="3"/>
  <c r="I644" i="3"/>
  <c r="I210" i="3"/>
  <c r="I878" i="3"/>
  <c r="I534" i="3"/>
  <c r="I845" i="3"/>
  <c r="I137" i="3"/>
  <c r="I156" i="3"/>
  <c r="I734" i="3"/>
  <c r="I24" i="3"/>
  <c r="J377" i="3"/>
  <c r="J530" i="3"/>
  <c r="I530" i="3"/>
  <c r="J539" i="3"/>
  <c r="I539" i="3"/>
  <c r="J610" i="3"/>
  <c r="I610" i="3"/>
  <c r="J338" i="3"/>
  <c r="I338" i="3"/>
  <c r="J330" i="3"/>
  <c r="I330" i="3"/>
  <c r="J174" i="3"/>
  <c r="I174" i="3"/>
  <c r="J158" i="3"/>
  <c r="I158" i="3"/>
  <c r="J663" i="3"/>
  <c r="I663" i="3"/>
  <c r="I470" i="3"/>
  <c r="J470" i="3"/>
  <c r="J472" i="3"/>
  <c r="I472" i="3"/>
  <c r="I41" i="3"/>
  <c r="J41" i="3"/>
  <c r="J31" i="3"/>
  <c r="I31" i="3"/>
  <c r="I16" i="3"/>
  <c r="J16" i="3"/>
  <c r="J808" i="3"/>
  <c r="I808" i="3"/>
  <c r="I927" i="3"/>
  <c r="I792" i="3"/>
  <c r="I187" i="3"/>
  <c r="I877" i="3"/>
  <c r="I533" i="3"/>
  <c r="I844" i="3"/>
  <c r="I136" i="3"/>
  <c r="I386" i="3"/>
  <c r="I733" i="3"/>
  <c r="I36" i="3"/>
  <c r="J888" i="3"/>
  <c r="J224" i="3"/>
  <c r="J532" i="3"/>
  <c r="J369" i="3"/>
  <c r="J639" i="3"/>
  <c r="I639" i="3"/>
  <c r="J800" i="3"/>
  <c r="I800" i="3"/>
  <c r="J226" i="3"/>
  <c r="I226" i="3"/>
  <c r="J218" i="3"/>
  <c r="I218" i="3"/>
  <c r="J512" i="3"/>
  <c r="I512" i="3"/>
  <c r="J504" i="3"/>
  <c r="I504" i="3"/>
  <c r="J750" i="3"/>
  <c r="I750" i="3"/>
  <c r="J672" i="3"/>
  <c r="I672" i="3"/>
  <c r="J163" i="3"/>
  <c r="I163" i="3"/>
  <c r="J881" i="3"/>
  <c r="I881" i="3"/>
  <c r="J529" i="3"/>
  <c r="I529" i="3"/>
  <c r="J546" i="3"/>
  <c r="I546" i="3"/>
  <c r="J538" i="3"/>
  <c r="I538" i="3"/>
  <c r="J624" i="3"/>
  <c r="I624" i="3"/>
  <c r="J609" i="3"/>
  <c r="I609" i="3"/>
  <c r="J337" i="3"/>
  <c r="I337" i="3"/>
  <c r="J115" i="3"/>
  <c r="I115" i="3"/>
  <c r="J134" i="3"/>
  <c r="I134" i="3"/>
  <c r="J173" i="3"/>
  <c r="I173" i="3"/>
  <c r="J155" i="3"/>
  <c r="I155" i="3"/>
  <c r="J384" i="3"/>
  <c r="I384" i="3"/>
  <c r="J368" i="3"/>
  <c r="I368" i="3"/>
  <c r="J662" i="3"/>
  <c r="I662" i="3"/>
  <c r="J469" i="3"/>
  <c r="I469" i="3"/>
  <c r="J479" i="3"/>
  <c r="I479" i="3"/>
  <c r="J471" i="3"/>
  <c r="I471" i="3"/>
  <c r="J48" i="3"/>
  <c r="I48" i="3"/>
  <c r="J30" i="3"/>
  <c r="I30" i="3"/>
  <c r="J15" i="3"/>
  <c r="I15" i="3"/>
  <c r="I925" i="3"/>
  <c r="I789" i="3"/>
  <c r="I186" i="3"/>
  <c r="I876" i="3"/>
  <c r="I343" i="3"/>
  <c r="I132" i="3"/>
  <c r="I385" i="3"/>
  <c r="I658" i="3"/>
  <c r="I732" i="3"/>
  <c r="I23" i="3"/>
  <c r="J223" i="3"/>
  <c r="J531" i="3"/>
  <c r="J366" i="3"/>
  <c r="J802" i="3"/>
  <c r="J638" i="3"/>
  <c r="I638" i="3"/>
  <c r="J799" i="3"/>
  <c r="I799" i="3"/>
  <c r="J791" i="3"/>
  <c r="I791" i="3"/>
  <c r="J783" i="3"/>
  <c r="I783" i="3"/>
  <c r="J225" i="3"/>
  <c r="I225" i="3"/>
  <c r="J217" i="3"/>
  <c r="I217" i="3"/>
  <c r="J204" i="3"/>
  <c r="I204" i="3"/>
  <c r="J212" i="3"/>
  <c r="I212" i="3"/>
  <c r="J511" i="3"/>
  <c r="I511" i="3"/>
  <c r="J503" i="3"/>
  <c r="I503" i="3"/>
  <c r="J185" i="3"/>
  <c r="I185" i="3"/>
  <c r="J671" i="3"/>
  <c r="I671" i="3"/>
  <c r="J162" i="3"/>
  <c r="I162" i="3"/>
  <c r="J880" i="3"/>
  <c r="I880" i="3"/>
  <c r="J528" i="3"/>
  <c r="I528" i="3"/>
  <c r="J545" i="3"/>
  <c r="I545" i="3"/>
  <c r="J537" i="3"/>
  <c r="I537" i="3"/>
  <c r="J623" i="3"/>
  <c r="I623" i="3"/>
  <c r="J616" i="3"/>
  <c r="I616" i="3"/>
  <c r="J608" i="3"/>
  <c r="I608" i="3"/>
  <c r="J336" i="3"/>
  <c r="I336" i="3"/>
  <c r="J114" i="3"/>
  <c r="I114" i="3"/>
  <c r="J133" i="3"/>
  <c r="I133" i="3"/>
  <c r="J172" i="3"/>
  <c r="I172" i="3"/>
  <c r="J154" i="3"/>
  <c r="I154" i="3"/>
  <c r="J383" i="3"/>
  <c r="I383" i="3"/>
  <c r="J367" i="3"/>
  <c r="I367" i="3"/>
  <c r="J468" i="3"/>
  <c r="I468" i="3"/>
  <c r="J478" i="3"/>
  <c r="I478" i="3"/>
  <c r="J739" i="3"/>
  <c r="I739" i="3"/>
  <c r="J731" i="3"/>
  <c r="I731" i="3"/>
  <c r="J29" i="3"/>
  <c r="I29" i="3"/>
  <c r="J22" i="3"/>
  <c r="I22" i="3"/>
  <c r="J12" i="3"/>
  <c r="I12" i="3"/>
  <c r="I784" i="3"/>
  <c r="I508" i="3"/>
  <c r="I668" i="3"/>
  <c r="I524" i="3"/>
  <c r="I618" i="3"/>
  <c r="I333" i="3"/>
  <c r="I169" i="3"/>
  <c r="I376" i="3"/>
  <c r="I482" i="3"/>
  <c r="I47" i="3"/>
  <c r="I11" i="3"/>
  <c r="J112" i="3"/>
  <c r="J809" i="3"/>
  <c r="I809" i="3"/>
  <c r="I601" i="3"/>
  <c r="J601" i="3"/>
  <c r="J73" i="3"/>
  <c r="I73" i="3"/>
  <c r="J78" i="3"/>
  <c r="I78" i="3"/>
  <c r="J902" i="3"/>
  <c r="I902" i="3"/>
  <c r="J179" i="3"/>
  <c r="I179" i="3"/>
  <c r="J775" i="3"/>
  <c r="I775" i="3"/>
  <c r="J67" i="3"/>
  <c r="I67" i="3"/>
  <c r="J247" i="3"/>
  <c r="I247" i="3"/>
  <c r="J237" i="3"/>
  <c r="I237" i="3"/>
  <c r="J355" i="3"/>
  <c r="I355" i="3"/>
  <c r="J595" i="3"/>
  <c r="I595" i="3"/>
  <c r="I587" i="3"/>
  <c r="J587" i="3"/>
  <c r="J926" i="3"/>
  <c r="I926" i="3"/>
  <c r="J645" i="3"/>
  <c r="I645" i="3"/>
  <c r="I637" i="3"/>
  <c r="J637" i="3"/>
  <c r="J798" i="3"/>
  <c r="I798" i="3"/>
  <c r="I790" i="3"/>
  <c r="J790" i="3"/>
  <c r="J782" i="3"/>
  <c r="I782" i="3"/>
  <c r="J216" i="3"/>
  <c r="I216" i="3"/>
  <c r="I203" i="3"/>
  <c r="J203" i="3"/>
  <c r="J211" i="3"/>
  <c r="I211" i="3"/>
  <c r="I510" i="3"/>
  <c r="J510" i="3"/>
  <c r="J756" i="3"/>
  <c r="I756" i="3"/>
  <c r="J670" i="3"/>
  <c r="I670" i="3"/>
  <c r="J161" i="3"/>
  <c r="I161" i="3"/>
  <c r="J879" i="3"/>
  <c r="I879" i="3"/>
  <c r="I527" i="3"/>
  <c r="J527" i="3"/>
  <c r="J544" i="3"/>
  <c r="I544" i="3"/>
  <c r="J625" i="3"/>
  <c r="I625" i="3"/>
  <c r="J615" i="3"/>
  <c r="I615" i="3"/>
  <c r="J851" i="3"/>
  <c r="I851" i="3"/>
  <c r="J335" i="3"/>
  <c r="I335" i="3"/>
  <c r="J140" i="3"/>
  <c r="I140" i="3"/>
  <c r="J171" i="3"/>
  <c r="I171" i="3"/>
  <c r="I153" i="3"/>
  <c r="J153" i="3"/>
  <c r="J390" i="3"/>
  <c r="I390" i="3"/>
  <c r="J382" i="3"/>
  <c r="I382" i="3"/>
  <c r="I467" i="3"/>
  <c r="J467" i="3"/>
  <c r="J477" i="3"/>
  <c r="I477" i="3"/>
  <c r="J738" i="3"/>
  <c r="I738" i="3"/>
  <c r="J730" i="3"/>
  <c r="I730" i="3"/>
  <c r="J38" i="3"/>
  <c r="I38" i="3"/>
  <c r="J28" i="3"/>
  <c r="I28" i="3"/>
  <c r="J21" i="3"/>
  <c r="I21" i="3"/>
  <c r="I919" i="3"/>
  <c r="I781" i="3"/>
  <c r="I667" i="3"/>
  <c r="I523" i="3"/>
  <c r="I617" i="3"/>
  <c r="I329" i="3"/>
  <c r="I168" i="3"/>
  <c r="I375" i="3"/>
  <c r="I481" i="3"/>
  <c r="I46" i="3"/>
  <c r="J184" i="3"/>
  <c r="J117" i="3"/>
  <c r="J49" i="3"/>
  <c r="J636" i="3"/>
  <c r="I636" i="3"/>
  <c r="J797" i="3"/>
  <c r="I797" i="3"/>
  <c r="J215" i="3"/>
  <c r="I215" i="3"/>
  <c r="J509" i="3"/>
  <c r="I509" i="3"/>
  <c r="J755" i="3"/>
  <c r="I755" i="3"/>
  <c r="J669" i="3"/>
  <c r="I669" i="3"/>
  <c r="J160" i="3"/>
  <c r="I160" i="3"/>
  <c r="J526" i="3"/>
  <c r="I526" i="3"/>
  <c r="J622" i="3"/>
  <c r="I622" i="3"/>
  <c r="I614" i="3"/>
  <c r="J614" i="3"/>
  <c r="J850" i="3"/>
  <c r="I850" i="3"/>
  <c r="I342" i="3"/>
  <c r="J342" i="3"/>
  <c r="J334" i="3"/>
  <c r="I334" i="3"/>
  <c r="J139" i="3"/>
  <c r="I139" i="3"/>
  <c r="I131" i="3"/>
  <c r="J131" i="3"/>
  <c r="J170" i="3"/>
  <c r="I170" i="3"/>
  <c r="I152" i="3"/>
  <c r="J152" i="3"/>
  <c r="J389" i="3"/>
  <c r="I389" i="3"/>
  <c r="I381" i="3"/>
  <c r="J381" i="3"/>
  <c r="J373" i="3"/>
  <c r="I373" i="3"/>
  <c r="I365" i="3"/>
  <c r="J365" i="3"/>
  <c r="J659" i="3"/>
  <c r="I659" i="3"/>
  <c r="I484" i="3"/>
  <c r="J484" i="3"/>
  <c r="J476" i="3"/>
  <c r="I476" i="3"/>
  <c r="I737" i="3"/>
  <c r="J737" i="3"/>
  <c r="J729" i="3"/>
  <c r="I729" i="3"/>
  <c r="J37" i="3"/>
  <c r="I37" i="3"/>
  <c r="I27" i="3"/>
  <c r="J27" i="3"/>
  <c r="J20" i="3"/>
  <c r="I20" i="3"/>
  <c r="I13" i="3"/>
  <c r="J13" i="3"/>
  <c r="I205" i="3"/>
  <c r="I165" i="3"/>
  <c r="I522" i="3"/>
  <c r="I612" i="3"/>
  <c r="I328" i="3"/>
  <c r="I167" i="3"/>
  <c r="I374" i="3"/>
  <c r="I480" i="3"/>
  <c r="I40" i="3"/>
  <c r="J62" i="3"/>
  <c r="J116" i="3"/>
  <c r="J807" i="3"/>
  <c r="I807" i="3"/>
  <c r="I9" i="3"/>
  <c r="I5" i="3"/>
  <c r="I33" i="3"/>
  <c r="I3" i="3"/>
  <c r="I14" i="3"/>
  <c r="I1" i="3"/>
  <c r="I4" i="3"/>
  <c r="I2" i="3"/>
  <c r="I6" i="3"/>
  <c r="F804" i="3"/>
  <c r="G408" i="3"/>
  <c r="F408" i="3"/>
  <c r="F822" i="3"/>
  <c r="G822" i="3"/>
  <c r="F56" i="3"/>
  <c r="G56" i="3"/>
  <c r="G276" i="3"/>
  <c r="F276" i="3"/>
  <c r="F840" i="3"/>
  <c r="G840" i="3"/>
  <c r="G713" i="3"/>
  <c r="F713" i="3"/>
  <c r="G71" i="3"/>
  <c r="F71" i="3"/>
  <c r="G363" i="3"/>
  <c r="F363" i="3"/>
  <c r="G743" i="3"/>
  <c r="F743" i="3"/>
  <c r="G868" i="3"/>
  <c r="F868" i="3"/>
  <c r="G411" i="3"/>
  <c r="F411" i="3"/>
  <c r="G839" i="3"/>
  <c r="F839" i="3"/>
  <c r="G434" i="3"/>
  <c r="F434" i="3"/>
  <c r="G315" i="3"/>
  <c r="F315" i="3"/>
  <c r="G655" i="3"/>
  <c r="F655" i="3"/>
  <c r="G395" i="3"/>
  <c r="F395" i="3"/>
  <c r="F426" i="3"/>
  <c r="G426" i="3"/>
  <c r="G836" i="3"/>
  <c r="F836" i="3"/>
  <c r="G682" i="3"/>
  <c r="F682" i="3"/>
  <c r="G254" i="3"/>
  <c r="F254" i="3"/>
  <c r="G51" i="3"/>
  <c r="F51" i="3"/>
  <c r="G502" i="3"/>
  <c r="F502" i="3"/>
  <c r="F279" i="3"/>
  <c r="G279" i="3"/>
  <c r="G421" i="3"/>
  <c r="F421" i="3"/>
  <c r="G318" i="3"/>
  <c r="F318" i="3"/>
  <c r="G300" i="3"/>
  <c r="F300" i="3"/>
  <c r="G575" i="3"/>
  <c r="F575" i="3"/>
  <c r="G402" i="3"/>
  <c r="F402" i="3"/>
  <c r="G346" i="3"/>
  <c r="F346" i="3"/>
  <c r="G433" i="3"/>
  <c r="F433" i="3"/>
  <c r="G258" i="3"/>
  <c r="F258" i="3"/>
  <c r="G835" i="3"/>
  <c r="F835" i="3"/>
  <c r="G746" i="3"/>
  <c r="F746" i="3"/>
  <c r="G109" i="3"/>
  <c r="F109" i="3"/>
  <c r="G120" i="3"/>
  <c r="F120" i="3"/>
  <c r="G871" i="3"/>
  <c r="F871" i="3"/>
  <c r="G859" i="3"/>
  <c r="F859" i="3"/>
  <c r="G493" i="3"/>
  <c r="F493" i="3"/>
  <c r="G278" i="3"/>
  <c r="F278" i="3"/>
  <c r="G414" i="3"/>
  <c r="F414" i="3"/>
  <c r="G420" i="3"/>
  <c r="F420" i="3"/>
  <c r="G551" i="3"/>
  <c r="F551" i="3"/>
  <c r="F306" i="3"/>
  <c r="G306" i="3"/>
  <c r="G392" i="3"/>
  <c r="F392" i="3"/>
  <c r="F256" i="3"/>
  <c r="G256" i="3"/>
  <c r="F118" i="3"/>
  <c r="G118" i="3"/>
  <c r="G412" i="3"/>
  <c r="F412" i="3"/>
  <c r="G913" i="3"/>
  <c r="F913" i="3"/>
  <c r="G770" i="3"/>
  <c r="F770" i="3"/>
  <c r="G599" i="3"/>
  <c r="F599" i="3"/>
  <c r="G232" i="3"/>
  <c r="F232" i="3"/>
  <c r="G572" i="3"/>
  <c r="F572" i="3"/>
  <c r="G430" i="3"/>
  <c r="F430" i="3"/>
  <c r="G678" i="3"/>
  <c r="F678" i="3"/>
  <c r="G866" i="3"/>
  <c r="F866" i="3"/>
  <c r="G275" i="3"/>
  <c r="F275" i="3"/>
  <c r="F101" i="3"/>
  <c r="G101" i="3"/>
  <c r="G912" i="3"/>
  <c r="F912" i="3"/>
  <c r="G769" i="3"/>
  <c r="F769" i="3"/>
  <c r="G301" i="3"/>
  <c r="F301" i="3"/>
  <c r="G576" i="3"/>
  <c r="F576" i="3"/>
  <c r="G403" i="3"/>
  <c r="F403" i="3"/>
  <c r="F90" i="3"/>
  <c r="G90" i="3"/>
  <c r="G259" i="3"/>
  <c r="F259" i="3"/>
  <c r="G825" i="3"/>
  <c r="F825" i="3"/>
  <c r="G128" i="3"/>
  <c r="F128" i="3"/>
  <c r="G762" i="3"/>
  <c r="F762" i="3"/>
  <c r="F860" i="3"/>
  <c r="G860" i="3"/>
  <c r="G486" i="3"/>
  <c r="F486" i="3"/>
  <c r="G415" i="3"/>
  <c r="F415" i="3"/>
  <c r="G560" i="3"/>
  <c r="F560" i="3"/>
  <c r="G308" i="3"/>
  <c r="F308" i="3"/>
  <c r="G654" i="3"/>
  <c r="F654" i="3"/>
  <c r="G410" i="3"/>
  <c r="F410" i="3"/>
  <c r="G394" i="3"/>
  <c r="F394" i="3"/>
  <c r="F89" i="3"/>
  <c r="G89" i="3"/>
  <c r="G425" i="3"/>
  <c r="F425" i="3"/>
  <c r="G267" i="3"/>
  <c r="F267" i="3"/>
  <c r="G824" i="3"/>
  <c r="F824" i="3"/>
  <c r="G681" i="3"/>
  <c r="F681" i="3"/>
  <c r="G127" i="3"/>
  <c r="F127" i="3"/>
  <c r="G191" i="3"/>
  <c r="F191" i="3"/>
  <c r="F761" i="3"/>
  <c r="G761" i="3"/>
  <c r="G865" i="3"/>
  <c r="F865" i="3"/>
  <c r="G501" i="3"/>
  <c r="F501" i="3"/>
  <c r="G485" i="3"/>
  <c r="F485" i="3"/>
  <c r="F291" i="3"/>
  <c r="G291" i="3"/>
  <c r="G317" i="3"/>
  <c r="F317" i="3"/>
  <c r="F307" i="3"/>
  <c r="G307" i="3"/>
  <c r="G299" i="3"/>
  <c r="F299" i="3"/>
  <c r="G653" i="3"/>
  <c r="F653" i="3"/>
  <c r="F574" i="3"/>
  <c r="G574" i="3"/>
  <c r="G400" i="3"/>
  <c r="F400" i="3"/>
  <c r="G744" i="3"/>
  <c r="F744" i="3"/>
  <c r="G856" i="3"/>
  <c r="F856" i="3"/>
  <c r="G557" i="3"/>
  <c r="F557" i="3"/>
  <c r="G145" i="3"/>
  <c r="F145" i="3"/>
  <c r="G583" i="3"/>
  <c r="F583" i="3"/>
  <c r="G607" i="3"/>
  <c r="F607" i="3"/>
  <c r="G773" i="3"/>
  <c r="F773" i="3"/>
  <c r="G352" i="3"/>
  <c r="F352" i="3"/>
  <c r="G592" i="3"/>
  <c r="F592" i="3"/>
  <c r="G928" i="3"/>
  <c r="F928" i="3"/>
  <c r="G923" i="3"/>
  <c r="F923" i="3"/>
  <c r="G59" i="3"/>
  <c r="F59" i="3"/>
  <c r="G642" i="3"/>
  <c r="F642" i="3"/>
  <c r="G634" i="3"/>
  <c r="F634" i="3"/>
  <c r="G795" i="3"/>
  <c r="F795" i="3"/>
  <c r="G787" i="3"/>
  <c r="F787" i="3"/>
  <c r="G779" i="3"/>
  <c r="F779" i="3"/>
  <c r="G221" i="3"/>
  <c r="F221" i="3"/>
  <c r="G208" i="3"/>
  <c r="F208" i="3"/>
  <c r="G200" i="3"/>
  <c r="F200" i="3"/>
  <c r="G197" i="3"/>
  <c r="F197" i="3"/>
  <c r="G507" i="3"/>
  <c r="F507" i="3"/>
  <c r="G753" i="3"/>
  <c r="F753" i="3"/>
  <c r="G675" i="3"/>
  <c r="F675" i="3"/>
  <c r="G667" i="3"/>
  <c r="F667" i="3"/>
  <c r="G884" i="3"/>
  <c r="F884" i="3"/>
  <c r="G876" i="3"/>
  <c r="F876" i="3"/>
  <c r="G524" i="3"/>
  <c r="F524" i="3"/>
  <c r="G541" i="3"/>
  <c r="F541" i="3"/>
  <c r="G533" i="3"/>
  <c r="F533" i="3"/>
  <c r="G620" i="3"/>
  <c r="F620" i="3"/>
  <c r="G612" i="3"/>
  <c r="F612" i="3"/>
  <c r="G848" i="3"/>
  <c r="F848" i="3"/>
  <c r="G339" i="3"/>
  <c r="F339" i="3"/>
  <c r="G332" i="3"/>
  <c r="F332" i="3"/>
  <c r="G110" i="3"/>
  <c r="F110" i="3"/>
  <c r="G137" i="3"/>
  <c r="F137" i="3"/>
  <c r="G176" i="3"/>
  <c r="F176" i="3"/>
  <c r="G168" i="3"/>
  <c r="F168" i="3"/>
  <c r="G150" i="3"/>
  <c r="F150" i="3"/>
  <c r="G387" i="3"/>
  <c r="F387" i="3"/>
  <c r="G314" i="3"/>
  <c r="F314" i="3"/>
  <c r="G344" i="3"/>
  <c r="F344" i="3"/>
  <c r="F679" i="3"/>
  <c r="G679" i="3"/>
  <c r="G491" i="3"/>
  <c r="F491" i="3"/>
  <c r="G721" i="3"/>
  <c r="F721" i="3"/>
  <c r="G519" i="3"/>
  <c r="F519" i="3"/>
  <c r="G892" i="3"/>
  <c r="F892" i="3"/>
  <c r="F64" i="3"/>
  <c r="G64" i="3"/>
  <c r="G399" i="3"/>
  <c r="F399" i="3"/>
  <c r="G821" i="3"/>
  <c r="F821" i="3"/>
  <c r="G104" i="3"/>
  <c r="F104" i="3"/>
  <c r="G283" i="3"/>
  <c r="F283" i="3"/>
  <c r="G94" i="3"/>
  <c r="F94" i="3"/>
  <c r="G627" i="3"/>
  <c r="F627" i="3"/>
  <c r="G697" i="3"/>
  <c r="F697" i="3"/>
  <c r="G85" i="3"/>
  <c r="F85" i="3"/>
  <c r="G918" i="3"/>
  <c r="F918" i="3"/>
  <c r="G633" i="3"/>
  <c r="F633" i="3"/>
  <c r="G220" i="3"/>
  <c r="F220" i="3"/>
  <c r="G207" i="3"/>
  <c r="F207" i="3"/>
  <c r="G199" i="3"/>
  <c r="F199" i="3"/>
  <c r="G514" i="3"/>
  <c r="F514" i="3"/>
  <c r="G506" i="3"/>
  <c r="F506" i="3"/>
  <c r="G752" i="3"/>
  <c r="F752" i="3"/>
  <c r="G674" i="3"/>
  <c r="F674" i="3"/>
  <c r="G165" i="3"/>
  <c r="F165" i="3"/>
  <c r="G883" i="3"/>
  <c r="F883" i="3"/>
  <c r="G875" i="3"/>
  <c r="F875" i="3"/>
  <c r="G523" i="3"/>
  <c r="F523" i="3"/>
  <c r="G540" i="3"/>
  <c r="F540" i="3"/>
  <c r="G532" i="3"/>
  <c r="F532" i="3"/>
  <c r="G619" i="3"/>
  <c r="F619" i="3"/>
  <c r="G611" i="3"/>
  <c r="F611" i="3"/>
  <c r="G847" i="3"/>
  <c r="F847" i="3"/>
  <c r="G341" i="3"/>
  <c r="F341" i="3"/>
  <c r="G331" i="3"/>
  <c r="F331" i="3"/>
  <c r="G117" i="3"/>
  <c r="F117" i="3"/>
  <c r="G136" i="3"/>
  <c r="F136" i="3"/>
  <c r="G175" i="3"/>
  <c r="F175" i="3"/>
  <c r="G167" i="3"/>
  <c r="F167" i="3"/>
  <c r="G149" i="3"/>
  <c r="F149" i="3"/>
  <c r="F298" i="3"/>
  <c r="G298" i="3"/>
  <c r="G431" i="3"/>
  <c r="F431" i="3"/>
  <c r="G125" i="3"/>
  <c r="F125" i="3"/>
  <c r="G869" i="3"/>
  <c r="F869" i="3"/>
  <c r="F284" i="3"/>
  <c r="G284" i="3"/>
  <c r="F102" i="3"/>
  <c r="G102" i="3"/>
  <c r="F325" i="3"/>
  <c r="G325" i="3"/>
  <c r="F693" i="3"/>
  <c r="G693" i="3"/>
  <c r="G177" i="3"/>
  <c r="F177" i="3"/>
  <c r="G297" i="3"/>
  <c r="F297" i="3"/>
  <c r="G263" i="3"/>
  <c r="F263" i="3"/>
  <c r="G124" i="3"/>
  <c r="F124" i="3"/>
  <c r="G288" i="3"/>
  <c r="F288" i="3"/>
  <c r="G720" i="3"/>
  <c r="F720" i="3"/>
  <c r="G518" i="3"/>
  <c r="F518" i="3"/>
  <c r="G891" i="3"/>
  <c r="F891" i="3"/>
  <c r="G70" i="3"/>
  <c r="F70" i="3"/>
  <c r="G182" i="3"/>
  <c r="F182" i="3"/>
  <c r="G231" i="3"/>
  <c r="F231" i="3"/>
  <c r="G641" i="3"/>
  <c r="F641" i="3"/>
  <c r="G250" i="3"/>
  <c r="F250" i="3"/>
  <c r="G304" i="3"/>
  <c r="F304" i="3"/>
  <c r="G650" i="3"/>
  <c r="F650" i="3"/>
  <c r="G406" i="3"/>
  <c r="F406" i="3"/>
  <c r="G86" i="3"/>
  <c r="F86" i="3"/>
  <c r="G429" i="3"/>
  <c r="F429" i="3"/>
  <c r="G271" i="3"/>
  <c r="F271" i="3"/>
  <c r="G828" i="3"/>
  <c r="F828" i="3"/>
  <c r="G677" i="3"/>
  <c r="F677" i="3"/>
  <c r="G123" i="3"/>
  <c r="F123" i="3"/>
  <c r="G757" i="3"/>
  <c r="F757" i="3"/>
  <c r="G874" i="3"/>
  <c r="F874" i="3"/>
  <c r="G497" i="3"/>
  <c r="F497" i="3"/>
  <c r="G282" i="3"/>
  <c r="F282" i="3"/>
  <c r="G287" i="3"/>
  <c r="F287" i="3"/>
  <c r="G416" i="3"/>
  <c r="F416" i="3"/>
  <c r="G719" i="3"/>
  <c r="F719" i="3"/>
  <c r="G466" i="3"/>
  <c r="F466" i="3"/>
  <c r="G453" i="3"/>
  <c r="F453" i="3"/>
  <c r="G911" i="3"/>
  <c r="F911" i="3"/>
  <c r="G323" i="3"/>
  <c r="F323" i="3"/>
  <c r="G573" i="3"/>
  <c r="F573" i="3"/>
  <c r="G830" i="3"/>
  <c r="F830" i="3"/>
  <c r="F863" i="3"/>
  <c r="G863" i="3"/>
  <c r="F289" i="3"/>
  <c r="G289" i="3"/>
  <c r="G95" i="3"/>
  <c r="F95" i="3"/>
  <c r="G443" i="3"/>
  <c r="F443" i="3"/>
  <c r="F816" i="3"/>
  <c r="G816" i="3"/>
  <c r="G245" i="3"/>
  <c r="F245" i="3"/>
  <c r="G313" i="3"/>
  <c r="F313" i="3"/>
  <c r="G391" i="3"/>
  <c r="F391" i="3"/>
  <c r="G255" i="3"/>
  <c r="F255" i="3"/>
  <c r="G196" i="3"/>
  <c r="F196" i="3"/>
  <c r="G855" i="3"/>
  <c r="F855" i="3"/>
  <c r="F548" i="3"/>
  <c r="G548" i="3"/>
  <c r="G454" i="3"/>
  <c r="F454" i="3"/>
  <c r="G582" i="3"/>
  <c r="F582" i="3"/>
  <c r="G712" i="3"/>
  <c r="F712" i="3"/>
  <c r="G606" i="3"/>
  <c r="F606" i="3"/>
  <c r="G899" i="3"/>
  <c r="F899" i="3"/>
  <c r="G63" i="3"/>
  <c r="F63" i="3"/>
  <c r="G230" i="3"/>
  <c r="F230" i="3"/>
  <c r="G252" i="3"/>
  <c r="F252" i="3"/>
  <c r="G58" i="3"/>
  <c r="F58" i="3"/>
  <c r="G786" i="3"/>
  <c r="F786" i="3"/>
  <c r="G312" i="3"/>
  <c r="F312" i="3"/>
  <c r="G296" i="3"/>
  <c r="F296" i="3"/>
  <c r="G571" i="3"/>
  <c r="F571" i="3"/>
  <c r="G398" i="3"/>
  <c r="F398" i="3"/>
  <c r="G350" i="3"/>
  <c r="F350" i="3"/>
  <c r="G362" i="3"/>
  <c r="F362" i="3"/>
  <c r="G262" i="3"/>
  <c r="F262" i="3"/>
  <c r="G834" i="3"/>
  <c r="F834" i="3"/>
  <c r="G820" i="3"/>
  <c r="F820" i="3"/>
  <c r="G742" i="3"/>
  <c r="F742" i="3"/>
  <c r="G107" i="3"/>
  <c r="F107" i="3"/>
  <c r="G195" i="3"/>
  <c r="F195" i="3"/>
  <c r="G54" i="3"/>
  <c r="F54" i="3"/>
  <c r="G858" i="3"/>
  <c r="F858" i="3"/>
  <c r="G854" i="3"/>
  <c r="F854" i="3"/>
  <c r="G489" i="3"/>
  <c r="F489" i="3"/>
  <c r="G274" i="3"/>
  <c r="F274" i="3"/>
  <c r="G424" i="3"/>
  <c r="F424" i="3"/>
  <c r="G547" i="3"/>
  <c r="F547" i="3"/>
  <c r="G555" i="3"/>
  <c r="F555" i="3"/>
  <c r="G100" i="3"/>
  <c r="F100" i="3"/>
  <c r="G93" i="3"/>
  <c r="F93" i="3"/>
  <c r="G143" i="3"/>
  <c r="F143" i="3"/>
  <c r="G458" i="3"/>
  <c r="F458" i="3"/>
  <c r="G652" i="3"/>
  <c r="F652" i="3"/>
  <c r="G264" i="3"/>
  <c r="F264" i="3"/>
  <c r="F105" i="3"/>
  <c r="G105" i="3"/>
  <c r="F499" i="3"/>
  <c r="G499" i="3"/>
  <c r="F418" i="3"/>
  <c r="G418" i="3"/>
  <c r="G455" i="3"/>
  <c r="F455" i="3"/>
  <c r="F435" i="3"/>
  <c r="G435" i="3"/>
  <c r="G698" i="3"/>
  <c r="F698" i="3"/>
  <c r="F76" i="3"/>
  <c r="G76" i="3"/>
  <c r="G235" i="3"/>
  <c r="F235" i="3"/>
  <c r="G651" i="3"/>
  <c r="F651" i="3"/>
  <c r="G87" i="3"/>
  <c r="F87" i="3"/>
  <c r="G829" i="3"/>
  <c r="F829" i="3"/>
  <c r="G55" i="3"/>
  <c r="F55" i="3"/>
  <c r="G490" i="3"/>
  <c r="F490" i="3"/>
  <c r="F417" i="3"/>
  <c r="G417" i="3"/>
  <c r="G144" i="3"/>
  <c r="F144" i="3"/>
  <c r="G324" i="3"/>
  <c r="F324" i="3"/>
  <c r="G692" i="3"/>
  <c r="F692" i="3"/>
  <c r="G815" i="3"/>
  <c r="F815" i="3"/>
  <c r="G907" i="3"/>
  <c r="F907" i="3"/>
  <c r="G772" i="3"/>
  <c r="F772" i="3"/>
  <c r="G244" i="3"/>
  <c r="F244" i="3"/>
  <c r="G591" i="3"/>
  <c r="F591" i="3"/>
  <c r="G922" i="3"/>
  <c r="F922" i="3"/>
  <c r="G794" i="3"/>
  <c r="F794" i="3"/>
  <c r="G316" i="3"/>
  <c r="F316" i="3"/>
  <c r="G310" i="3"/>
  <c r="F310" i="3"/>
  <c r="G302" i="3"/>
  <c r="F302" i="3"/>
  <c r="G294" i="3"/>
  <c r="F294" i="3"/>
  <c r="G648" i="3"/>
  <c r="F648" i="3"/>
  <c r="G569" i="3"/>
  <c r="F569" i="3"/>
  <c r="G404" i="3"/>
  <c r="F404" i="3"/>
  <c r="G396" i="3"/>
  <c r="F396" i="3"/>
  <c r="G348" i="3"/>
  <c r="F348" i="3"/>
  <c r="G91" i="3"/>
  <c r="F91" i="3"/>
  <c r="G360" i="3"/>
  <c r="F360" i="3"/>
  <c r="G427" i="3"/>
  <c r="F427" i="3"/>
  <c r="G260" i="3"/>
  <c r="F260" i="3"/>
  <c r="G269" i="3"/>
  <c r="F269" i="3"/>
  <c r="G832" i="3"/>
  <c r="F832" i="3"/>
  <c r="G826" i="3"/>
  <c r="F826" i="3"/>
  <c r="G748" i="3"/>
  <c r="F748" i="3"/>
  <c r="G740" i="3"/>
  <c r="F740" i="3"/>
  <c r="G684" i="3"/>
  <c r="F684" i="3"/>
  <c r="G129" i="3"/>
  <c r="F129" i="3"/>
  <c r="G121" i="3"/>
  <c r="F121" i="3"/>
  <c r="G193" i="3"/>
  <c r="F193" i="3"/>
  <c r="G758" i="3"/>
  <c r="F758" i="3"/>
  <c r="G52" i="3"/>
  <c r="F52" i="3"/>
  <c r="G872" i="3"/>
  <c r="F872" i="3"/>
  <c r="G861" i="3"/>
  <c r="F861" i="3"/>
  <c r="G852" i="3"/>
  <c r="F852" i="3"/>
  <c r="G495" i="3"/>
  <c r="F495" i="3"/>
  <c r="G487" i="3"/>
  <c r="F487" i="3"/>
  <c r="G280" i="3"/>
  <c r="F280" i="3"/>
  <c r="G364" i="3"/>
  <c r="F364" i="3"/>
  <c r="G838" i="3"/>
  <c r="F838" i="3"/>
  <c r="G189" i="3"/>
  <c r="F189" i="3"/>
  <c r="G549" i="3"/>
  <c r="F549" i="3"/>
  <c r="G460" i="3"/>
  <c r="F460" i="3"/>
  <c r="G628" i="3"/>
  <c r="F628" i="3"/>
  <c r="G685" i="3"/>
  <c r="F685" i="3"/>
  <c r="G900" i="3"/>
  <c r="F900" i="3"/>
  <c r="G305" i="3"/>
  <c r="F305" i="3"/>
  <c r="G407" i="3"/>
  <c r="F407" i="3"/>
  <c r="G837" i="3"/>
  <c r="F837" i="3"/>
  <c r="G188" i="3"/>
  <c r="F188" i="3"/>
  <c r="G498" i="3"/>
  <c r="F498" i="3"/>
  <c r="G556" i="3"/>
  <c r="F556" i="3"/>
  <c r="G459" i="3"/>
  <c r="F459" i="3"/>
  <c r="G442" i="3"/>
  <c r="F442" i="3"/>
  <c r="G705" i="3"/>
  <c r="F705" i="3"/>
  <c r="G309" i="3"/>
  <c r="F309" i="3"/>
  <c r="G568" i="3"/>
  <c r="F568" i="3"/>
  <c r="F347" i="3"/>
  <c r="G347" i="3"/>
  <c r="G359" i="3"/>
  <c r="F359" i="3"/>
  <c r="G268" i="3"/>
  <c r="F268" i="3"/>
  <c r="G747" i="3"/>
  <c r="F747" i="3"/>
  <c r="G683" i="3"/>
  <c r="F683" i="3"/>
  <c r="F192" i="3"/>
  <c r="G192" i="3"/>
  <c r="G867" i="3"/>
  <c r="F867" i="3"/>
  <c r="G494" i="3"/>
  <c r="F494" i="3"/>
  <c r="G292" i="3"/>
  <c r="F292" i="3"/>
  <c r="G552" i="3"/>
  <c r="F552" i="3"/>
  <c r="G565" i="3"/>
  <c r="F565" i="3"/>
  <c r="G103" i="3"/>
  <c r="F103" i="3"/>
  <c r="G724" i="3"/>
  <c r="F724" i="3"/>
  <c r="G148" i="3"/>
  <c r="F148" i="3"/>
  <c r="G843" i="3"/>
  <c r="F843" i="3"/>
  <c r="G463" i="3"/>
  <c r="F463" i="3"/>
  <c r="G447" i="3"/>
  <c r="F447" i="3"/>
  <c r="G450" i="3"/>
  <c r="F450" i="3"/>
  <c r="G908" i="3"/>
  <c r="F908" i="3"/>
  <c r="G320" i="3"/>
  <c r="F320" i="3"/>
  <c r="G629" i="3"/>
  <c r="F629" i="3"/>
  <c r="G446" i="3"/>
  <c r="F446" i="3"/>
  <c r="G438" i="3"/>
  <c r="F438" i="3"/>
  <c r="G578" i="3"/>
  <c r="F578" i="3"/>
  <c r="G716" i="3"/>
  <c r="F716" i="3"/>
  <c r="G708" i="3"/>
  <c r="F708" i="3"/>
  <c r="G765" i="3"/>
  <c r="F765" i="3"/>
  <c r="G688" i="3"/>
  <c r="F688" i="3"/>
  <c r="G701" i="3"/>
  <c r="F701" i="3"/>
  <c r="G895" i="3"/>
  <c r="F895" i="3"/>
  <c r="G885" i="3"/>
  <c r="F885" i="3"/>
  <c r="G811" i="3"/>
  <c r="F811" i="3"/>
  <c r="G602" i="3"/>
  <c r="F602" i="3"/>
  <c r="G74" i="3"/>
  <c r="F74" i="3"/>
  <c r="G79" i="3"/>
  <c r="F79" i="3"/>
  <c r="G386" i="3"/>
  <c r="F386" i="3"/>
  <c r="G378" i="3"/>
  <c r="F378" i="3"/>
  <c r="G370" i="3"/>
  <c r="F370" i="3"/>
  <c r="G664" i="3"/>
  <c r="F664" i="3"/>
  <c r="G656" i="3"/>
  <c r="F656" i="3"/>
  <c r="G481" i="3"/>
  <c r="F481" i="3"/>
  <c r="G473" i="3"/>
  <c r="F473" i="3"/>
  <c r="G734" i="3"/>
  <c r="F734" i="3"/>
  <c r="G50" i="3"/>
  <c r="F50" i="3"/>
  <c r="G42" i="3"/>
  <c r="F42" i="3"/>
  <c r="G32" i="3"/>
  <c r="F32" i="3"/>
  <c r="G24" i="3"/>
  <c r="F24" i="3"/>
  <c r="G17" i="3"/>
  <c r="F17" i="3"/>
  <c r="G7" i="3"/>
  <c r="F7" i="3"/>
  <c r="G2" i="3"/>
  <c r="F2" i="3"/>
  <c r="G802" i="3"/>
  <c r="F802" i="3"/>
  <c r="F303" i="3"/>
  <c r="F361" i="3"/>
  <c r="F676" i="3"/>
  <c r="F853" i="3"/>
  <c r="F272" i="3"/>
  <c r="F553" i="3"/>
  <c r="F566" i="3"/>
  <c r="F725" i="3"/>
  <c r="F141" i="3"/>
  <c r="F448" i="3"/>
  <c r="F909" i="3"/>
  <c r="F630" i="3"/>
  <c r="F439" i="3"/>
  <c r="F579" i="3"/>
  <c r="F767" i="3"/>
  <c r="F702" i="3"/>
  <c r="F886" i="3"/>
  <c r="F603" i="3"/>
  <c r="F80" i="3"/>
  <c r="F896" i="3"/>
  <c r="F69" i="3"/>
  <c r="F234" i="3"/>
  <c r="F353" i="3"/>
  <c r="F646" i="3"/>
  <c r="F796" i="3"/>
  <c r="F224" i="3"/>
  <c r="F211" i="3"/>
  <c r="F187" i="3"/>
  <c r="F877" i="3"/>
  <c r="F624" i="3"/>
  <c r="F844" i="3"/>
  <c r="F140" i="3"/>
  <c r="F152" i="3"/>
  <c r="F372" i="3"/>
  <c r="F477" i="3"/>
  <c r="F28" i="3"/>
  <c r="G831" i="3"/>
  <c r="G917" i="3"/>
  <c r="F917" i="3"/>
  <c r="F57" i="3"/>
  <c r="G57" i="3"/>
  <c r="F214" i="3"/>
  <c r="G214" i="3"/>
  <c r="G505" i="3"/>
  <c r="F505" i="3"/>
  <c r="F673" i="3"/>
  <c r="G673" i="3"/>
  <c r="G882" i="3"/>
  <c r="F882" i="3"/>
  <c r="G530" i="3"/>
  <c r="F530" i="3"/>
  <c r="G539" i="3"/>
  <c r="F539" i="3"/>
  <c r="G618" i="3"/>
  <c r="F618" i="3"/>
  <c r="F610" i="3"/>
  <c r="G610" i="3"/>
  <c r="G338" i="3"/>
  <c r="F338" i="3"/>
  <c r="G330" i="3"/>
  <c r="F330" i="3"/>
  <c r="G135" i="3"/>
  <c r="F135" i="3"/>
  <c r="G385" i="3"/>
  <c r="F385" i="3"/>
  <c r="G377" i="3"/>
  <c r="F377" i="3"/>
  <c r="G369" i="3"/>
  <c r="F369" i="3"/>
  <c r="G663" i="3"/>
  <c r="F663" i="3"/>
  <c r="G470" i="3"/>
  <c r="F470" i="3"/>
  <c r="G480" i="3"/>
  <c r="F480" i="3"/>
  <c r="G472" i="3"/>
  <c r="F472" i="3"/>
  <c r="G733" i="3"/>
  <c r="F733" i="3"/>
  <c r="G49" i="3"/>
  <c r="F49" i="3"/>
  <c r="G41" i="3"/>
  <c r="F41" i="3"/>
  <c r="G31" i="3"/>
  <c r="F31" i="3"/>
  <c r="G36" i="3"/>
  <c r="F36" i="3"/>
  <c r="G16" i="3"/>
  <c r="F16" i="3"/>
  <c r="G6" i="3"/>
  <c r="F6" i="3"/>
  <c r="G1" i="3"/>
  <c r="F1" i="3"/>
  <c r="G801" i="3"/>
  <c r="F801" i="3"/>
  <c r="F311" i="3"/>
  <c r="F92" i="3"/>
  <c r="F827" i="3"/>
  <c r="F53" i="3"/>
  <c r="F183" i="3"/>
  <c r="F68" i="3"/>
  <c r="F233" i="3"/>
  <c r="F916" i="3"/>
  <c r="F645" i="3"/>
  <c r="F223" i="3"/>
  <c r="F210" i="3"/>
  <c r="F186" i="3"/>
  <c r="F529" i="3"/>
  <c r="F623" i="3"/>
  <c r="F343" i="3"/>
  <c r="F139" i="3"/>
  <c r="F151" i="3"/>
  <c r="F368" i="3"/>
  <c r="F476" i="3"/>
  <c r="F21" i="3"/>
  <c r="G823" i="3"/>
  <c r="G626" i="3"/>
  <c r="F626" i="3"/>
  <c r="G517" i="3"/>
  <c r="F517" i="3"/>
  <c r="G441" i="3"/>
  <c r="F441" i="3"/>
  <c r="G819" i="3"/>
  <c r="F819" i="3"/>
  <c r="G581" i="3"/>
  <c r="F581" i="3"/>
  <c r="G711" i="3"/>
  <c r="F711" i="3"/>
  <c r="G768" i="3"/>
  <c r="F768" i="3"/>
  <c r="G691" i="3"/>
  <c r="F691" i="3"/>
  <c r="G704" i="3"/>
  <c r="F704" i="3"/>
  <c r="G696" i="3"/>
  <c r="F696" i="3"/>
  <c r="G890" i="3"/>
  <c r="F890" i="3"/>
  <c r="G814" i="3"/>
  <c r="F814" i="3"/>
  <c r="G605" i="3"/>
  <c r="F605" i="3"/>
  <c r="G84" i="3"/>
  <c r="F84" i="3"/>
  <c r="G82" i="3"/>
  <c r="F82" i="3"/>
  <c r="G906" i="3"/>
  <c r="F906" i="3"/>
  <c r="G898" i="3"/>
  <c r="F898" i="3"/>
  <c r="G181" i="3"/>
  <c r="F181" i="3"/>
  <c r="G771" i="3"/>
  <c r="F771" i="3"/>
  <c r="G66" i="3"/>
  <c r="F66" i="3"/>
  <c r="G243" i="3"/>
  <c r="F243" i="3"/>
  <c r="G229" i="3"/>
  <c r="F229" i="3"/>
  <c r="G358" i="3"/>
  <c r="F358" i="3"/>
  <c r="F598" i="3"/>
  <c r="G598" i="3"/>
  <c r="G590" i="3"/>
  <c r="F590" i="3"/>
  <c r="G921" i="3"/>
  <c r="F921" i="3"/>
  <c r="G640" i="3"/>
  <c r="F640" i="3"/>
  <c r="G251" i="3"/>
  <c r="F251" i="3"/>
  <c r="G793" i="3"/>
  <c r="F793" i="3"/>
  <c r="F785" i="3"/>
  <c r="G785" i="3"/>
  <c r="G227" i="3"/>
  <c r="F227" i="3"/>
  <c r="G219" i="3"/>
  <c r="F219" i="3"/>
  <c r="G206" i="3"/>
  <c r="F206" i="3"/>
  <c r="G513" i="3"/>
  <c r="F513" i="3"/>
  <c r="G751" i="3"/>
  <c r="F751" i="3"/>
  <c r="G164" i="3"/>
  <c r="F164" i="3"/>
  <c r="F522" i="3"/>
  <c r="G522" i="3"/>
  <c r="G531" i="3"/>
  <c r="F531" i="3"/>
  <c r="G846" i="3"/>
  <c r="F846" i="3"/>
  <c r="F116" i="3"/>
  <c r="G116" i="3"/>
  <c r="G174" i="3"/>
  <c r="F174" i="3"/>
  <c r="G166" i="3"/>
  <c r="F166" i="3"/>
  <c r="F158" i="3"/>
  <c r="G158" i="3"/>
  <c r="F253" i="3"/>
  <c r="G253" i="3"/>
  <c r="G242" i="3"/>
  <c r="F242" i="3"/>
  <c r="G228" i="3"/>
  <c r="F228" i="3"/>
  <c r="G357" i="3"/>
  <c r="F357" i="3"/>
  <c r="G597" i="3"/>
  <c r="F597" i="3"/>
  <c r="G639" i="3"/>
  <c r="F639" i="3"/>
  <c r="G800" i="3"/>
  <c r="F800" i="3"/>
  <c r="G226" i="3"/>
  <c r="F226" i="3"/>
  <c r="G218" i="3"/>
  <c r="F218" i="3"/>
  <c r="G213" i="3"/>
  <c r="F213" i="3"/>
  <c r="G512" i="3"/>
  <c r="F512" i="3"/>
  <c r="G750" i="3"/>
  <c r="F750" i="3"/>
  <c r="G881" i="3"/>
  <c r="F881" i="3"/>
  <c r="G546" i="3"/>
  <c r="F546" i="3"/>
  <c r="G538" i="3"/>
  <c r="F538" i="3"/>
  <c r="G617" i="3"/>
  <c r="F617" i="3"/>
  <c r="G337" i="3"/>
  <c r="F337" i="3"/>
  <c r="G115" i="3"/>
  <c r="F115" i="3"/>
  <c r="G134" i="3"/>
  <c r="F134" i="3"/>
  <c r="G155" i="3"/>
  <c r="F155" i="3"/>
  <c r="G376" i="3"/>
  <c r="F376" i="3"/>
  <c r="G662" i="3"/>
  <c r="F662" i="3"/>
  <c r="G469" i="3"/>
  <c r="F469" i="3"/>
  <c r="G479" i="3"/>
  <c r="F479" i="3"/>
  <c r="G471" i="3"/>
  <c r="F471" i="3"/>
  <c r="G732" i="3"/>
  <c r="F732" i="3"/>
  <c r="G48" i="3"/>
  <c r="F48" i="3"/>
  <c r="G40" i="3"/>
  <c r="F40" i="3"/>
  <c r="G30" i="3"/>
  <c r="F30" i="3"/>
  <c r="G23" i="3"/>
  <c r="F23" i="3"/>
  <c r="G15" i="3"/>
  <c r="F15" i="3"/>
  <c r="G9" i="3"/>
  <c r="F9" i="3"/>
  <c r="G808" i="3"/>
  <c r="F808" i="3"/>
  <c r="G351" i="3"/>
  <c r="F351" i="3"/>
  <c r="F349" i="3"/>
  <c r="F261" i="3"/>
  <c r="F122" i="3"/>
  <c r="F488" i="3"/>
  <c r="F564" i="3"/>
  <c r="F723" i="3"/>
  <c r="F842" i="3"/>
  <c r="F457" i="3"/>
  <c r="F327" i="3"/>
  <c r="F521" i="3"/>
  <c r="F437" i="3"/>
  <c r="F715" i="3"/>
  <c r="F764" i="3"/>
  <c r="F700" i="3"/>
  <c r="F888" i="3"/>
  <c r="F601" i="3"/>
  <c r="F78" i="3"/>
  <c r="F179" i="3"/>
  <c r="F67" i="3"/>
  <c r="F927" i="3"/>
  <c r="F644" i="3"/>
  <c r="F792" i="3"/>
  <c r="F222" i="3"/>
  <c r="F198" i="3"/>
  <c r="F672" i="3"/>
  <c r="F528" i="3"/>
  <c r="F625" i="3"/>
  <c r="F342" i="3"/>
  <c r="F138" i="3"/>
  <c r="F157" i="3"/>
  <c r="F367" i="3"/>
  <c r="F475" i="3"/>
  <c r="F20" i="3"/>
  <c r="G295" i="3"/>
  <c r="G760" i="3"/>
  <c r="G290" i="3"/>
  <c r="G240" i="3"/>
  <c r="F240" i="3"/>
  <c r="G241" i="3"/>
  <c r="F241" i="3"/>
  <c r="G356" i="3"/>
  <c r="F356" i="3"/>
  <c r="G596" i="3"/>
  <c r="F596" i="3"/>
  <c r="G588" i="3"/>
  <c r="F588" i="3"/>
  <c r="G799" i="3"/>
  <c r="F799" i="3"/>
  <c r="G791" i="3"/>
  <c r="F791" i="3"/>
  <c r="G217" i="3"/>
  <c r="F217" i="3"/>
  <c r="G511" i="3"/>
  <c r="F511" i="3"/>
  <c r="G185" i="3"/>
  <c r="F185" i="3"/>
  <c r="G671" i="3"/>
  <c r="F671" i="3"/>
  <c r="G880" i="3"/>
  <c r="F880" i="3"/>
  <c r="G537" i="3"/>
  <c r="F537" i="3"/>
  <c r="G616" i="3"/>
  <c r="F616" i="3"/>
  <c r="G608" i="3"/>
  <c r="F608" i="3"/>
  <c r="G336" i="3"/>
  <c r="F336" i="3"/>
  <c r="G133" i="3"/>
  <c r="F133" i="3"/>
  <c r="G154" i="3"/>
  <c r="F154" i="3"/>
  <c r="G156" i="3"/>
  <c r="F156" i="3"/>
  <c r="G375" i="3"/>
  <c r="F375" i="3"/>
  <c r="G468" i="3"/>
  <c r="F468" i="3"/>
  <c r="G478" i="3"/>
  <c r="F478" i="3"/>
  <c r="G739" i="3"/>
  <c r="F739" i="3"/>
  <c r="G39" i="3"/>
  <c r="F39" i="3"/>
  <c r="G22" i="3"/>
  <c r="F22" i="3"/>
  <c r="G12" i="3"/>
  <c r="F12" i="3"/>
  <c r="G5" i="3"/>
  <c r="F5" i="3"/>
  <c r="G807" i="3"/>
  <c r="F807" i="3"/>
  <c r="F397" i="3"/>
  <c r="F741" i="3"/>
  <c r="F862" i="3"/>
  <c r="F273" i="3"/>
  <c r="F423" i="3"/>
  <c r="F562" i="3"/>
  <c r="F99" i="3"/>
  <c r="F718" i="3"/>
  <c r="F465" i="3"/>
  <c r="F452" i="3"/>
  <c r="F322" i="3"/>
  <c r="F516" i="3"/>
  <c r="F818" i="3"/>
  <c r="F710" i="3"/>
  <c r="F690" i="3"/>
  <c r="F695" i="3"/>
  <c r="F813" i="3"/>
  <c r="F83" i="3"/>
  <c r="F905" i="3"/>
  <c r="F180" i="3"/>
  <c r="F249" i="3"/>
  <c r="F237" i="3"/>
  <c r="F593" i="3"/>
  <c r="F638" i="3"/>
  <c r="F215" i="3"/>
  <c r="F508" i="3"/>
  <c r="F163" i="3"/>
  <c r="F545" i="3"/>
  <c r="F615" i="3"/>
  <c r="F334" i="3"/>
  <c r="F130" i="3"/>
  <c r="F384" i="3"/>
  <c r="F661" i="3"/>
  <c r="F731" i="3"/>
  <c r="F33" i="3"/>
  <c r="G680" i="3"/>
  <c r="G238" i="3"/>
  <c r="F238" i="3"/>
  <c r="G355" i="3"/>
  <c r="F355" i="3"/>
  <c r="G595" i="3"/>
  <c r="F595" i="3"/>
  <c r="G587" i="3"/>
  <c r="F587" i="3"/>
  <c r="G926" i="3"/>
  <c r="F926" i="3"/>
  <c r="G798" i="3"/>
  <c r="F798" i="3"/>
  <c r="G790" i="3"/>
  <c r="F790" i="3"/>
  <c r="G216" i="3"/>
  <c r="F216" i="3"/>
  <c r="G203" i="3"/>
  <c r="F203" i="3"/>
  <c r="F510" i="3"/>
  <c r="G510" i="3"/>
  <c r="G670" i="3"/>
  <c r="F670" i="3"/>
  <c r="G879" i="3"/>
  <c r="F879" i="3"/>
  <c r="G527" i="3"/>
  <c r="F527" i="3"/>
  <c r="F536" i="3"/>
  <c r="G536" i="3"/>
  <c r="G851" i="3"/>
  <c r="F851" i="3"/>
  <c r="G335" i="3"/>
  <c r="F335" i="3"/>
  <c r="G113" i="3"/>
  <c r="F113" i="3"/>
  <c r="F132" i="3"/>
  <c r="G132" i="3"/>
  <c r="F390" i="3"/>
  <c r="G374" i="3"/>
  <c r="F374" i="3"/>
  <c r="G366" i="3"/>
  <c r="F366" i="3"/>
  <c r="G467" i="3"/>
  <c r="F467" i="3"/>
  <c r="G738" i="3"/>
  <c r="F738" i="3"/>
  <c r="G38" i="3"/>
  <c r="F38" i="3"/>
  <c r="G11" i="3"/>
  <c r="F11" i="3"/>
  <c r="G806" i="3"/>
  <c r="F806" i="3"/>
  <c r="F405" i="3"/>
  <c r="F833" i="3"/>
  <c r="F759" i="3"/>
  <c r="F293" i="3"/>
  <c r="F422" i="3"/>
  <c r="F561" i="3"/>
  <c r="F98" i="3"/>
  <c r="F717" i="3"/>
  <c r="F464" i="3"/>
  <c r="F451" i="3"/>
  <c r="F321" i="3"/>
  <c r="F515" i="3"/>
  <c r="F817" i="3"/>
  <c r="F709" i="3"/>
  <c r="F689" i="3"/>
  <c r="F694" i="3"/>
  <c r="F812" i="3"/>
  <c r="F75" i="3"/>
  <c r="F904" i="3"/>
  <c r="F778" i="3"/>
  <c r="F248" i="3"/>
  <c r="F236" i="3"/>
  <c r="F920" i="3"/>
  <c r="F637" i="3"/>
  <c r="F784" i="3"/>
  <c r="F209" i="3"/>
  <c r="F504" i="3"/>
  <c r="F162" i="3"/>
  <c r="F544" i="3"/>
  <c r="F614" i="3"/>
  <c r="F333" i="3"/>
  <c r="F173" i="3"/>
  <c r="F383" i="3"/>
  <c r="F660" i="3"/>
  <c r="F730" i="3"/>
  <c r="F3" i="3"/>
  <c r="G570" i="3"/>
  <c r="G594" i="3"/>
  <c r="F594" i="3"/>
  <c r="G586" i="3"/>
  <c r="F586" i="3"/>
  <c r="G925" i="3"/>
  <c r="F925" i="3"/>
  <c r="G61" i="3"/>
  <c r="F61" i="3"/>
  <c r="F789" i="3"/>
  <c r="G789" i="3"/>
  <c r="G781" i="3"/>
  <c r="F781" i="3"/>
  <c r="G202" i="3"/>
  <c r="F202" i="3"/>
  <c r="G509" i="3"/>
  <c r="F509" i="3"/>
  <c r="G755" i="3"/>
  <c r="F755" i="3"/>
  <c r="G669" i="3"/>
  <c r="F669" i="3"/>
  <c r="G526" i="3"/>
  <c r="F526" i="3"/>
  <c r="G535" i="3"/>
  <c r="F535" i="3"/>
  <c r="G622" i="3"/>
  <c r="F622" i="3"/>
  <c r="G850" i="3"/>
  <c r="F850" i="3"/>
  <c r="G112" i="3"/>
  <c r="F112" i="3"/>
  <c r="G131" i="3"/>
  <c r="F131" i="3"/>
  <c r="G170" i="3"/>
  <c r="F170" i="3"/>
  <c r="G389" i="3"/>
  <c r="F389" i="3"/>
  <c r="G365" i="3"/>
  <c r="F365" i="3"/>
  <c r="G484" i="3"/>
  <c r="F484" i="3"/>
  <c r="G737" i="3"/>
  <c r="F737" i="3"/>
  <c r="G729" i="3"/>
  <c r="F729" i="3"/>
  <c r="G45" i="3"/>
  <c r="F45" i="3"/>
  <c r="G37" i="3"/>
  <c r="F37" i="3"/>
  <c r="G27" i="3"/>
  <c r="F27" i="3"/>
  <c r="G13" i="3"/>
  <c r="F13" i="3"/>
  <c r="F428" i="3"/>
  <c r="F106" i="3"/>
  <c r="F496" i="3"/>
  <c r="F903" i="3"/>
  <c r="F776" i="3"/>
  <c r="F247" i="3"/>
  <c r="F919" i="3"/>
  <c r="F636" i="3"/>
  <c r="F783" i="3"/>
  <c r="F205" i="3"/>
  <c r="F503" i="3"/>
  <c r="F161" i="3"/>
  <c r="F543" i="3"/>
  <c r="F613" i="3"/>
  <c r="F329" i="3"/>
  <c r="F172" i="3"/>
  <c r="F382" i="3"/>
  <c r="F659" i="3"/>
  <c r="F47" i="3"/>
  <c r="F805" i="3"/>
  <c r="G409" i="3"/>
  <c r="F409" i="3"/>
  <c r="G401" i="3"/>
  <c r="F401" i="3"/>
  <c r="G393" i="3"/>
  <c r="F393" i="3"/>
  <c r="G345" i="3"/>
  <c r="F345" i="3"/>
  <c r="G88" i="3"/>
  <c r="F88" i="3"/>
  <c r="G432" i="3"/>
  <c r="F432" i="3"/>
  <c r="G265" i="3"/>
  <c r="F265" i="3"/>
  <c r="G266" i="3"/>
  <c r="F266" i="3"/>
  <c r="G745" i="3"/>
  <c r="F745" i="3"/>
  <c r="G108" i="3"/>
  <c r="F108" i="3"/>
  <c r="G126" i="3"/>
  <c r="F126" i="3"/>
  <c r="F119" i="3"/>
  <c r="G119" i="3"/>
  <c r="G190" i="3"/>
  <c r="F190" i="3"/>
  <c r="G870" i="3"/>
  <c r="F870" i="3"/>
  <c r="F864" i="3"/>
  <c r="G864" i="3"/>
  <c r="G857" i="3"/>
  <c r="F857" i="3"/>
  <c r="G492" i="3"/>
  <c r="F492" i="3"/>
  <c r="F285" i="3"/>
  <c r="G285" i="3"/>
  <c r="G277" i="3"/>
  <c r="F277" i="3"/>
  <c r="G413" i="3"/>
  <c r="F413" i="3"/>
  <c r="G419" i="3"/>
  <c r="F419" i="3"/>
  <c r="G550" i="3"/>
  <c r="F550" i="3"/>
  <c r="G558" i="3"/>
  <c r="F558" i="3"/>
  <c r="G563" i="3"/>
  <c r="F563" i="3"/>
  <c r="G96" i="3"/>
  <c r="F96" i="3"/>
  <c r="G722" i="3"/>
  <c r="F722" i="3"/>
  <c r="G146" i="3"/>
  <c r="F146" i="3"/>
  <c r="G841" i="3"/>
  <c r="F841" i="3"/>
  <c r="G461" i="3"/>
  <c r="F461" i="3"/>
  <c r="G456" i="3"/>
  <c r="F456" i="3"/>
  <c r="G914" i="3"/>
  <c r="F914" i="3"/>
  <c r="F326" i="3"/>
  <c r="G326" i="3"/>
  <c r="G632" i="3"/>
  <c r="F632" i="3"/>
  <c r="G520" i="3"/>
  <c r="F520" i="3"/>
  <c r="G444" i="3"/>
  <c r="F444" i="3"/>
  <c r="G436" i="3"/>
  <c r="F436" i="3"/>
  <c r="G584" i="3"/>
  <c r="F584" i="3"/>
  <c r="G714" i="3"/>
  <c r="F714" i="3"/>
  <c r="G706" i="3"/>
  <c r="F706" i="3"/>
  <c r="F763" i="3"/>
  <c r="G763" i="3"/>
  <c r="G686" i="3"/>
  <c r="F686" i="3"/>
  <c r="G699" i="3"/>
  <c r="F699" i="3"/>
  <c r="G893" i="3"/>
  <c r="F893" i="3"/>
  <c r="G889" i="3"/>
  <c r="F889" i="3"/>
  <c r="G810" i="3"/>
  <c r="F810" i="3"/>
  <c r="G600" i="3"/>
  <c r="F600" i="3"/>
  <c r="G72" i="3"/>
  <c r="F72" i="3"/>
  <c r="F77" i="3"/>
  <c r="G77" i="3"/>
  <c r="G901" i="3"/>
  <c r="F901" i="3"/>
  <c r="G178" i="3"/>
  <c r="F178" i="3"/>
  <c r="G774" i="3"/>
  <c r="F774" i="3"/>
  <c r="G65" i="3"/>
  <c r="F65" i="3"/>
  <c r="G585" i="3"/>
  <c r="F585" i="3"/>
  <c r="G924" i="3"/>
  <c r="F924" i="3"/>
  <c r="F60" i="3"/>
  <c r="G60" i="3"/>
  <c r="G643" i="3"/>
  <c r="F643" i="3"/>
  <c r="G788" i="3"/>
  <c r="F788" i="3"/>
  <c r="G780" i="3"/>
  <c r="F780" i="3"/>
  <c r="F201" i="3"/>
  <c r="G201" i="3"/>
  <c r="G754" i="3"/>
  <c r="F754" i="3"/>
  <c r="G668" i="3"/>
  <c r="F668" i="3"/>
  <c r="G159" i="3"/>
  <c r="F159" i="3"/>
  <c r="F525" i="3"/>
  <c r="G525" i="3"/>
  <c r="G621" i="3"/>
  <c r="F621" i="3"/>
  <c r="G849" i="3"/>
  <c r="F849" i="3"/>
  <c r="G340" i="3"/>
  <c r="F340" i="3"/>
  <c r="F111" i="3"/>
  <c r="G111" i="3"/>
  <c r="G169" i="3"/>
  <c r="F169" i="3"/>
  <c r="G388" i="3"/>
  <c r="F388" i="3"/>
  <c r="G380" i="3"/>
  <c r="F380" i="3"/>
  <c r="G666" i="3"/>
  <c r="F666" i="3"/>
  <c r="G736" i="3"/>
  <c r="F736" i="3"/>
  <c r="G728" i="3"/>
  <c r="F728" i="3"/>
  <c r="G44" i="3"/>
  <c r="F44" i="3"/>
  <c r="G35" i="3"/>
  <c r="F35" i="3"/>
  <c r="G26" i="3"/>
  <c r="F26" i="3"/>
  <c r="G19" i="3"/>
  <c r="F19" i="3"/>
  <c r="G10" i="3"/>
  <c r="F10" i="3"/>
  <c r="G14" i="3"/>
  <c r="F14" i="3"/>
  <c r="F649" i="3"/>
  <c r="F749" i="3"/>
  <c r="F873" i="3"/>
  <c r="F559" i="3"/>
  <c r="F97" i="3"/>
  <c r="F147" i="3"/>
  <c r="F462" i="3"/>
  <c r="F915" i="3"/>
  <c r="F319" i="3"/>
  <c r="F445" i="3"/>
  <c r="F577" i="3"/>
  <c r="F707" i="3"/>
  <c r="F687" i="3"/>
  <c r="F894" i="3"/>
  <c r="F809" i="3"/>
  <c r="F73" i="3"/>
  <c r="F902" i="3"/>
  <c r="F775" i="3"/>
  <c r="F246" i="3"/>
  <c r="F589" i="3"/>
  <c r="F62" i="3"/>
  <c r="F635" i="3"/>
  <c r="F782" i="3"/>
  <c r="F204" i="3"/>
  <c r="F756" i="3"/>
  <c r="F160" i="3"/>
  <c r="F542" i="3"/>
  <c r="F609" i="3"/>
  <c r="F328" i="3"/>
  <c r="F171" i="3"/>
  <c r="F381" i="3"/>
  <c r="F658" i="3"/>
  <c r="F46" i="3"/>
  <c r="G257" i="3"/>
  <c r="G500" i="3"/>
  <c r="G379" i="3"/>
  <c r="F379" i="3"/>
  <c r="G371" i="3"/>
  <c r="F371" i="3"/>
  <c r="G665" i="3"/>
  <c r="F665" i="3"/>
  <c r="G657" i="3"/>
  <c r="F657" i="3"/>
  <c r="F482" i="3"/>
  <c r="G482" i="3"/>
  <c r="G474" i="3"/>
  <c r="F474" i="3"/>
  <c r="F735" i="3"/>
  <c r="G735" i="3"/>
  <c r="G727" i="3"/>
  <c r="F727" i="3"/>
  <c r="F43" i="3"/>
  <c r="G43" i="3"/>
  <c r="G34" i="3"/>
  <c r="F34" i="3"/>
  <c r="F25" i="3"/>
  <c r="G25" i="3"/>
  <c r="G18" i="3"/>
  <c r="F18" i="3"/>
  <c r="F8" i="3"/>
  <c r="G8" i="3"/>
  <c r="G4" i="3"/>
  <c r="F4" i="3"/>
  <c r="G803" i="3"/>
  <c r="F803" i="3"/>
  <c r="F270" i="3"/>
  <c r="F194" i="3"/>
  <c r="F281" i="3"/>
  <c r="F286" i="3"/>
  <c r="F554" i="3"/>
  <c r="F567" i="3"/>
  <c r="F726" i="3"/>
  <c r="F142" i="3"/>
  <c r="F449" i="3"/>
  <c r="F910" i="3"/>
  <c r="F631" i="3"/>
  <c r="F440" i="3"/>
  <c r="F580" i="3"/>
  <c r="F766" i="3"/>
  <c r="F703" i="3"/>
  <c r="F887" i="3"/>
  <c r="F604" i="3"/>
  <c r="F81" i="3"/>
  <c r="F897" i="3"/>
  <c r="F777" i="3"/>
  <c r="F239" i="3"/>
  <c r="F354" i="3"/>
  <c r="F647" i="3"/>
  <c r="F797" i="3"/>
  <c r="F225" i="3"/>
  <c r="F212" i="3"/>
  <c r="F184" i="3"/>
  <c r="F878" i="3"/>
  <c r="F534" i="3"/>
  <c r="F845" i="3"/>
  <c r="F114" i="3"/>
  <c r="F153" i="3"/>
  <c r="F373" i="3"/>
  <c r="F483" i="3"/>
  <c r="F2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<sst xmlns="http://schemas.openxmlformats.org/spreadsheetml/2006/main" count="9477" uniqueCount="2995">
  <si>
    <t>Amper</t>
  </si>
  <si>
    <t>Province</t>
  </si>
  <si>
    <t>พระนคร</t>
  </si>
  <si>
    <t>กรุงเทพมหานคร</t>
  </si>
  <si>
    <t>ดุสิต</t>
  </si>
  <si>
    <t>บางรัก</t>
  </si>
  <si>
    <t>พญาไท</t>
  </si>
  <si>
    <t>บ้านนา</t>
  </si>
  <si>
    <t>นครนายก</t>
  </si>
  <si>
    <t>องครักษ์</t>
  </si>
  <si>
    <t>หนองจอก</t>
  </si>
  <si>
    <t>คลองเตย</t>
  </si>
  <si>
    <t>บางเขน</t>
  </si>
  <si>
    <t>พระโขนง</t>
  </si>
  <si>
    <t>บางกะปิ</t>
  </si>
  <si>
    <t>ปทุมวัน</t>
  </si>
  <si>
    <t>ป้อมปราบศัตรูพ่าย</t>
  </si>
  <si>
    <t>มีนบุรี</t>
  </si>
  <si>
    <t>สัมพันธวงศ์</t>
  </si>
  <si>
    <t>ลาดกระบัง</t>
  </si>
  <si>
    <t>ยานนาวา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</si>
  <si>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</si>
  <si>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</si>
  <si>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</si>
  <si>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</si>
  <si>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</si>
  <si>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</si>
  <si>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</si>
  <si>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</si>
  <si>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</si>
  <si>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ดอนเมือง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</si>
  <si>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</si>
  <si>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</si>
  <si>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</si>
  <si>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</si>
  <si>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</si>
  <si>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</si>
  <si>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</si>
  <si>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</si>
  <si>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</si>
  <si>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สวนหลวง</t>
  </si>
  <si>
    <t>จอมทอง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</si>
  <si>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</si>
  <si>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</si>
  <si>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</si>
  <si>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</si>
  <si>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</si>
  <si>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</si>
  <si>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</si>
  <si>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</si>
  <si>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</si>
  <si>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</si>
  <si>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</si>
  <si>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</si>
  <si>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</si>
  <si>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หนองเสือ</t>
  </si>
  <si>
    <t>ปทุมธานี</t>
  </si>
  <si>
    <t>บางบอน</t>
  </si>
  <si>
    <t>เมืองสมุทรปราการ</t>
  </si>
  <si>
    <t>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</si>
  <si>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</si>
  <si>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</si>
  <si>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</si>
  <si>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</si>
  <si>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</si>
  <si>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บางปะหัน</t>
  </si>
  <si>
    <t>พระนครศรีอยุธยา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</si>
  <si>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</si>
  <si>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</si>
  <si>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</si>
  <si>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</si>
  <si>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</si>
  <si>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</si>
  <si>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เมืองนนทบุรี</t>
  </si>
  <si>
    <t>นนทบุรี</t>
  </si>
  <si>
    <t>ป่าโมก</t>
  </si>
  <si>
    <t>อ่างทอง</t>
  </si>
  <si>
    <t>โพธิ์ทอง</t>
  </si>
  <si>
    <t>แสวงหา</t>
  </si>
  <si>
    <t>วิเศษชัยชาญ</t>
  </si>
  <si>
    <t>สามโก้</t>
  </si>
  <si>
    <t>เมืองลพบุรี</t>
  </si>
  <si>
    <t>ลพบุรี</t>
  </si>
  <si>
    <t>พัฒนานิคม</t>
  </si>
  <si>
    <t>โคกสำโรง</t>
  </si>
  <si>
    <t>บางกรวย</t>
  </si>
  <si>
    <t>ชัยบาดาล</t>
  </si>
  <si>
    <t>ท่าวุ้ง</t>
  </si>
  <si>
    <t>บางใหญ่</t>
  </si>
  <si>
    <t>หนองม่วง</t>
  </si>
  <si>
    <t>บางบัวทอง</t>
  </si>
  <si>
    <t>ค่ายบางระจัน</t>
  </si>
  <si>
    <t>สิงห์บุรี</t>
  </si>
  <si>
    <t>พรหมบุรี</t>
  </si>
  <si>
    <t>ไทรน้อย</t>
  </si>
  <si>
    <t>สรรคบุรี</t>
  </si>
  <si>
    <t>ชัยนาท</t>
  </si>
  <si>
    <t>หันคา</t>
  </si>
  <si>
    <t>หนองมะโมง</t>
  </si>
  <si>
    <t>เนินขาม</t>
  </si>
  <si>
    <t>ปากเกร็ด</t>
  </si>
  <si>
    <t>เมืองสระบุรี</t>
  </si>
  <si>
    <t>สระบุรี</t>
  </si>
  <si>
    <t>แก่งคอย</t>
  </si>
  <si>
    <t>หนองแค</t>
  </si>
  <si>
    <t>เมืองปทุมธานี</t>
  </si>
  <si>
    <t>คลองหลวง</t>
  </si>
  <si>
    <t>ธัญบุรี</t>
  </si>
  <si>
    <t>เฉลิมพระเกียรติ</t>
  </si>
  <si>
    <t>ลาดหลุมแก้ว</t>
  </si>
  <si>
    <t>ลำลูกกา</t>
  </si>
  <si>
    <t>สามโคก</t>
  </si>
  <si>
    <t>ท่าเรือ</t>
  </si>
  <si>
    <t>นครหลวง</t>
  </si>
  <si>
    <t>บางไทร</t>
  </si>
  <si>
    <t>บางบาล</t>
  </si>
  <si>
    <t>บางปะอิน</t>
  </si>
  <si>
    <t>อุทัย</t>
  </si>
  <si>
    <t>มหาราช</t>
  </si>
  <si>
    <t>บ้านแพรก</t>
  </si>
  <si>
    <t>เมืองอ่างทอง</t>
  </si>
  <si>
    <t>ไชโย</t>
  </si>
  <si>
    <t>บ้านหมี่</t>
  </si>
  <si>
    <t>ท่าหลวง</t>
  </si>
  <si>
    <t>สระโบสถ์</t>
  </si>
  <si>
    <t>โคกเจริญ</t>
  </si>
  <si>
    <t>ลำสนธิ</t>
  </si>
  <si>
    <t>เมืองสิงห์บุรี</t>
  </si>
  <si>
    <t>บางระจัน</t>
  </si>
  <si>
    <t>ท่าช้าง</t>
  </si>
  <si>
    <t>อินทร์บุรี</t>
  </si>
  <si>
    <t>เมืองชัยนาท</t>
  </si>
  <si>
    <t>มโนรมย์</t>
  </si>
  <si>
    <t>วัดสิงห์</t>
  </si>
  <si>
    <t>สรรพยา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</si>
  <si>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</si>
  <si>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</si>
  <si>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</si>
  <si>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</si>
  <si>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</si>
  <si>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</si>
  <si>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</si>
  <si>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</si>
  <si>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</si>
  <si>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เมืองนครนายก</t>
  </si>
  <si>
    <t>ปากพลี</t>
  </si>
  <si>
    <t>เมืองนครสวรรค์</t>
  </si>
  <si>
    <t>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</si>
  <si>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</si>
  <si>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</si>
  <si>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</si>
  <si>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</si>
  <si>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</si>
  <si>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</si>
  <si>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</si>
  <si>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</si>
  <si>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</si>
  <si>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</si>
  <si>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</si>
  <si>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</si>
  <si>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</si>
  <si>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</si>
  <si>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เมืองอุทัยธานี</t>
  </si>
  <si>
    <t>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</si>
  <si>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</si>
  <si>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</si>
  <si>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</si>
  <si>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</si>
  <si>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</si>
  <si>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</si>
  <si>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</si>
  <si>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เมืองกำแพงเพชร</t>
  </si>
  <si>
    <t>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</si>
  <si>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</si>
  <si>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</si>
  <si>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</si>
  <si>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</si>
  <si>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</si>
  <si>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</si>
  <si>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ศรีนคร</t>
  </si>
  <si>
    <t>สุโขทัย</t>
  </si>
  <si>
    <t>ทรายทองวัฒนา</t>
  </si>
  <si>
    <t>ปางศิลาทอง</t>
  </si>
  <si>
    <t>ทุ่งเสลี่ยม</t>
  </si>
  <si>
    <t>เมืองพิษณุโลก</t>
  </si>
  <si>
    <t>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</si>
  <si>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</si>
  <si>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</si>
  <si>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</si>
  <si>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</si>
  <si>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</si>
  <si>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</si>
  <si>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</si>
  <si>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</si>
  <si>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เมืองพิจิตร</t>
  </si>
  <si>
    <t>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</si>
  <si>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</si>
  <si>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</si>
  <si>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</si>
  <si>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</si>
  <si>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</si>
  <si>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บึงสามัคคี</t>
  </si>
  <si>
    <t>โกสัมพีนคร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</si>
  <si>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</si>
  <si>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</si>
  <si>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</si>
  <si>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</si>
  <si>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</si>
  <si>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</si>
  <si>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เมืองเพชรบูรณ์</t>
  </si>
  <si>
    <t>เพชรบูรณ์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</si>
  <si>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</si>
  <si>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</si>
  <si>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</si>
  <si>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</si>
  <si>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</si>
  <si>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</si>
  <si>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</si>
  <si>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</si>
  <si>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</si>
  <si>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</si>
  <si>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</si>
  <si>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</si>
  <si>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</si>
  <si>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</si>
  <si>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</si>
  <si>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</si>
  <si>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</si>
  <si>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เมืองสุพรรณบุรี</t>
  </si>
  <si>
    <t>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</si>
  <si>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</si>
  <si>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</si>
  <si>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</si>
  <si>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</si>
  <si>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</si>
  <si>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</si>
  <si>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</si>
  <si>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</si>
  <si>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</si>
  <si>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เมืองนครปฐม</t>
  </si>
  <si>
    <t>นครปฐม</t>
  </si>
  <si>
    <t>กำแพงแสน</t>
  </si>
  <si>
    <t>นครชัยศรี</t>
  </si>
  <si>
    <t>กระทุ่มแบน</t>
  </si>
  <si>
    <t>สมุทรสาคร</t>
  </si>
  <si>
    <t>บ้านแพ้ว</t>
  </si>
  <si>
    <t>เมืองสมุทรสงคราม</t>
  </si>
  <si>
    <t>สมุทรสงคราม</t>
  </si>
  <si>
    <t>บางคนที</t>
  </si>
  <si>
    <t>อัมพวา</t>
  </si>
  <si>
    <t>ดอนตูม</t>
  </si>
  <si>
    <t>บางเลน</t>
  </si>
  <si>
    <t>สามพราน</t>
  </si>
  <si>
    <t>พุทธมณฑล</t>
  </si>
  <si>
    <t>เมืองสมุทรสาคร</t>
  </si>
  <si>
    <t>เมืองสระแก้ว</t>
  </si>
  <si>
    <t>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</si>
  <si>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</si>
  <si>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</si>
  <si>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</si>
  <si>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</si>
  <si>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</si>
  <si>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</si>
  <si>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</si>
  <si>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</si>
  <si>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เมืองชลบุรี</t>
  </si>
  <si>
    <t>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</si>
  <si>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</si>
  <si>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</si>
  <si>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</si>
  <si>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</si>
  <si>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</si>
  <si>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</si>
  <si>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แก่งหางแมว</t>
  </si>
  <si>
    <t>จันทบุรี</t>
  </si>
  <si>
    <t>นายายอาม</t>
  </si>
  <si>
    <t>เขาคิชฌกูฏ</t>
  </si>
  <si>
    <t>เมืองตราด</t>
  </si>
  <si>
    <t>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</si>
  <si>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</si>
  <si>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</si>
  <si>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</si>
  <si>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</si>
  <si>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</si>
  <si>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</si>
  <si>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เมืองฉะเชิงเทรา</t>
  </si>
  <si>
    <t>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</si>
  <si>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</si>
  <si>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</si>
  <si>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</si>
  <si>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</si>
  <si>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</si>
  <si>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</si>
  <si>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</si>
  <si>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</si>
  <si>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</si>
  <si>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บ้านสร้าง</t>
  </si>
  <si>
    <t>ปราจีนบุรี</t>
  </si>
  <si>
    <t>ประจันตคาม</t>
  </si>
  <si>
    <t>ศรีมหาโพธิ</t>
  </si>
  <si>
    <t>เกาะสีชัง</t>
  </si>
  <si>
    <t>สัตหีบ</t>
  </si>
  <si>
    <t>บ่อทอง</t>
  </si>
  <si>
    <t>เกาะจันทร์</t>
  </si>
  <si>
    <t>เมืองระยอง</t>
  </si>
  <si>
    <t>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</si>
  <si>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</si>
  <si>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</si>
  <si>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</si>
  <si>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</si>
  <si>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</si>
  <si>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</si>
  <si>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</si>
  <si>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</si>
  <si>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</si>
  <si>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</si>
  <si>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</si>
  <si>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</si>
  <si>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</si>
  <si>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</si>
  <si>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คลองเขื่อน</t>
  </si>
  <si>
    <t>เมืองปราจีนบุรี</t>
  </si>
  <si>
    <t>กบินทร์บุรี</t>
  </si>
  <si>
    <t>นาดี</t>
  </si>
  <si>
    <t>ศรีมโหสถ</t>
  </si>
  <si>
    <t>ลอง</t>
  </si>
  <si>
    <t>แพร่</t>
  </si>
  <si>
    <t>สูงเม่น</t>
  </si>
  <si>
    <t>เด่นชัย</t>
  </si>
  <si>
    <t>สอง</t>
  </si>
  <si>
    <t>วังชิ้น</t>
  </si>
  <si>
    <t>หนองม่วงไข่</t>
  </si>
  <si>
    <t>เมืองน่าน</t>
  </si>
  <si>
    <t>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</si>
  <si>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</si>
  <si>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</si>
  <si>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</si>
  <si>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</si>
  <si>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</si>
  <si>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</si>
  <si>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</si>
  <si>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</si>
  <si>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</si>
  <si>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</si>
  <si>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</si>
  <si>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</si>
  <si>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</si>
  <si>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เมืองพะเยา</t>
  </si>
  <si>
    <t>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</si>
  <si>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</si>
  <si>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</si>
  <si>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</si>
  <si>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</si>
  <si>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</si>
  <si>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</si>
  <si>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</si>
  <si>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</si>
  <si>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เมืองเชียงราย</t>
  </si>
  <si>
    <t>เชียงราย</t>
  </si>
  <si>
    <t>เวียงชัย</t>
  </si>
  <si>
    <t>เชียงของ</t>
  </si>
  <si>
    <t>เทิง</t>
  </si>
  <si>
    <t>แม่อาย</t>
  </si>
  <si>
    <t>เชียงใหม่</t>
  </si>
  <si>
    <t>พร้าว</t>
  </si>
  <si>
    <t>สันป่าตอง</t>
  </si>
  <si>
    <t>พาน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</si>
  <si>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</si>
  <si>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</si>
  <si>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</si>
  <si>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</si>
  <si>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</si>
  <si>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</si>
  <si>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</si>
  <si>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</si>
  <si>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</si>
  <si>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</si>
  <si>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</si>
  <si>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</si>
  <si>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</si>
  <si>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เมืองลำพูน</t>
  </si>
  <si>
    <t>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</si>
  <si>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</si>
  <si>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</si>
  <si>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</si>
  <si>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</si>
  <si>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</si>
  <si>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</si>
  <si>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</si>
  <si>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</si>
  <si>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</si>
  <si>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</si>
  <si>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</si>
  <si>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</si>
  <si>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</si>
  <si>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</si>
  <si>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แม่สะเรียง</t>
  </si>
  <si>
    <t>แม่ฮ่องสอน</t>
  </si>
  <si>
    <t>แม่ลาน้อย</t>
  </si>
  <si>
    <t>สบเมย</t>
  </si>
  <si>
    <t>แม่พริก</t>
  </si>
  <si>
    <t>ลำปาง</t>
  </si>
  <si>
    <t>แม่ทะ</t>
  </si>
  <si>
    <t>สบปราบ</t>
  </si>
  <si>
    <t>ห้างฉัตร</t>
  </si>
  <si>
    <t>เมืองปาน</t>
  </si>
  <si>
    <t>เมืองอุตรดิตถ์</t>
  </si>
  <si>
    <t>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</si>
  <si>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</si>
  <si>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</si>
  <si>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</si>
  <si>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</si>
  <si>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</si>
  <si>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</si>
  <si>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</si>
  <si>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</si>
  <si>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เมืองแพร่</t>
  </si>
  <si>
    <t>ร้องกวาง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</si>
  <si>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</si>
  <si>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</si>
  <si>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</si>
  <si>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</si>
  <si>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</si>
  <si>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</si>
  <si>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</si>
  <si>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</si>
  <si>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เวียงหนองล่อง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</si>
  <si>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</si>
  <si>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</si>
  <si>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</si>
  <si>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</si>
  <si>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</si>
  <si>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</si>
  <si>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</si>
  <si>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</si>
  <si>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ขุนตาล</t>
  </si>
  <si>
    <t>แม่ฟ้าหลวง</t>
  </si>
  <si>
    <t>ดอยหลวง</t>
  </si>
  <si>
    <t>เมืองแม่ฮ่องสอน</t>
  </si>
  <si>
    <t>แม่ลาว</t>
  </si>
  <si>
    <t>ขุนยวม</t>
  </si>
  <si>
    <t>ปาย</t>
  </si>
  <si>
    <t>เวียงเชียงรุ้ง</t>
  </si>
  <si>
    <t>ปางมะผ้า</t>
  </si>
  <si>
    <t>ละงู</t>
  </si>
  <si>
    <t>สตูล</t>
  </si>
  <si>
    <t>เกาะยาว</t>
  </si>
  <si>
    <t>พังงา</t>
  </si>
  <si>
    <t>เมืองนครศรีธรรมราช</t>
  </si>
  <si>
    <t>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</si>
  <si>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</si>
  <si>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</si>
  <si>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</si>
  <si>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</si>
  <si>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</si>
  <si>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</si>
  <si>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</si>
  <si>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</si>
  <si>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</si>
  <si>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</si>
  <si>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</si>
  <si>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</si>
  <si>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</si>
  <si>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</si>
  <si>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</si>
  <si>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</si>
  <si>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</si>
  <si>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</si>
  <si>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</si>
  <si>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</si>
  <si>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</si>
  <si>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เมืองกระบี่</t>
  </si>
  <si>
    <t>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</si>
  <si>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</si>
  <si>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</si>
  <si>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</si>
  <si>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</si>
  <si>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</si>
  <si>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</si>
  <si>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</si>
  <si>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เมืองพังงา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</si>
  <si>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</si>
  <si>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</si>
  <si>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</si>
  <si>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</si>
  <si>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</si>
  <si>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</si>
  <si>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เมืองภูเก็ต</t>
  </si>
  <si>
    <t>ภูเก็ต</t>
  </si>
  <si>
    <t>กะทู้</t>
  </si>
  <si>
    <t>ถลาง</t>
  </si>
  <si>
    <t>เมืองสุราษฎร์ธานี</t>
  </si>
  <si>
    <t>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</si>
  <si>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</si>
  <si>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</si>
  <si>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</si>
  <si>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</si>
  <si>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</si>
  <si>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</si>
  <si>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</si>
  <si>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</si>
  <si>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</si>
  <si>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</si>
  <si>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</si>
  <si>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พระแสง</t>
  </si>
  <si>
    <t>พุนพิน</t>
  </si>
  <si>
    <t>เมืองชุมพร</t>
  </si>
  <si>
    <t>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</si>
  <si>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</si>
  <si>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</si>
  <si>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</si>
  <si>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</si>
  <si>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</si>
  <si>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</si>
  <si>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</si>
  <si>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ทุ่งหว้า</t>
  </si>
  <si>
    <t>มะนัง</t>
  </si>
  <si>
    <t>เมืองตรัง</t>
  </si>
  <si>
    <t>ตรัง</t>
  </si>
  <si>
    <t>กันตัง</t>
  </si>
  <si>
    <t>บ้านนาเดิม</t>
  </si>
  <si>
    <t>เคียนซา</t>
  </si>
  <si>
    <t>เวียงสระ</t>
  </si>
  <si>
    <t>ชัยบุรี</t>
  </si>
  <si>
    <t>วิภาวดี</t>
  </si>
  <si>
    <t>เมืองระนอง</t>
  </si>
  <si>
    <t>ระนอง</t>
  </si>
  <si>
    <t>ละอุ่น</t>
  </si>
  <si>
    <t>กะเปอร์</t>
  </si>
  <si>
    <t>กระบุรี</t>
  </si>
  <si>
    <t>สุขสำราญ</t>
  </si>
  <si>
    <t>เมืองสงขลา</t>
  </si>
  <si>
    <t>สงขลา</t>
  </si>
  <si>
    <t>ย่านตาขาว</t>
  </si>
  <si>
    <t>ปะเหลียน</t>
  </si>
  <si>
    <t>สิเกา</t>
  </si>
  <si>
    <t>ห้วยยอด</t>
  </si>
  <si>
    <t>วังวิเศษ</t>
  </si>
  <si>
    <t>ควนขนุน</t>
  </si>
  <si>
    <t>พัทลุง</t>
  </si>
  <si>
    <t>สทิงพระ</t>
  </si>
  <si>
    <t>จะนะ</t>
  </si>
  <si>
    <t>นาทวี</t>
  </si>
  <si>
    <t>เทพา</t>
  </si>
  <si>
    <t>สะบ้าย้อย</t>
  </si>
  <si>
    <t>กระแสสินธุ์</t>
  </si>
  <si>
    <t>รัตภูมิ</t>
  </si>
  <si>
    <t>สะเดา</t>
  </si>
  <si>
    <t>หาดใหญ่</t>
  </si>
  <si>
    <t>ตะโหมด</t>
  </si>
  <si>
    <t>ยี่งอ</t>
  </si>
  <si>
    <t>นราธิวาส</t>
  </si>
  <si>
    <t>ระโนด</t>
  </si>
  <si>
    <t>สิงหนคร</t>
  </si>
  <si>
    <t>นาหม่อม</t>
  </si>
  <si>
    <t>ควนเนียง</t>
  </si>
  <si>
    <t>บางกล่ำ</t>
  </si>
  <si>
    <t>คลองหอยโข่ง</t>
  </si>
  <si>
    <t>เมืองสตูล</t>
  </si>
  <si>
    <t>ควนโดน</t>
  </si>
  <si>
    <t>ควนกาหลง</t>
  </si>
  <si>
    <t>ท่าแพ</t>
  </si>
  <si>
    <t>นาโยง</t>
  </si>
  <si>
    <t>รัษฎา</t>
  </si>
  <si>
    <t>หาดสำราญ</t>
  </si>
  <si>
    <t>เมืองพัทลุง</t>
  </si>
  <si>
    <t>กงหรา</t>
  </si>
  <si>
    <t>เขาชัยสน</t>
  </si>
  <si>
    <t>ปากพะยูน</t>
  </si>
  <si>
    <t>ศรีบรรพต</t>
  </si>
  <si>
    <t>ป่าบอน</t>
  </si>
  <si>
    <t>บางแก้ว</t>
  </si>
  <si>
    <t>ป่าพยอม</t>
  </si>
  <si>
    <t>ศรีนครินทร์</t>
  </si>
  <si>
    <t>เมืองปัตตานี</t>
  </si>
  <si>
    <t>ปัตตานี</t>
  </si>
  <si>
    <t>โคกโพธิ์</t>
  </si>
  <si>
    <t>หนองจิก</t>
  </si>
  <si>
    <t>ระแงะ</t>
  </si>
  <si>
    <t>รือเสาะ</t>
  </si>
  <si>
    <t>ศรีสาคร</t>
  </si>
  <si>
    <t>แว้ง</t>
  </si>
  <si>
    <t>สุคิริน</t>
  </si>
  <si>
    <t>สุไหงโก-ลก</t>
  </si>
  <si>
    <t>สุไหงปาดี</t>
  </si>
  <si>
    <t>ปะนาเระ</t>
  </si>
  <si>
    <t>จะแนะ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</si>
  <si>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</si>
  <si>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</si>
  <si>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</si>
  <si>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</si>
  <si>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</si>
  <si>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</si>
  <si>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</si>
  <si>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</si>
  <si>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เมืองยะลา</t>
  </si>
  <si>
    <t>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</si>
  <si>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</si>
  <si>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</si>
  <si>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</si>
  <si>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</si>
  <si>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</si>
  <si>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</si>
  <si>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กรงปีนัง</t>
  </si>
  <si>
    <t>เมืองนราธิวาส</t>
  </si>
  <si>
    <t>ตากใบ</t>
  </si>
  <si>
    <t>บาเจาะ</t>
  </si>
  <si>
    <t>เจาะไอร้อง</t>
  </si>
  <si>
    <t>เมืองนครราชสีมา</t>
  </si>
  <si>
    <t>นครราชสีมา</t>
  </si>
  <si>
    <t>ครบุรี</t>
  </si>
  <si>
    <t>ปักธงชัย</t>
  </si>
  <si>
    <t>พิมาย</t>
  </si>
  <si>
    <t>ห้วยแถลง</t>
  </si>
  <si>
    <t>ชุมพวง</t>
  </si>
  <si>
    <t>สูงเนิน</t>
  </si>
  <si>
    <t>นางรอง</t>
  </si>
  <si>
    <t>บุรีรัมย์</t>
  </si>
  <si>
    <t>บ้านกรวด</t>
  </si>
  <si>
    <t>พุทไธสง</t>
  </si>
  <si>
    <t>ลำปลายมาศ</t>
  </si>
  <si>
    <t>สตึก</t>
  </si>
  <si>
    <t>เมืองชัยภูมิ</t>
  </si>
  <si>
    <t>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</si>
  <si>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</si>
  <si>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</si>
  <si>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</si>
  <si>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</si>
  <si>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</si>
  <si>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</si>
  <si>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</si>
  <si>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</si>
  <si>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</si>
  <si>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</si>
  <si>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ภักดีชุมพล</t>
  </si>
  <si>
    <t>พรเจริญ</t>
  </si>
  <si>
    <t>บึงกาฬ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</si>
  <si>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</si>
  <si>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</si>
  <si>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</si>
  <si>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</si>
  <si>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</si>
  <si>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</si>
  <si>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เมืองหนองบัวลำภู</t>
  </si>
  <si>
    <t>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</si>
  <si>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</si>
  <si>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</si>
  <si>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</si>
  <si>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</si>
  <si>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</si>
  <si>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เมืองขอนแก่น</t>
  </si>
  <si>
    <t>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</si>
  <si>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</si>
  <si>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</si>
  <si>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</si>
  <si>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</si>
  <si>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</si>
  <si>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</si>
  <si>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</si>
  <si>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</si>
  <si>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</si>
  <si>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</si>
  <si>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</si>
  <si>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</si>
  <si>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</si>
  <si>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</si>
  <si>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</si>
  <si>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</si>
  <si>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</si>
  <si>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</si>
  <si>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</si>
  <si>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</si>
  <si>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</si>
  <si>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</si>
  <si>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</si>
  <si>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</si>
  <si>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เมืองอุดรธานี</t>
  </si>
  <si>
    <t>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</si>
  <si>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</si>
  <si>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</si>
  <si>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</si>
  <si>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</si>
  <si>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</si>
  <si>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</si>
  <si>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</si>
  <si>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</si>
  <si>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</si>
  <si>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</si>
  <si>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</si>
  <si>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</si>
  <si>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</si>
  <si>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</si>
  <si>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</si>
  <si>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</si>
  <si>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</si>
  <si>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เสิงสาง</t>
  </si>
  <si>
    <t>คง</t>
  </si>
  <si>
    <t>นาแห้ว</t>
  </si>
  <si>
    <t>เลย</t>
  </si>
  <si>
    <t>บ้านเหลื่อม</t>
  </si>
  <si>
    <t>จักราช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</si>
  <si>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</si>
  <si>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</si>
  <si>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</si>
  <si>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</si>
  <si>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</si>
  <si>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</si>
  <si>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</si>
  <si>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โชคชัย</t>
  </si>
  <si>
    <t>ด่านขุนทด</t>
  </si>
  <si>
    <t>หนองหิน</t>
  </si>
  <si>
    <t>เมืองหนองคาย</t>
  </si>
  <si>
    <t>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</si>
  <si>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</si>
  <si>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</si>
  <si>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</si>
  <si>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</si>
  <si>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</si>
  <si>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</si>
  <si>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</si>
  <si>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</si>
  <si>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โนนไทย</t>
  </si>
  <si>
    <t>โนนสูง</t>
  </si>
  <si>
    <t>ขามสะแกแสง</t>
  </si>
  <si>
    <t>หนองหงส์</t>
  </si>
  <si>
    <t>บัวใหญ่</t>
  </si>
  <si>
    <t>ประทาย</t>
  </si>
  <si>
    <t>ขามทะเลสอ</t>
  </si>
  <si>
    <t>สีคิ้ว</t>
  </si>
  <si>
    <t>ปากช่อง</t>
  </si>
  <si>
    <t>สำโรงทาบ</t>
  </si>
  <si>
    <t>สุรินทร์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</si>
  <si>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</si>
  <si>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</si>
  <si>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</si>
  <si>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</si>
  <si>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</si>
  <si>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หนองบุญมาก</t>
  </si>
  <si>
    <t>แก้งสนามนาง</t>
  </si>
  <si>
    <t>เมืองศรีสะเกษ</t>
  </si>
  <si>
    <t>ศรีสะเกษ</t>
  </si>
  <si>
    <t>เมืองมหาสารคาม</t>
  </si>
  <si>
    <t>มหาสารคาม</t>
  </si>
  <si>
    <t>โนนแดง</t>
  </si>
  <si>
    <t>วังน้ำเขียว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</si>
  <si>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</si>
  <si>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</si>
  <si>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</si>
  <si>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</si>
  <si>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</si>
  <si>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</si>
  <si>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</si>
  <si>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</si>
  <si>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เมืองอุบลราชธานี</t>
  </si>
  <si>
    <t>อุบลราชธานี</t>
  </si>
  <si>
    <t>ศรีเมืองใหม่</t>
  </si>
  <si>
    <t>เทพารักษ์</t>
  </si>
  <si>
    <t>เมืองยาง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</si>
  <si>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</si>
  <si>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</si>
  <si>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</si>
  <si>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</si>
  <si>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</si>
  <si>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</si>
  <si>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</si>
  <si>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</si>
  <si>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</si>
  <si>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</si>
  <si>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</si>
  <si>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พระทองคำ</t>
  </si>
  <si>
    <t>ลำทะเมนชัย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</si>
  <si>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</si>
  <si>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</si>
  <si>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</si>
  <si>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</si>
  <si>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</si>
  <si>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</si>
  <si>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</si>
  <si>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</si>
  <si>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จตุรพักตรพิมาน</t>
  </si>
  <si>
    <t>ร้อยเอ็ด</t>
  </si>
  <si>
    <t>ธวัชบุรี</t>
  </si>
  <si>
    <t>บัวลาย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</si>
  <si>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</si>
  <si>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</si>
  <si>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</si>
  <si>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</si>
  <si>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</si>
  <si>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</si>
  <si>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สีดา</t>
  </si>
  <si>
    <t>กุฉินารายณ์</t>
  </si>
  <si>
    <t>กาฬสินธุ์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</si>
  <si>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</si>
  <si>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</si>
  <si>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</si>
  <si>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</si>
  <si>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</si>
  <si>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</si>
  <si>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</si>
  <si>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</si>
  <si>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เมืองบุรีรัมย์</t>
  </si>
  <si>
    <t>คูเมือง</t>
  </si>
  <si>
    <t>กระสัง</t>
  </si>
  <si>
    <t>หนองกี่</t>
  </si>
  <si>
    <t>ห้วยผึ้ง</t>
  </si>
  <si>
    <t>สามชัย</t>
  </si>
  <si>
    <t>นาคู</t>
  </si>
  <si>
    <t>ดอนจาน</t>
  </si>
  <si>
    <t>ฆ้องชัย</t>
  </si>
  <si>
    <t>เมืองสกลนคร</t>
  </si>
  <si>
    <t>สกลนคร</t>
  </si>
  <si>
    <t>กุสุมาลย์</t>
  </si>
  <si>
    <t>กุดบาก</t>
  </si>
  <si>
    <t>ละหานทราย</t>
  </si>
  <si>
    <t>ประโคนชัย</t>
  </si>
  <si>
    <t>ปะคำ</t>
  </si>
  <si>
    <t>นาโพธิ์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</si>
  <si>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</si>
  <si>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</si>
  <si>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</si>
  <si>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</si>
  <si>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</si>
  <si>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</si>
  <si>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</si>
  <si>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</si>
  <si>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</si>
  <si>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</si>
  <si>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</si>
  <si>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</si>
  <si>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</si>
  <si>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พลับพลาชัย</t>
  </si>
  <si>
    <t>โพนนาแก้ว</t>
  </si>
  <si>
    <t>ภูพาน</t>
  </si>
  <si>
    <t>เมืองนครพนม</t>
  </si>
  <si>
    <t>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</si>
  <si>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</si>
  <si>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</si>
  <si>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</si>
  <si>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</si>
  <si>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</si>
  <si>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</si>
  <si>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</si>
  <si>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</si>
  <si>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ห้วยราช</t>
  </si>
  <si>
    <t>โนนสุวรรณ</t>
  </si>
  <si>
    <t>โพนสวรรค์</t>
  </si>
  <si>
    <t>นาทม</t>
  </si>
  <si>
    <t>วังยาง</t>
  </si>
  <si>
    <t>เมืองมุกดาหาร</t>
  </si>
  <si>
    <t>มุกดาหาร</t>
  </si>
  <si>
    <t>นิคมคำสร้อย</t>
  </si>
  <si>
    <t>ดอนตาล</t>
  </si>
  <si>
    <t>ดงหลวง</t>
  </si>
  <si>
    <t>ชำนิ</t>
  </si>
  <si>
    <t>บ้านใหม่ไชยพจน์</t>
  </si>
  <si>
    <t>คำชะอี</t>
  </si>
  <si>
    <t>โนนดินแดง</t>
  </si>
  <si>
    <t>บ้านด่าน</t>
  </si>
  <si>
    <t>แคนดง</t>
  </si>
  <si>
    <t>สว่างวีระวงศ์</t>
  </si>
  <si>
    <t>น้ำขุ่น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</si>
  <si>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</si>
  <si>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</si>
  <si>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</si>
  <si>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</si>
  <si>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</si>
  <si>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</si>
  <si>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</si>
  <si>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</si>
  <si>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</si>
  <si>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</si>
  <si>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</si>
  <si>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</si>
  <si>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</si>
  <si>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</si>
  <si>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</si>
  <si>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</si>
  <si>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</si>
  <si>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</si>
  <si>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</si>
  <si>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</si>
  <si>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</si>
  <si>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</si>
  <si>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</si>
  <si>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</si>
  <si>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นาตาล</t>
  </si>
  <si>
    <t>เหล่าเสือโก้ก</t>
  </si>
  <si>
    <t>เมืองยโสธร</t>
  </si>
  <si>
    <t>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</si>
  <si>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</si>
  <si>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</si>
  <si>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</si>
  <si>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</si>
  <si>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</si>
  <si>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</si>
  <si>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</si>
  <si>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</si>
  <si>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แก้งคร้อ</t>
  </si>
  <si>
    <t>คอนสาร</t>
  </si>
  <si>
    <t>เนินสง่า</t>
  </si>
  <si>
    <t>ซับใหญ่</t>
  </si>
  <si>
    <t>เมืองอำนาจเจริญ</t>
  </si>
  <si>
    <t>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</si>
  <si>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</si>
  <si>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</si>
  <si>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</si>
  <si>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</si>
  <si>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</si>
  <si>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</si>
  <si>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เวียงเก่า</t>
  </si>
  <si>
    <t>กู่แก้ว</t>
  </si>
  <si>
    <t>ประจักษ์ศิลปาคม</t>
  </si>
  <si>
    <t>เมืองเลย</t>
  </si>
  <si>
    <t>นาด้วง</t>
  </si>
  <si>
    <t>เชียงคาน</t>
  </si>
  <si>
    <t>ปากชม</t>
  </si>
  <si>
    <t>ด่านซ้าย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</si>
  <si>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</si>
  <si>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</si>
  <si>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</si>
  <si>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</si>
  <si>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</si>
  <si>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</si>
  <si>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</si>
  <si>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</si>
  <si>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</si>
  <si>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</si>
  <si>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</si>
  <si>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</si>
  <si>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เมืองร้อยเอ็ด</t>
  </si>
  <si>
    <t>เกษตรวิสัย</t>
  </si>
  <si>
    <t>ปทุมรัตต์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</si>
  <si>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</si>
  <si>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</si>
  <si>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</si>
  <si>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</si>
  <si>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</si>
  <si>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</si>
  <si>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</si>
  <si>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</si>
  <si>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</si>
  <si>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เมืองกาฬสินธุ์</t>
  </si>
  <si>
    <t>นามน</t>
  </si>
  <si>
    <t>กมลาไสย</t>
  </si>
  <si>
    <t>ร่องคำ</t>
  </si>
  <si>
    <t>ว่านใหญ่</t>
  </si>
  <si>
    <t>หนองสูง</t>
  </si>
  <si>
    <t>เมืองตาก</t>
  </si>
  <si>
    <t>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</si>
  <si>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</si>
  <si>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</si>
  <si>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</si>
  <si>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</si>
  <si>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</si>
  <si>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</si>
  <si>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</si>
  <si>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</si>
  <si>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เมืองราชบุรี</t>
  </si>
  <si>
    <t>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</si>
  <si>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</si>
  <si>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</si>
  <si>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</si>
  <si>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</si>
  <si>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</si>
  <si>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</si>
  <si>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</si>
  <si>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</si>
  <si>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</si>
  <si>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เมืองกาญจนบุรี</t>
  </si>
  <si>
    <t>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</si>
  <si>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</si>
  <si>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</si>
  <si>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</si>
  <si>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</si>
  <si>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</si>
  <si>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</si>
  <si>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</si>
  <si>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</si>
  <si>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</si>
  <si>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</si>
  <si>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</si>
  <si>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</si>
  <si>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เมืองเพชรบุรี</t>
  </si>
  <si>
    <t>เพชรบุรี</t>
  </si>
  <si>
    <t>เขาย้อย</t>
  </si>
  <si>
    <t>หนองหญ้าปล้อง</t>
  </si>
  <si>
    <t>ท่ายาง</t>
  </si>
  <si>
    <t>หัวหิน</t>
  </si>
  <si>
    <t>ประจวบคีรีขันธ์</t>
  </si>
  <si>
    <t>ชะอำ</t>
  </si>
  <si>
    <t>บ้านลาด</t>
  </si>
  <si>
    <t>บ้านแหลม</t>
  </si>
  <si>
    <t>แก่งกระจาน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</si>
  <si>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</si>
  <si>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</si>
  <si>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</si>
  <si>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</si>
  <si>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</si>
  <si>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</si>
  <si>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สามร้อยยอด</t>
  </si>
  <si>
    <t>ชื่ออำเภอ (ภาษาอังกฤษ)</t>
  </si>
  <si>
    <t xml:space="preserve">ชื่ออำเภอ (ภาษาไทย) </t>
  </si>
  <si>
    <t>รหัสอำเภอ</t>
  </si>
  <si>
    <t>Chiang Khong</t>
  </si>
  <si>
    <t>57030000</t>
  </si>
  <si>
    <t>Chiang Khwan</t>
  </si>
  <si>
    <t>45180000</t>
  </si>
  <si>
    <t>Chiang Klang</t>
  </si>
  <si>
    <t>55090000</t>
  </si>
  <si>
    <t>Chiang Saen</t>
  </si>
  <si>
    <t>57080000</t>
  </si>
  <si>
    <t>Chiang Yuen</t>
  </si>
  <si>
    <t>44050000</t>
  </si>
  <si>
    <t>Cho-airong</t>
  </si>
  <si>
    <t>96130000</t>
  </si>
  <si>
    <t>Chok Chai</t>
  </si>
  <si>
    <t>30070000</t>
  </si>
  <si>
    <t>Chom Bueng</t>
  </si>
  <si>
    <t>70020000</t>
  </si>
  <si>
    <t>Chom Phra</t>
  </si>
  <si>
    <t>32040000</t>
  </si>
  <si>
    <t>Chom Thong</t>
  </si>
  <si>
    <t>50020000</t>
  </si>
  <si>
    <t>เขตจอมทอง</t>
  </si>
  <si>
    <t>10350000</t>
  </si>
  <si>
    <t>Chon Daen</t>
  </si>
  <si>
    <t>67020000</t>
  </si>
  <si>
    <t>Chonnabot</t>
  </si>
  <si>
    <t>40180000</t>
  </si>
  <si>
    <t>Chuen Chom</t>
  </si>
  <si>
    <t>44130000</t>
  </si>
  <si>
    <t>Chulabhorn</t>
  </si>
  <si>
    <t>80190000</t>
  </si>
  <si>
    <t>Chum Phae</t>
  </si>
  <si>
    <t>40050000</t>
  </si>
  <si>
    <t>Chum Phuang</t>
  </si>
  <si>
    <t>30170000</t>
  </si>
  <si>
    <t>Chum Saeng</t>
  </si>
  <si>
    <t>60030000</t>
  </si>
  <si>
    <t>Chum Ta Bong</t>
  </si>
  <si>
    <t>60150000</t>
  </si>
  <si>
    <t>Chumphon Buri</t>
  </si>
  <si>
    <t>32020000</t>
  </si>
  <si>
    <t>Damnoen Saduak</t>
  </si>
  <si>
    <t>70040000</t>
  </si>
  <si>
    <t>Dan Chang</t>
  </si>
  <si>
    <t>72030000</t>
  </si>
  <si>
    <t>Dan Khun Thot</t>
  </si>
  <si>
    <t>30080000</t>
  </si>
  <si>
    <t>Dan Makham Tia</t>
  </si>
  <si>
    <t>71110000</t>
  </si>
  <si>
    <t>Dan Sai</t>
  </si>
  <si>
    <t>42050000</t>
  </si>
  <si>
    <t>Den Chai</t>
  </si>
  <si>
    <t>54050000</t>
  </si>
  <si>
    <t>Det Udom</t>
  </si>
  <si>
    <t>34070000</t>
  </si>
  <si>
    <t>Din Daeng</t>
  </si>
  <si>
    <t>เขตดินแดง</t>
  </si>
  <si>
    <t>10260000</t>
  </si>
  <si>
    <t>Doem Bang Nang Buat</t>
  </si>
  <si>
    <t>72020000</t>
  </si>
  <si>
    <t>Doi Lo</t>
  </si>
  <si>
    <t>50240000</t>
  </si>
  <si>
    <t>Doi Luang</t>
  </si>
  <si>
    <t>57180000</t>
  </si>
  <si>
    <t>Doi Saket</t>
  </si>
  <si>
    <t>50050000</t>
  </si>
  <si>
    <t>Doi Tao</t>
  </si>
  <si>
    <t>50170000</t>
  </si>
  <si>
    <t>Don Chan</t>
  </si>
  <si>
    <t>46170000</t>
  </si>
  <si>
    <t>Don Chedi</t>
  </si>
  <si>
    <t>72060000</t>
  </si>
  <si>
    <t>Don Mot Daeng</t>
  </si>
  <si>
    <t>34240000</t>
  </si>
  <si>
    <t>Don Mueang</t>
  </si>
  <si>
    <t>เขตดอนเมือง</t>
  </si>
  <si>
    <t>10360000</t>
  </si>
  <si>
    <t>Don Phut</t>
  </si>
  <si>
    <t>19070000</t>
  </si>
  <si>
    <t>Don Sak</t>
  </si>
  <si>
    <t>84030000</t>
  </si>
  <si>
    <t>Don Tan</t>
  </si>
  <si>
    <t>49040000</t>
  </si>
  <si>
    <t>49030000</t>
  </si>
  <si>
    <t>Don Tum</t>
  </si>
  <si>
    <t>73040000</t>
  </si>
  <si>
    <t>Dong Charoen</t>
  </si>
  <si>
    <t>66110000</t>
  </si>
  <si>
    <t>Dusit</t>
  </si>
  <si>
    <t>เขตดุสิต</t>
  </si>
  <si>
    <t>10020000</t>
  </si>
  <si>
    <t>Erawan</t>
  </si>
  <si>
    <t>42130000</t>
  </si>
  <si>
    <t>Fak Tha</t>
  </si>
  <si>
    <t>53050000</t>
  </si>
  <si>
    <t>Fang</t>
  </si>
  <si>
    <t>50090000</t>
  </si>
  <si>
    <t>Fao Rai</t>
  </si>
  <si>
    <t>43150000</t>
  </si>
  <si>
    <t>Hang Chat</t>
  </si>
  <si>
    <t>52120000</t>
  </si>
  <si>
    <t>Hang Dong</t>
  </si>
  <si>
    <t>50150000</t>
  </si>
  <si>
    <t>Hankha</t>
  </si>
  <si>
    <t>18060000</t>
  </si>
  <si>
    <t>Hat Samran</t>
  </si>
  <si>
    <t>92100000</t>
  </si>
  <si>
    <t>Hat Yai</t>
  </si>
  <si>
    <t>90110000</t>
  </si>
  <si>
    <t>Hot</t>
  </si>
  <si>
    <t>50160000</t>
  </si>
  <si>
    <t>Hua Hin</t>
  </si>
  <si>
    <t>77070000</t>
  </si>
  <si>
    <t>Hua Sai</t>
  </si>
  <si>
    <t>80160000</t>
  </si>
  <si>
    <t>Hua Taphan</t>
  </si>
  <si>
    <t>37060000</t>
  </si>
  <si>
    <t>Huai Khot</t>
  </si>
  <si>
    <t>61080000</t>
  </si>
  <si>
    <t>Huai Khwang</t>
  </si>
  <si>
    <t>เขตห้วยขวาง</t>
  </si>
  <si>
    <t>10170000</t>
  </si>
  <si>
    <t>Huai Krachao</t>
  </si>
  <si>
    <t>71130000</t>
  </si>
  <si>
    <t>Huai Mek</t>
  </si>
  <si>
    <t>46080000</t>
  </si>
  <si>
    <t>Huai Phueng</t>
  </si>
  <si>
    <t>46140000</t>
  </si>
  <si>
    <t>Huai Rat</t>
  </si>
  <si>
    <t>31160000</t>
  </si>
  <si>
    <t>Huai Thalaeng</t>
  </si>
  <si>
    <t>30160000</t>
  </si>
  <si>
    <t>Huai Thap Than</t>
  </si>
  <si>
    <t>33120000</t>
  </si>
  <si>
    <t>Huai Yot</t>
  </si>
  <si>
    <t>92060000</t>
  </si>
  <si>
    <t>In Buri</t>
  </si>
  <si>
    <t>17060000</t>
  </si>
  <si>
    <t>Kabang</t>
  </si>
  <si>
    <t>95070000</t>
  </si>
  <si>
    <t>Kabin Buri</t>
  </si>
  <si>
    <t>25020000</t>
  </si>
  <si>
    <t>Kae Dam</t>
  </si>
  <si>
    <t>44020000</t>
  </si>
  <si>
    <t>Kaeng Hang Maeo</t>
  </si>
  <si>
    <t>22080000</t>
  </si>
  <si>
    <t>Kaeng Khoi</t>
  </si>
  <si>
    <t>19020000</t>
  </si>
  <si>
    <t>Kaeng Khro</t>
  </si>
  <si>
    <t>36120000</t>
  </si>
  <si>
    <t>Kaeng Krachan</t>
  </si>
  <si>
    <t>76080000</t>
  </si>
  <si>
    <t>Kaeng Sanam Nang</t>
  </si>
  <si>
    <t>30230000</t>
  </si>
  <si>
    <t>Kamalasai</t>
  </si>
  <si>
    <t>46030000</t>
  </si>
  <si>
    <t>Kamphaeng Saen</t>
  </si>
  <si>
    <t>73020000</t>
  </si>
  <si>
    <t>Kanchanadit</t>
  </si>
  <si>
    <t>84020000</t>
  </si>
  <si>
    <t>Kanlayaniwatthana</t>
  </si>
  <si>
    <t>50250000</t>
  </si>
  <si>
    <t>Kantang</t>
  </si>
  <si>
    <t>92020000</t>
  </si>
  <si>
    <t>Kantharalak</t>
  </si>
  <si>
    <t>33040000</t>
  </si>
  <si>
    <t>Kanthararom</t>
  </si>
  <si>
    <t>33030000</t>
  </si>
  <si>
    <t>Kantharawichai</t>
  </si>
  <si>
    <t>44040000</t>
  </si>
  <si>
    <t>Kao Liao</t>
  </si>
  <si>
    <t>60060000</t>
  </si>
  <si>
    <t>Kap Choeng</t>
  </si>
  <si>
    <t>32060000</t>
  </si>
  <si>
    <t>Kapho</t>
  </si>
  <si>
    <t>94110000</t>
  </si>
  <si>
    <t>Kapong</t>
  </si>
  <si>
    <t>82030000</t>
  </si>
  <si>
    <t>Kaset Sombun</t>
  </si>
  <si>
    <t>36040000</t>
  </si>
  <si>
    <t>Kaset Wisai</t>
  </si>
  <si>
    <t>45020000</t>
  </si>
  <si>
    <t>Kathu</t>
  </si>
  <si>
    <t>83020000</t>
  </si>
  <si>
    <t>Khaen Dong</t>
  </si>
  <si>
    <t>31220000</t>
  </si>
  <si>
    <t>Khai Bang Rachan</t>
  </si>
  <si>
    <t>17030000</t>
  </si>
  <si>
    <t>Kham Khuean Kaeo</t>
  </si>
  <si>
    <t>35040000</t>
  </si>
  <si>
    <t>Kham Muang</t>
  </si>
  <si>
    <t>46100000</t>
  </si>
  <si>
    <t>Kham Sakaesaeng</t>
  </si>
  <si>
    <t>30110000</t>
  </si>
  <si>
    <t>Kham Ta Kla</t>
  </si>
  <si>
    <t>47090000</t>
  </si>
  <si>
    <t>Kham Thale So</t>
  </si>
  <si>
    <t>30190000</t>
  </si>
  <si>
    <t>Khamcha-i</t>
  </si>
  <si>
    <t>49050000</t>
  </si>
  <si>
    <t>Khanna Yao</t>
  </si>
  <si>
    <t>เขตคันนายาว</t>
  </si>
  <si>
    <t>10430000</t>
  </si>
  <si>
    <t>Khanom</t>
  </si>
  <si>
    <t>80150000</t>
  </si>
  <si>
    <t>Khanu Woralaksaburi</t>
  </si>
  <si>
    <t>62040000</t>
  </si>
  <si>
    <t>Khao Chaison</t>
  </si>
  <si>
    <t>93030000</t>
  </si>
  <si>
    <t>Khao Chakan</t>
  </si>
  <si>
    <t>27070000</t>
  </si>
  <si>
    <t>Khao Chamao</t>
  </si>
  <si>
    <t>21070000</t>
  </si>
  <si>
    <t>Khao Khitchakut</t>
  </si>
  <si>
    <t>22100000</t>
  </si>
  <si>
    <t>Khao Phanom</t>
  </si>
  <si>
    <t>81020000</t>
  </si>
  <si>
    <t>Khao Saming</t>
  </si>
  <si>
    <t>23030000</t>
  </si>
  <si>
    <t>Khao Suan Kwang</t>
  </si>
  <si>
    <t>40190000</t>
  </si>
  <si>
    <t>Khao Wong</t>
  </si>
  <si>
    <t>46060000</t>
  </si>
  <si>
    <t>Khao Yoi</t>
  </si>
  <si>
    <t>76020000</t>
  </si>
  <si>
    <t>Khao kho</t>
  </si>
  <si>
    <t>67110000</t>
  </si>
  <si>
    <t>Khemarat</t>
  </si>
  <si>
    <t>34050000</t>
  </si>
  <si>
    <t>Khian Sa</t>
  </si>
  <si>
    <t>84140000</t>
  </si>
  <si>
    <t>Khiri Mat</t>
  </si>
  <si>
    <t>64030000</t>
  </si>
  <si>
    <t>Khiri Rat Nikhom</t>
  </si>
  <si>
    <t>84080000</t>
  </si>
  <si>
    <t>Khlong Hat</t>
  </si>
  <si>
    <t>27020000</t>
  </si>
  <si>
    <t>Khlong Hoi Khong</t>
  </si>
  <si>
    <t>90160000</t>
  </si>
  <si>
    <t>Khlong Khlung</t>
  </si>
  <si>
    <t>62050000</t>
  </si>
  <si>
    <t>Khlong Khuean</t>
  </si>
  <si>
    <t>24110000</t>
  </si>
  <si>
    <t>Khlong Lan</t>
  </si>
  <si>
    <t>62030000</t>
  </si>
  <si>
    <t>Khlong Sam Wa</t>
  </si>
  <si>
    <t>เขตคลองสามวา</t>
  </si>
  <si>
    <t>10460000</t>
  </si>
  <si>
    <t>Khlong San</t>
  </si>
  <si>
    <t>เขตคลองสาน</t>
  </si>
  <si>
    <t>10180000</t>
  </si>
  <si>
    <t>Khlong Thom</t>
  </si>
  <si>
    <t>81040000</t>
  </si>
  <si>
    <t>Khlong Toei</t>
  </si>
  <si>
    <t>เขตคลองเตย</t>
  </si>
  <si>
    <t>10330000</t>
  </si>
  <si>
    <t>Khlong Yai</t>
  </si>
  <si>
    <t>23020000</t>
  </si>
  <si>
    <t>Khlung</t>
  </si>
  <si>
    <t>22020000</t>
  </si>
  <si>
    <t>Kho Wang</t>
  </si>
  <si>
    <t>35070000</t>
  </si>
  <si>
    <t>Khok Charoen</t>
  </si>
  <si>
    <t>16090000</t>
  </si>
  <si>
    <t>Khok Pho</t>
  </si>
  <si>
    <t>94020000</t>
  </si>
  <si>
    <t>Khok Pho Chai</t>
  </si>
  <si>
    <t>40220000</t>
  </si>
  <si>
    <t>Khok Samrong</t>
  </si>
  <si>
    <t>16030000</t>
  </si>
  <si>
    <t>Khok Si Suphan</t>
  </si>
  <si>
    <t>47150000</t>
  </si>
  <si>
    <t>Khok Sung</t>
  </si>
  <si>
    <t>27080000</t>
  </si>
  <si>
    <t>Khon Buri</t>
  </si>
  <si>
    <t>30020000</t>
  </si>
  <si>
    <t>Khon San</t>
  </si>
  <si>
    <t>36130000</t>
  </si>
  <si>
    <t>Khon Sawan</t>
  </si>
  <si>
    <t>36030000</t>
  </si>
  <si>
    <t>Khong</t>
  </si>
  <si>
    <t>30040000</t>
  </si>
  <si>
    <t>Khong Chai</t>
  </si>
  <si>
    <t>46180000</t>
  </si>
  <si>
    <t>Khong Chiam</t>
  </si>
  <si>
    <t>34030000</t>
  </si>
  <si>
    <t>Khu Mueang</t>
  </si>
  <si>
    <t>31020000</t>
  </si>
  <si>
    <t>Khuan Don</t>
  </si>
  <si>
    <t>91020000</t>
  </si>
  <si>
    <t>Khuan Kalong</t>
  </si>
  <si>
    <t>91030000</t>
  </si>
  <si>
    <t>Khuan Khanun</t>
  </si>
  <si>
    <t>93050000</t>
  </si>
  <si>
    <t>Khuan Niang</t>
  </si>
  <si>
    <t>90130000</t>
  </si>
  <si>
    <t>Khueang Nai</t>
  </si>
  <si>
    <t>34040000</t>
  </si>
  <si>
    <t>Khukhan</t>
  </si>
  <si>
    <t>33050000</t>
  </si>
  <si>
    <t>Khun Han</t>
  </si>
  <si>
    <t>33080000</t>
  </si>
  <si>
    <t>Khun Tan</t>
  </si>
  <si>
    <t>57140000</t>
  </si>
  <si>
    <t>Khun Yuam</t>
  </si>
  <si>
    <t>58020000</t>
  </si>
  <si>
    <t>Khura Buri</t>
  </si>
  <si>
    <t>82060000</t>
  </si>
  <si>
    <t>Khwao Sinarin</t>
  </si>
  <si>
    <t>32160000</t>
  </si>
  <si>
    <t>Klaeng</t>
  </si>
  <si>
    <t>21030000</t>
  </si>
  <si>
    <t>Ko Chan</t>
  </si>
  <si>
    <t>20110000</t>
  </si>
  <si>
    <t>Ko Chang</t>
  </si>
  <si>
    <t>23070000</t>
  </si>
  <si>
    <t>Ko Kut</t>
  </si>
  <si>
    <t>23060000</t>
  </si>
  <si>
    <t>Ko Lanta</t>
  </si>
  <si>
    <t>81030000</t>
  </si>
  <si>
    <t>Ko Pha-ngan</t>
  </si>
  <si>
    <t>84050000</t>
  </si>
  <si>
    <t>Ko Samui</t>
  </si>
  <si>
    <t>84040000</t>
  </si>
  <si>
    <t>Ko Sichang</t>
  </si>
  <si>
    <t>20080000</t>
  </si>
  <si>
    <t>Ko Yao</t>
  </si>
  <si>
    <t>82020000</t>
  </si>
  <si>
    <t>Ko kha</t>
  </si>
  <si>
    <t>52030000</t>
  </si>
  <si>
    <t>Kong Krailat</t>
  </si>
  <si>
    <t>64040000</t>
  </si>
  <si>
    <t>Kong Ra</t>
  </si>
  <si>
    <t>93020000</t>
  </si>
  <si>
    <t>Kosamphi Nakhon</t>
  </si>
  <si>
    <t>62110000</t>
  </si>
  <si>
    <t>Kosum Phisai</t>
  </si>
  <si>
    <t>44030000</t>
  </si>
  <si>
    <t>Kra Buri</t>
  </si>
  <si>
    <t>85040000</t>
  </si>
  <si>
    <t>Kranuan</t>
  </si>
  <si>
    <t>40090000</t>
  </si>
  <si>
    <t>Krasae Sin</t>
  </si>
  <si>
    <t>90080000</t>
  </si>
  <si>
    <t>Krasang</t>
  </si>
  <si>
    <t>31030000</t>
  </si>
  <si>
    <t>Krathum Baen</t>
  </si>
  <si>
    <t>74020000</t>
  </si>
  <si>
    <t>Krok Phra</t>
  </si>
  <si>
    <t>60020000</t>
  </si>
  <si>
    <t>Krong Pinang</t>
  </si>
  <si>
    <t>กรงปินัง</t>
  </si>
  <si>
    <t>95080000</t>
  </si>
  <si>
    <t>Ku Kaeo</t>
  </si>
  <si>
    <t>41240000</t>
  </si>
  <si>
    <t>Kuchinarai</t>
  </si>
  <si>
    <t>46050000</t>
  </si>
  <si>
    <t>Kui Buri</t>
  </si>
  <si>
    <t>77020000</t>
  </si>
  <si>
    <t>Kumphawapi</t>
  </si>
  <si>
    <t>41040000</t>
  </si>
  <si>
    <t>Kusuman</t>
  </si>
  <si>
    <t>47020000</t>
  </si>
  <si>
    <t>Kut Bak</t>
  </si>
  <si>
    <t>47030000</t>
  </si>
  <si>
    <t>Kut Chap</t>
  </si>
  <si>
    <t>41020000</t>
  </si>
  <si>
    <t>Kut Chum</t>
  </si>
  <si>
    <t>35030000</t>
  </si>
  <si>
    <t>Kut Khaopun</t>
  </si>
  <si>
    <t>34120000</t>
  </si>
  <si>
    <t>Kut Rang</t>
  </si>
  <si>
    <t>44120000</t>
  </si>
  <si>
    <t>La-ngu</t>
  </si>
  <si>
    <t>91050000</t>
  </si>
  <si>
    <t>La-un</t>
  </si>
  <si>
    <t>85020000</t>
  </si>
  <si>
    <t>Laem Ngop</t>
  </si>
  <si>
    <t>23050000</t>
  </si>
  <si>
    <t>Laem Sing</t>
  </si>
  <si>
    <t>22060000</t>
  </si>
  <si>
    <t>Lahan Sai</t>
  </si>
  <si>
    <t>31060000</t>
  </si>
  <si>
    <t>Lak Si</t>
  </si>
  <si>
    <t>เขตหลักสี่</t>
  </si>
  <si>
    <t>10410000</t>
  </si>
  <si>
    <t>Lam Luk Ka</t>
  </si>
  <si>
    <t>13060000</t>
  </si>
  <si>
    <t>Lam Plai Mat</t>
  </si>
  <si>
    <t>31100000</t>
  </si>
  <si>
    <t>Lam Sonthi</t>
  </si>
  <si>
    <t>16100000</t>
  </si>
  <si>
    <t>Lam Thap</t>
  </si>
  <si>
    <t>81070000</t>
  </si>
  <si>
    <t>Lamae</t>
  </si>
  <si>
    <t>86050000</t>
  </si>
  <si>
    <t>Lamduan</t>
  </si>
  <si>
    <t>32110000</t>
  </si>
  <si>
    <t>Lamtaman Chai</t>
  </si>
  <si>
    <t>30290000</t>
  </si>
  <si>
    <t>Lan Krabue</t>
  </si>
  <si>
    <t>62070000</t>
  </si>
  <si>
    <t>Lan Sak</t>
  </si>
  <si>
    <t>61070000</t>
  </si>
  <si>
    <t>Lan Saka</t>
  </si>
  <si>
    <t>80030000</t>
  </si>
  <si>
    <t>Lang Suan</t>
  </si>
  <si>
    <t>86040000</t>
  </si>
  <si>
    <t>Lao Khwan</t>
  </si>
  <si>
    <t>71100000</t>
  </si>
  <si>
    <t>Lao Suea Kok</t>
  </si>
  <si>
    <t>34310000</t>
  </si>
  <si>
    <t>Laplae</t>
  </si>
  <si>
    <t>53080000</t>
  </si>
  <si>
    <t>Lat Bua Luang</t>
  </si>
  <si>
    <t>14100000</t>
  </si>
  <si>
    <t>Lat Krabang</t>
  </si>
  <si>
    <t>เขตลาดกระบัง</t>
  </si>
  <si>
    <t>10110000</t>
  </si>
  <si>
    <t>Lat Lum Kaeo</t>
  </si>
  <si>
    <t>13050000</t>
  </si>
  <si>
    <t>Lat Phrao</t>
  </si>
  <si>
    <t>เขตลาดพร้าว</t>
  </si>
  <si>
    <t>10380000</t>
  </si>
  <si>
    <t>Lat Yao</t>
  </si>
  <si>
    <t>60110000</t>
  </si>
  <si>
    <t>Li</t>
  </si>
  <si>
    <t>51040000</t>
  </si>
  <si>
    <t>Loeng Nok Tha</t>
  </si>
  <si>
    <t>35080000</t>
  </si>
  <si>
    <t>Lom Kao</t>
  </si>
  <si>
    <t>67040000</t>
  </si>
  <si>
    <t>Lom Sak</t>
  </si>
  <si>
    <t>67030000</t>
  </si>
  <si>
    <t>Long</t>
  </si>
  <si>
    <t>54030000</t>
  </si>
  <si>
    <t>Lue Amnat</t>
  </si>
  <si>
    <t>37070000</t>
  </si>
  <si>
    <t>Mae Ai</t>
  </si>
  <si>
    <t>50100000</t>
  </si>
  <si>
    <t>Mae Chaem</t>
  </si>
  <si>
    <t>50030000</t>
  </si>
  <si>
    <t>Mae Chan</t>
  </si>
  <si>
    <t>57070000</t>
  </si>
  <si>
    <t>Mae Charim</t>
  </si>
  <si>
    <t>55020000</t>
  </si>
  <si>
    <t>Mae Fa Luang</t>
  </si>
  <si>
    <t>57150000</t>
  </si>
  <si>
    <t>Mae La Noi</t>
  </si>
  <si>
    <t>58050000</t>
  </si>
  <si>
    <t>Mae Lan</t>
  </si>
  <si>
    <t>94120000</t>
  </si>
  <si>
    <t>Mae Lao</t>
  </si>
  <si>
    <t>57160000</t>
  </si>
  <si>
    <t>Mae Mo</t>
  </si>
  <si>
    <t>52020000</t>
  </si>
  <si>
    <t>Mae On</t>
  </si>
  <si>
    <t>50230000</t>
  </si>
  <si>
    <t>Mae Pern</t>
  </si>
  <si>
    <t>60140000</t>
  </si>
  <si>
    <t>Mae Phrik</t>
  </si>
  <si>
    <t>52090000</t>
  </si>
  <si>
    <t>Mae Ramat</t>
  </si>
  <si>
    <t>63040000</t>
  </si>
  <si>
    <t>Mae Rim</t>
  </si>
  <si>
    <t>50070000</t>
  </si>
  <si>
    <t>Mae Sai</t>
  </si>
  <si>
    <t>57090000</t>
  </si>
  <si>
    <t>Mae Sariang</t>
  </si>
  <si>
    <t>58040000</t>
  </si>
  <si>
    <t>Mae Sot</t>
  </si>
  <si>
    <t>63060000</t>
  </si>
  <si>
    <t>Mae Suai</t>
  </si>
  <si>
    <t>57100000</t>
  </si>
  <si>
    <t>Mae Taeng</t>
  </si>
  <si>
    <t>50060000</t>
  </si>
  <si>
    <t>Mae Tha</t>
  </si>
  <si>
    <t>51020000</t>
  </si>
  <si>
    <t>52100000</t>
  </si>
  <si>
    <t>Mae Wang</t>
  </si>
  <si>
    <t>50220000</t>
  </si>
  <si>
    <t>Mae Wong</t>
  </si>
  <si>
    <t>60130000</t>
  </si>
  <si>
    <t>Maha Chana Chai</t>
  </si>
  <si>
    <t>35060000</t>
  </si>
  <si>
    <t>Maha Rat</t>
  </si>
  <si>
    <t>14150000</t>
  </si>
  <si>
    <t>Mai Kaen</t>
  </si>
  <si>
    <t>94080000</t>
  </si>
  <si>
    <t>Makham</t>
  </si>
  <si>
    <t>22050000</t>
  </si>
  <si>
    <t>Manang</t>
  </si>
  <si>
    <t>91070000</t>
  </si>
  <si>
    <t>Mancha Khiri</t>
  </si>
  <si>
    <t>40170000</t>
  </si>
  <si>
    <t>Manorom</t>
  </si>
  <si>
    <t>18020000</t>
  </si>
  <si>
    <t>Mayo</t>
  </si>
  <si>
    <t>94050000</t>
  </si>
  <si>
    <t>Min Buri</t>
  </si>
  <si>
    <t>เขตมีนบุรี</t>
  </si>
  <si>
    <t>10100000</t>
  </si>
  <si>
    <t>Moei Wadi</t>
  </si>
  <si>
    <t>45150000</t>
  </si>
  <si>
    <t>Muaeng Songkhla</t>
  </si>
  <si>
    <t>90010000</t>
  </si>
  <si>
    <t>Muak Lek</t>
  </si>
  <si>
    <t>19110000</t>
  </si>
  <si>
    <t>Muang Sam Sip</t>
  </si>
  <si>
    <t>34140000</t>
  </si>
  <si>
    <t>Mueang Amnat Charoen</t>
  </si>
  <si>
    <t>37010000</t>
  </si>
  <si>
    <t>Mueang Ang Thong</t>
  </si>
  <si>
    <t>15010000</t>
  </si>
  <si>
    <t>Mueang Buri Ram</t>
  </si>
  <si>
    <t>31010000</t>
  </si>
  <si>
    <t>Mueang Chachoengsao</t>
  </si>
  <si>
    <t>24010000</t>
  </si>
  <si>
    <t>Mueang Chai Nat</t>
  </si>
  <si>
    <t>18010000</t>
  </si>
  <si>
    <t>Mueang Chaiyaphum</t>
  </si>
  <si>
    <t>36010000</t>
  </si>
  <si>
    <t>Mueang Chan</t>
  </si>
  <si>
    <t>33180000</t>
  </si>
  <si>
    <t>Mueang Chanthaburi</t>
  </si>
  <si>
    <t>22010000</t>
  </si>
  <si>
    <t>Mueang Chiang Mai</t>
  </si>
  <si>
    <t>50010000</t>
  </si>
  <si>
    <t>Mueang Chiang Rai</t>
  </si>
  <si>
    <t>57010000</t>
  </si>
  <si>
    <t>Mueang Chon Buri</t>
  </si>
  <si>
    <t>20010000</t>
  </si>
  <si>
    <t>Mueang Chumphon</t>
  </si>
  <si>
    <t>86010000</t>
  </si>
  <si>
    <t>Mueang Kalasin</t>
  </si>
  <si>
    <t>46010000</t>
  </si>
  <si>
    <t>Mueang Kamphaeng Phet</t>
  </si>
  <si>
    <t>62010000</t>
  </si>
  <si>
    <t>Mueang Kanchanaburi</t>
  </si>
  <si>
    <t>71010000</t>
  </si>
  <si>
    <t>Mueang Khon Kaen</t>
  </si>
  <si>
    <t>40010000</t>
  </si>
  <si>
    <t>Mueang Krabi</t>
  </si>
  <si>
    <t>81010000</t>
  </si>
  <si>
    <t>Mueang Lampang</t>
  </si>
  <si>
    <t>52010000</t>
  </si>
  <si>
    <t>Mueang Lamphun</t>
  </si>
  <si>
    <t>51010000</t>
  </si>
  <si>
    <t>Mueang Loei</t>
  </si>
  <si>
    <t>42010000</t>
  </si>
  <si>
    <t>Mueang Lop Buri</t>
  </si>
  <si>
    <t>16010000</t>
  </si>
  <si>
    <t>Mueang Mae Hong Son</t>
  </si>
  <si>
    <t>58010000</t>
  </si>
  <si>
    <t>Mueang Maha Sarakham</t>
  </si>
  <si>
    <t>44010000</t>
  </si>
  <si>
    <t>Mueang Mukdahan</t>
  </si>
  <si>
    <t>49010000</t>
  </si>
  <si>
    <t>Mueang Nakhon Nayok</t>
  </si>
  <si>
    <t>26010000</t>
  </si>
  <si>
    <t>Mueang Nakhon Phanom</t>
  </si>
  <si>
    <t>48010000</t>
  </si>
  <si>
    <t>Mueang Nakhon Ratchasima</t>
  </si>
  <si>
    <t>30010000</t>
  </si>
  <si>
    <t>Mueang Nakhon Sawan</t>
  </si>
  <si>
    <t>60010000</t>
  </si>
  <si>
    <t>Mueang Nakhon Si Thammarat</t>
  </si>
  <si>
    <t>80010000</t>
  </si>
  <si>
    <t>Mueang Nan</t>
  </si>
  <si>
    <t>55010000</t>
  </si>
  <si>
    <t>Mueang Narathiwat</t>
  </si>
  <si>
    <t>96010000</t>
  </si>
  <si>
    <t>Mueang Nong Bua Lam Phu</t>
  </si>
  <si>
    <t>39010000</t>
  </si>
  <si>
    <t>Mueang Nong Khai</t>
  </si>
  <si>
    <t>43010000</t>
  </si>
  <si>
    <t>Mueang Nonthaburi</t>
  </si>
  <si>
    <t>12010000</t>
  </si>
  <si>
    <t>Mueang Pan</t>
  </si>
  <si>
    <t>52130000</t>
  </si>
  <si>
    <t>Mueang Pathum Thani</t>
  </si>
  <si>
    <t>13010000</t>
  </si>
  <si>
    <t>Mueang Pattani</t>
  </si>
  <si>
    <t>94010000</t>
  </si>
  <si>
    <t>Mueang Phang-nga</t>
  </si>
  <si>
    <t>82010000</t>
  </si>
  <si>
    <t>Mueang Phatthalung</t>
  </si>
  <si>
    <t>93010000</t>
  </si>
  <si>
    <t>Mueang Phayao</t>
  </si>
  <si>
    <t>56080000</t>
  </si>
  <si>
    <t>56090000</t>
  </si>
  <si>
    <t>56070000</t>
  </si>
  <si>
    <t>56060000</t>
  </si>
  <si>
    <t>56050000</t>
  </si>
  <si>
    <t>56040000</t>
  </si>
  <si>
    <t>56030000</t>
  </si>
  <si>
    <t>56020000</t>
  </si>
  <si>
    <t>56010000</t>
  </si>
  <si>
    <t>Mueang Phetchabun</t>
  </si>
  <si>
    <t>67010000</t>
  </si>
  <si>
    <t>Mueang Phetchaburi</t>
  </si>
  <si>
    <t>76010000</t>
  </si>
  <si>
    <t>Mueang Phichit</t>
  </si>
  <si>
    <t>66010000</t>
  </si>
  <si>
    <t>Mueang Phitsanulok</t>
  </si>
  <si>
    <t>65010000</t>
  </si>
  <si>
    <t>Mueang Phrae</t>
  </si>
  <si>
    <t>54020000</t>
  </si>
  <si>
    <t>54010000</t>
  </si>
  <si>
    <t>Mueang Phuket</t>
  </si>
  <si>
    <t>83010000</t>
  </si>
  <si>
    <t>Mueang Prachin Buri</t>
  </si>
  <si>
    <t>25010000</t>
  </si>
  <si>
    <t>Mueang Prachuap Khiri Khan</t>
  </si>
  <si>
    <t>77010000</t>
  </si>
  <si>
    <t>Mueang Ranong</t>
  </si>
  <si>
    <t>85010000</t>
  </si>
  <si>
    <t>Mueang Ratchaburi</t>
  </si>
  <si>
    <t>70010000</t>
  </si>
  <si>
    <t>Mueang Rayong</t>
  </si>
  <si>
    <t>21010000</t>
  </si>
  <si>
    <t>Mueang Roi Et</t>
  </si>
  <si>
    <t>45010000</t>
  </si>
  <si>
    <t>Mueang Sa Kaeo</t>
  </si>
  <si>
    <t>27010000</t>
  </si>
  <si>
    <t>Mueang Sakon Nakhon</t>
  </si>
  <si>
    <t>47010000</t>
  </si>
  <si>
    <t>Mueang Samut Prakan</t>
  </si>
  <si>
    <t>11010000</t>
  </si>
  <si>
    <t>Mueang Samut Sakhon</t>
  </si>
  <si>
    <t>74010000</t>
  </si>
  <si>
    <t>Mueang Samut Songkhram</t>
  </si>
  <si>
    <t>75010000</t>
  </si>
  <si>
    <t>Mueang Saphan Buri</t>
  </si>
  <si>
    <t>72010000</t>
  </si>
  <si>
    <t>Mueang Saraburi</t>
  </si>
  <si>
    <t>19010000</t>
  </si>
  <si>
    <t>Mueang Satun</t>
  </si>
  <si>
    <t>91010000</t>
  </si>
  <si>
    <t>Mueang Si Sa Ket</t>
  </si>
  <si>
    <t>33010000</t>
  </si>
  <si>
    <t>Mueang Sing Buri</t>
  </si>
  <si>
    <t>17010000</t>
  </si>
  <si>
    <t>Mueang Suang</t>
  </si>
  <si>
    <t>45120000</t>
  </si>
  <si>
    <t>Mueang Sukhothai</t>
  </si>
  <si>
    <t>64010000</t>
  </si>
  <si>
    <t>Mueang Surat Thani</t>
  </si>
  <si>
    <t>84010000</t>
  </si>
  <si>
    <t>Mueang Surin</t>
  </si>
  <si>
    <t>32010000</t>
  </si>
  <si>
    <t>Mueang Tak</t>
  </si>
  <si>
    <t>63010000</t>
  </si>
  <si>
    <t>Mueang Trang</t>
  </si>
  <si>
    <t>92010000</t>
  </si>
  <si>
    <t>Mueang Trat</t>
  </si>
  <si>
    <t>23010000</t>
  </si>
  <si>
    <t>Mueang Ubon Ratchathani</t>
  </si>
  <si>
    <t>34010000</t>
  </si>
  <si>
    <t>Mueang Udon Thani</t>
  </si>
  <si>
    <t>41010000</t>
  </si>
  <si>
    <t>Mueang Uthai Thani</t>
  </si>
  <si>
    <t>61010000</t>
  </si>
  <si>
    <t>Mueang Uttaradit</t>
  </si>
  <si>
    <t>53010000</t>
  </si>
  <si>
    <t>Mueang Yala</t>
  </si>
  <si>
    <t>95010000</t>
  </si>
  <si>
    <t>Mueang Yang</t>
  </si>
  <si>
    <t>30270000</t>
  </si>
  <si>
    <t>Mueang Yasothon</t>
  </si>
  <si>
    <t>35010000</t>
  </si>
  <si>
    <t>Na Bon</t>
  </si>
  <si>
    <t>80100000</t>
  </si>
  <si>
    <t>Na Chaluai</t>
  </si>
  <si>
    <t>34080000</t>
  </si>
  <si>
    <t>Na Chueak</t>
  </si>
  <si>
    <t>44070000</t>
  </si>
  <si>
    <t>Na Di</t>
  </si>
  <si>
    <t>25030000</t>
  </si>
  <si>
    <t>Na Duang</t>
  </si>
  <si>
    <t>42020000</t>
  </si>
  <si>
    <t>Na Dun</t>
  </si>
  <si>
    <t>44100000</t>
  </si>
  <si>
    <t>Na Haeo</t>
  </si>
  <si>
    <t>42060000</t>
  </si>
  <si>
    <t>Na Kae</t>
  </si>
  <si>
    <t>48070000</t>
  </si>
  <si>
    <t>Na Khu</t>
  </si>
  <si>
    <t>46160000</t>
  </si>
  <si>
    <t>Na Klang</t>
  </si>
  <si>
    <t>39020000</t>
  </si>
  <si>
    <t>Na Mom</t>
  </si>
  <si>
    <t>90120000</t>
  </si>
  <si>
    <t>Na Mon</t>
  </si>
  <si>
    <t>46020000</t>
  </si>
  <si>
    <t>Na Muen</t>
  </si>
  <si>
    <t>55100000</t>
  </si>
  <si>
    <t>Na Noi</t>
  </si>
  <si>
    <t>55040000</t>
  </si>
  <si>
    <t>Na Pho</t>
  </si>
  <si>
    <t>31130000</t>
  </si>
  <si>
    <t>Na Tan</t>
  </si>
  <si>
    <t>34300000</t>
  </si>
  <si>
    <t>Na Thawi</t>
  </si>
  <si>
    <t>90040000</t>
  </si>
  <si>
    <t>Na Thom</t>
  </si>
  <si>
    <t>48110000</t>
  </si>
  <si>
    <t>Na Wa</t>
  </si>
  <si>
    <t>48090000</t>
  </si>
  <si>
    <t>Na Wang</t>
  </si>
  <si>
    <t>39060000</t>
  </si>
  <si>
    <t>Na Yai Am</t>
  </si>
  <si>
    <t>22090000</t>
  </si>
  <si>
    <t>Na Yia</t>
  </si>
  <si>
    <t>34290000</t>
  </si>
  <si>
    <t>Na Yong</t>
  </si>
  <si>
    <t>92080000</t>
  </si>
  <si>
    <t>Na Yung</t>
  </si>
  <si>
    <t>41220000</t>
  </si>
  <si>
    <t>Nakhon Chai Si</t>
  </si>
  <si>
    <t>73030000</t>
  </si>
  <si>
    <t>Nakhon Luang</t>
  </si>
  <si>
    <t>14030000</t>
  </si>
  <si>
    <t>Nakhon Thai</t>
  </si>
  <si>
    <t>65020000</t>
  </si>
  <si>
    <t>Nam Khun</t>
  </si>
  <si>
    <t>34330000</t>
  </si>
  <si>
    <t>Nam Kliang</t>
  </si>
  <si>
    <t>33150000</t>
  </si>
  <si>
    <t>Nam Nao</t>
  </si>
  <si>
    <t>67090000</t>
  </si>
  <si>
    <t>Nam Pat</t>
  </si>
  <si>
    <t>53040000</t>
  </si>
  <si>
    <t>Nam Phong</t>
  </si>
  <si>
    <t>40070000</t>
  </si>
  <si>
    <t>Nam Som</t>
  </si>
  <si>
    <t>41180000</t>
  </si>
  <si>
    <t>Nam Yuen</t>
  </si>
  <si>
    <t>34090000</t>
  </si>
  <si>
    <t>Nang Rong</t>
  </si>
  <si>
    <t>31040000</t>
  </si>
  <si>
    <t>Ngao</t>
  </si>
  <si>
    <t>52050000</t>
  </si>
  <si>
    <t>Nikhom Kham Soi</t>
  </si>
  <si>
    <t>49020000</t>
  </si>
  <si>
    <t>Nikhom Nam un</t>
  </si>
  <si>
    <t>47070000</t>
  </si>
  <si>
    <t>Nikhom Phatthana</t>
  </si>
  <si>
    <t>21080000</t>
  </si>
  <si>
    <t>Noen Kham</t>
  </si>
  <si>
    <t>18080000</t>
  </si>
  <si>
    <t>Noen Maprang</t>
  </si>
  <si>
    <t>65090000</t>
  </si>
  <si>
    <t>Noen Sa-nga</t>
  </si>
  <si>
    <t>36150000</t>
  </si>
  <si>
    <t>Non Daeng</t>
  </si>
  <si>
    <t>30240000</t>
  </si>
  <si>
    <t>Non Din Daeng</t>
  </si>
  <si>
    <t>31170000</t>
  </si>
  <si>
    <t>31200000</t>
  </si>
  <si>
    <t>Non Khun</t>
  </si>
  <si>
    <t>33130000</t>
  </si>
  <si>
    <t>Non Narai</t>
  </si>
  <si>
    <t>32170000</t>
  </si>
  <si>
    <t>Non Sa-at</t>
  </si>
  <si>
    <t>41050000</t>
  </si>
  <si>
    <t>Non Sang</t>
  </si>
  <si>
    <t>39030000</t>
  </si>
  <si>
    <t>Non Sila</t>
  </si>
  <si>
    <t>40250000</t>
  </si>
  <si>
    <t>Non Sung</t>
  </si>
  <si>
    <t>30100000</t>
  </si>
  <si>
    <t>Non Thai</t>
  </si>
  <si>
    <t>30090000</t>
  </si>
  <si>
    <t>Nong Bua</t>
  </si>
  <si>
    <t>60040000</t>
  </si>
  <si>
    <t>Nong Bua Daeng</t>
  </si>
  <si>
    <t>36050000</t>
  </si>
  <si>
    <t>Nong Bua Rawe</t>
  </si>
  <si>
    <t>36080000</t>
  </si>
  <si>
    <t>Nong Bunmak</t>
  </si>
  <si>
    <t>30220000</t>
  </si>
  <si>
    <t>Nong Chang</t>
  </si>
  <si>
    <t>61040000</t>
  </si>
  <si>
    <t>Nong Chik</t>
  </si>
  <si>
    <t>94030000</t>
  </si>
  <si>
    <t>Nong Chok</t>
  </si>
  <si>
    <t>เขตหนองจอก</t>
  </si>
  <si>
    <t>10030000</t>
  </si>
  <si>
    <t>Nong Don</t>
  </si>
  <si>
    <t>19080000</t>
  </si>
  <si>
    <t>Nong Hi</t>
  </si>
  <si>
    <t>45190000</t>
  </si>
  <si>
    <t>Nong Hin</t>
  </si>
  <si>
    <t>42140000</t>
  </si>
  <si>
    <t>Nong Hong</t>
  </si>
  <si>
    <t>31140000</t>
  </si>
  <si>
    <t>Nong Khae</t>
  </si>
  <si>
    <t>19030000</t>
  </si>
  <si>
    <t>Nong Khaem</t>
  </si>
  <si>
    <t>เขตหนองแขม</t>
  </si>
  <si>
    <t>10230000</t>
  </si>
  <si>
    <t>Nong Khayang</t>
  </si>
  <si>
    <t>61050000</t>
  </si>
  <si>
    <t>Nong Ki</t>
  </si>
  <si>
    <t>31050000</t>
  </si>
  <si>
    <t>Nong Kung Si</t>
  </si>
  <si>
    <t>46120000</t>
  </si>
  <si>
    <t>Nong Mamong</t>
  </si>
  <si>
    <t>18070000</t>
  </si>
  <si>
    <t>Nong Muang</t>
  </si>
  <si>
    <t>16110000</t>
  </si>
  <si>
    <t>Nong Muang Khai</t>
  </si>
  <si>
    <t>54080000</t>
  </si>
  <si>
    <t>Nong Na Kham</t>
  </si>
  <si>
    <t>40230000</t>
  </si>
  <si>
    <t>Nong Phai</t>
  </si>
  <si>
    <t>67070000</t>
  </si>
  <si>
    <t>Nong Phok</t>
  </si>
  <si>
    <t>45090000</t>
  </si>
  <si>
    <t>Nong Prue</t>
  </si>
  <si>
    <t>71120000</t>
  </si>
  <si>
    <t>Nong Ruea</t>
  </si>
  <si>
    <t>40040000</t>
  </si>
  <si>
    <t>Nong Saeng</t>
  </si>
  <si>
    <t>41210000</t>
  </si>
  <si>
    <t>41060000</t>
  </si>
  <si>
    <t>19050000</t>
  </si>
  <si>
    <t>Nong Song Hong</t>
  </si>
  <si>
    <t>40150000</t>
  </si>
  <si>
    <t>Nong Suea</t>
  </si>
  <si>
    <t>13040000</t>
  </si>
  <si>
    <t>Nong Sung</t>
  </si>
  <si>
    <t>49070000</t>
  </si>
  <si>
    <t>Nong Wua So</t>
  </si>
  <si>
    <t>41030000</t>
  </si>
  <si>
    <t>Nong Ya Plong</t>
  </si>
  <si>
    <t>76030000</t>
  </si>
  <si>
    <t>Nong Ya Sai</t>
  </si>
  <si>
    <t>72100000</t>
  </si>
  <si>
    <t>Nong Yai</t>
  </si>
  <si>
    <t>20030000</t>
  </si>
  <si>
    <t>Nopphitam</t>
  </si>
  <si>
    <t>80210000</t>
  </si>
  <si>
    <t>Nuea Khlong</t>
  </si>
  <si>
    <t>81080000</t>
  </si>
  <si>
    <t>Omkoi</t>
  </si>
  <si>
    <t>50180000</t>
  </si>
  <si>
    <t>Ongkharak</t>
  </si>
  <si>
    <t>26040000</t>
  </si>
  <si>
    <t>Pa Bon</t>
  </si>
  <si>
    <t>93080000</t>
  </si>
  <si>
    <t>Pa Daet</t>
  </si>
  <si>
    <t>57060000</t>
  </si>
  <si>
    <t>Pa Mok</t>
  </si>
  <si>
    <t>15030000</t>
  </si>
  <si>
    <t>Pa Phayom</t>
  </si>
  <si>
    <t>ป่าพะยอม</t>
  </si>
  <si>
    <t>93100000</t>
  </si>
  <si>
    <t>Pa Sang</t>
  </si>
  <si>
    <t>51060000</t>
  </si>
  <si>
    <t>Pa Tio</t>
  </si>
  <si>
    <t>35050000</t>
  </si>
  <si>
    <t>Pai</t>
  </si>
  <si>
    <t>58030000</t>
  </si>
  <si>
    <t>Pak Chom</t>
  </si>
  <si>
    <t>42040000</t>
  </si>
  <si>
    <t>Pak Chong</t>
  </si>
  <si>
    <t>30210000</t>
  </si>
  <si>
    <t>Pak Khat</t>
  </si>
  <si>
    <t>38050000</t>
  </si>
  <si>
    <t>Pak Kret</t>
  </si>
  <si>
    <t>12060000</t>
  </si>
  <si>
    <t>Pak Phanang</t>
  </si>
  <si>
    <t>80120000</t>
  </si>
  <si>
    <t>Pak Phayun</t>
  </si>
  <si>
    <t>93060000</t>
  </si>
  <si>
    <t>Pak Phli</t>
  </si>
  <si>
    <t>26020000</t>
  </si>
  <si>
    <t>Pak Tho</t>
  </si>
  <si>
    <t>70080000</t>
  </si>
  <si>
    <t>Pak Thong Chai</t>
  </si>
  <si>
    <t>30140000</t>
  </si>
  <si>
    <t>Pakham</t>
  </si>
  <si>
    <t>31120000</t>
  </si>
  <si>
    <t>Palian</t>
  </si>
  <si>
    <t>92040000</t>
  </si>
  <si>
    <t>Panare</t>
  </si>
  <si>
    <t>94040000</t>
  </si>
  <si>
    <t>Pang Mapha</t>
  </si>
  <si>
    <t>58070000</t>
  </si>
  <si>
    <t>Pang Sila Thong</t>
  </si>
  <si>
    <t>62090000</t>
  </si>
  <si>
    <t>Papoe</t>
  </si>
  <si>
    <t>85030000</t>
  </si>
  <si>
    <t>Pathio</t>
  </si>
  <si>
    <t>86030000</t>
  </si>
  <si>
    <t>Pathum Rat</t>
  </si>
  <si>
    <t>45030000</t>
  </si>
  <si>
    <t>Pathum Ratchawongsa</t>
  </si>
  <si>
    <t>37030000</t>
  </si>
  <si>
    <t>Pathum Wan</t>
  </si>
  <si>
    <t>เขตปทุมวัน</t>
  </si>
  <si>
    <t>10070000</t>
  </si>
  <si>
    <t>Pha  Khao</t>
  </si>
  <si>
    <t>42120000</t>
  </si>
  <si>
    <t>Phachi</t>
  </si>
  <si>
    <t>14090000</t>
  </si>
  <si>
    <t>Phaisali</t>
  </si>
  <si>
    <t>60090000</t>
  </si>
  <si>
    <t>Phak Hai</t>
  </si>
  <si>
    <t>14080000</t>
  </si>
  <si>
    <t>Phakdi Chumphon</t>
  </si>
  <si>
    <t>36140000</t>
  </si>
  <si>
    <t>Phan</t>
  </si>
  <si>
    <t>57050000</t>
  </si>
  <si>
    <t>Phan Thong</t>
  </si>
  <si>
    <t>20050000</t>
  </si>
  <si>
    <t>Phana</t>
  </si>
  <si>
    <t>37040000</t>
  </si>
  <si>
    <t>Phanat Nikhom</t>
  </si>
  <si>
    <t>20060000</t>
  </si>
  <si>
    <t>Phanh khon</t>
  </si>
  <si>
    <t>47050000</t>
  </si>
  <si>
    <t>Phanna Nikhom</t>
  </si>
  <si>
    <t>47040000</t>
  </si>
  <si>
    <t>Phanom</t>
  </si>
  <si>
    <t>84100000</t>
  </si>
  <si>
    <t>Phanom Dong Rak</t>
  </si>
  <si>
    <t>32140000</t>
  </si>
  <si>
    <t>Phanom Phrai</t>
  </si>
  <si>
    <t>45060000</t>
  </si>
  <si>
    <t>Phanom Sarakham</t>
  </si>
  <si>
    <t>24060000</t>
  </si>
  <si>
    <t>Phanom Thuan</t>
  </si>
  <si>
    <t>71090000</t>
  </si>
  <si>
    <t>Phasi Charoen</t>
  </si>
  <si>
    <t>เขตภาษีเจริญ</t>
  </si>
  <si>
    <t>10220000</t>
  </si>
  <si>
    <t>Phato</t>
  </si>
  <si>
    <t>86060000</t>
  </si>
  <si>
    <t>Phatthana Nikhom</t>
  </si>
  <si>
    <t>16020000</t>
  </si>
  <si>
    <t>Phaya Mengrai</t>
  </si>
  <si>
    <t>57120000</t>
  </si>
  <si>
    <t>Phaya Thai</t>
  </si>
  <si>
    <t>เขตพญาไท</t>
  </si>
  <si>
    <t>10140000</t>
  </si>
  <si>
    <t>Phayakkhaphum Phisai</t>
  </si>
  <si>
    <t>44080000</t>
  </si>
  <si>
    <t>Phayu</t>
  </si>
  <si>
    <t>33200000</t>
  </si>
  <si>
    <t>Phayuha Hkiri</t>
  </si>
  <si>
    <t>60100000</t>
  </si>
  <si>
    <t>Phen</t>
  </si>
  <si>
    <t>41190000</t>
  </si>
  <si>
    <t>Phibun Mangsahan</t>
  </si>
  <si>
    <t>34190000</t>
  </si>
  <si>
    <t>Phibun Rak</t>
  </si>
  <si>
    <t>41230000</t>
  </si>
  <si>
    <t>Phichai</t>
  </si>
  <si>
    <t>53070000</t>
  </si>
  <si>
    <t>Phimai</t>
  </si>
  <si>
    <t>30150000</t>
  </si>
  <si>
    <t>Phipun</t>
  </si>
  <si>
    <t>80050000</t>
  </si>
  <si>
    <t>Phlapphla Chai</t>
  </si>
  <si>
    <t>31150000</t>
  </si>
  <si>
    <t>Pho Chai</t>
  </si>
  <si>
    <t>45080000</t>
  </si>
  <si>
    <t>Pho Prathap Chang</t>
  </si>
  <si>
    <t>66030000</t>
  </si>
  <si>
    <t>Pho Sai</t>
  </si>
  <si>
    <t>34210000</t>
  </si>
  <si>
    <t>Pho Si Suwan</t>
  </si>
  <si>
    <t>33210000</t>
  </si>
  <si>
    <t>Pho Tak</t>
  </si>
  <si>
    <t>43170000</t>
  </si>
  <si>
    <t>Pho Thale</t>
  </si>
  <si>
    <t>66060000</t>
  </si>
  <si>
    <t>Pho Thong</t>
  </si>
  <si>
    <t>15040000</t>
  </si>
  <si>
    <t>Phon</t>
  </si>
  <si>
    <t>40120000</t>
  </si>
  <si>
    <t>Phon Charoen</t>
  </si>
  <si>
    <t>38020000</t>
  </si>
  <si>
    <t>Phon Na Kaeo</t>
  </si>
  <si>
    <t>47170000</t>
  </si>
  <si>
    <t>Phon Phisai</t>
  </si>
  <si>
    <t>43050000</t>
  </si>
  <si>
    <t>Phon Sai</t>
  </si>
  <si>
    <t>45130000</t>
  </si>
  <si>
    <t>Phon Sawan</t>
  </si>
  <si>
    <t>48100000</t>
  </si>
  <si>
    <t>Phon Thong</t>
  </si>
  <si>
    <t>45070000</t>
  </si>
  <si>
    <t>Phop Phra</t>
  </si>
  <si>
    <t>63070000</t>
  </si>
  <si>
    <t>Photharam</t>
  </si>
  <si>
    <t>70070000</t>
  </si>
  <si>
    <t>Phra Khanong</t>
  </si>
  <si>
    <t>เขตพระโขนง</t>
  </si>
  <si>
    <t>10090000</t>
  </si>
  <si>
    <t>Phra Nakhon</t>
  </si>
  <si>
    <t>เขตพระนคร</t>
  </si>
  <si>
    <t>10010000</t>
  </si>
  <si>
    <t>Phra Nakhon Si Ayutthaya</t>
  </si>
  <si>
    <t>14010000</t>
  </si>
  <si>
    <t>Phra Phrom</t>
  </si>
  <si>
    <t>80200000</t>
  </si>
  <si>
    <t>Phra Phutthabat</t>
  </si>
  <si>
    <t>19090000</t>
  </si>
  <si>
    <t>Phra Pradaeng</t>
  </si>
  <si>
    <t>11040000</t>
  </si>
  <si>
    <t>Phra Samut Chedi</t>
  </si>
  <si>
    <t>11050000</t>
  </si>
  <si>
    <t>Phra Thong Kham</t>
  </si>
  <si>
    <t>30280000</t>
  </si>
  <si>
    <t>Phra Yuen</t>
  </si>
  <si>
    <t>40030000</t>
  </si>
  <si>
    <t>Phrai Bueng</t>
  </si>
  <si>
    <t>33060000</t>
  </si>
  <si>
    <t>Phran Kratai</t>
  </si>
  <si>
    <t>62060000</t>
  </si>
  <si>
    <t>Phrao</t>
  </si>
  <si>
    <t>50110000</t>
  </si>
  <si>
    <t>Phrasaeng</t>
  </si>
  <si>
    <t>84160000</t>
  </si>
  <si>
    <t>Phrom Buri</t>
  </si>
  <si>
    <t>17040000</t>
  </si>
  <si>
    <t>Phrom Khiri</t>
  </si>
  <si>
    <t>80020000</t>
  </si>
  <si>
    <t>Phrom Phiram</t>
  </si>
  <si>
    <t>65060000</t>
  </si>
  <si>
    <t>Phu Khiao</t>
  </si>
  <si>
    <t>36100000</t>
  </si>
  <si>
    <t>Phu Kradueng</t>
  </si>
  <si>
    <t>42100000</t>
  </si>
  <si>
    <t>Phu Luang</t>
  </si>
  <si>
    <t>42110000</t>
  </si>
  <si>
    <t>Phu Phaman</t>
  </si>
  <si>
    <t>40200000</t>
  </si>
  <si>
    <t>Phu Phan</t>
  </si>
  <si>
    <t>47180000</t>
  </si>
  <si>
    <t>Phu Phiang</t>
  </si>
  <si>
    <t>55140000</t>
  </si>
  <si>
    <t>Phu Ruea</t>
  </si>
  <si>
    <t>42070000</t>
  </si>
  <si>
    <t>Phu Sing</t>
  </si>
  <si>
    <t>33170000</t>
  </si>
  <si>
    <t>Phu Wiang</t>
  </si>
  <si>
    <t>40160000</t>
  </si>
  <si>
    <t>Phunphin</t>
  </si>
  <si>
    <t>84170000</t>
  </si>
  <si>
    <t>Phutthaisong</t>
  </si>
  <si>
    <t>31090000</t>
  </si>
  <si>
    <t>Phutthamonthon</t>
  </si>
  <si>
    <t>73070000</t>
  </si>
  <si>
    <t>Pla Pak</t>
  </si>
  <si>
    <t>48020000</t>
  </si>
  <si>
    <t>Plai Phraya</t>
  </si>
  <si>
    <t>81060000</t>
  </si>
  <si>
    <t>Pleang Yao</t>
  </si>
  <si>
    <t>24090000</t>
  </si>
  <si>
    <t>Pluak Daeng</t>
  </si>
  <si>
    <t>21060000</t>
  </si>
  <si>
    <t>Pom Prap Sattruphai</t>
  </si>
  <si>
    <t>เขตป้อมปราบศัตรูพ่าย</t>
  </si>
  <si>
    <t>10080000</t>
  </si>
  <si>
    <t>Akat Amnuai</t>
  </si>
  <si>
    <t>47110000</t>
  </si>
  <si>
    <t>Amphawa</t>
  </si>
  <si>
    <t>75030000</t>
  </si>
  <si>
    <t>Ao Luek</t>
  </si>
  <si>
    <t>81050000</t>
  </si>
  <si>
    <t>Aranyaprathet</t>
  </si>
  <si>
    <t>27060000</t>
  </si>
  <si>
    <t>At Samat</t>
  </si>
  <si>
    <t>45140000</t>
  </si>
  <si>
    <t>Bamnet Narong</t>
  </si>
  <si>
    <t>36070000</t>
  </si>
  <si>
    <t>Ban Bueng</t>
  </si>
  <si>
    <t>20020000</t>
  </si>
  <si>
    <t>Ban Chang</t>
  </si>
  <si>
    <t>21020000</t>
  </si>
  <si>
    <t>Ban Dan</t>
  </si>
  <si>
    <t>31210000</t>
  </si>
  <si>
    <t>Ban Dan Lan Hoi</t>
  </si>
  <si>
    <t>64020000</t>
  </si>
  <si>
    <t>Ban Dung</t>
  </si>
  <si>
    <t>41110000</t>
  </si>
  <si>
    <t>Ban Fang</t>
  </si>
  <si>
    <t>40020000</t>
  </si>
  <si>
    <t>Ban Haet</t>
  </si>
  <si>
    <t>40240000</t>
  </si>
  <si>
    <t>Ban Hong</t>
  </si>
  <si>
    <t>51030000</t>
  </si>
  <si>
    <t>Ban Kha</t>
  </si>
  <si>
    <t>70100000</t>
  </si>
  <si>
    <t>Ban Khai</t>
  </si>
  <si>
    <t>21050000</t>
  </si>
  <si>
    <t>Ban Khok</t>
  </si>
  <si>
    <t>53060000</t>
  </si>
  <si>
    <t>Ban Khwao</t>
  </si>
  <si>
    <t>36020000</t>
  </si>
  <si>
    <t>Ban Kruat</t>
  </si>
  <si>
    <t>31080000</t>
  </si>
  <si>
    <t>Ban Laem</t>
  </si>
  <si>
    <t>76070000</t>
  </si>
  <si>
    <t>Ban Lat</t>
  </si>
  <si>
    <t>76060000</t>
  </si>
  <si>
    <t>Ban Luang</t>
  </si>
  <si>
    <t>55030000</t>
  </si>
  <si>
    <t>Ban Lueam</t>
  </si>
  <si>
    <t>30050000</t>
  </si>
  <si>
    <t>Ban Mai Chaiyaphot</t>
  </si>
  <si>
    <t>31190000</t>
  </si>
  <si>
    <t>Ban Mi</t>
  </si>
  <si>
    <t>16060000</t>
  </si>
  <si>
    <t>Ban Mo</t>
  </si>
  <si>
    <t>19060000</t>
  </si>
  <si>
    <t>Ban Muang</t>
  </si>
  <si>
    <t>47100000</t>
  </si>
  <si>
    <t>Ban Na</t>
  </si>
  <si>
    <t>26030000</t>
  </si>
  <si>
    <t>Ban Na Doem</t>
  </si>
  <si>
    <t>84130000</t>
  </si>
  <si>
    <t>Ban Na San</t>
  </si>
  <si>
    <t>84120000</t>
  </si>
  <si>
    <t>Ban Phaeng</t>
  </si>
  <si>
    <t>48040000</t>
  </si>
  <si>
    <t>Ban Phaeo</t>
  </si>
  <si>
    <t>74030000</t>
  </si>
  <si>
    <t>Ban Phai</t>
  </si>
  <si>
    <t>40100000</t>
  </si>
  <si>
    <t>Ban Pho</t>
  </si>
  <si>
    <t>24050000</t>
  </si>
  <si>
    <t>Ban Phraek</t>
  </si>
  <si>
    <t>14160000</t>
  </si>
  <si>
    <t>Ban Phue</t>
  </si>
  <si>
    <t>41170000</t>
  </si>
  <si>
    <t>Ban Pong</t>
  </si>
  <si>
    <t>70050000</t>
  </si>
  <si>
    <t>Ban Rai</t>
  </si>
  <si>
    <t>61060000</t>
  </si>
  <si>
    <t>Ban Sang</t>
  </si>
  <si>
    <t>25060000</t>
  </si>
  <si>
    <t>Ban Ta Khun</t>
  </si>
  <si>
    <t>84090000</t>
  </si>
  <si>
    <t>Ban Tak</t>
  </si>
  <si>
    <t>63020000</t>
  </si>
  <si>
    <t>Ban Thaen</t>
  </si>
  <si>
    <t>36110000</t>
  </si>
  <si>
    <t>Ban Thi</t>
  </si>
  <si>
    <t>51070000</t>
  </si>
  <si>
    <t>Bang Ban</t>
  </si>
  <si>
    <t>14050000</t>
  </si>
  <si>
    <t>Bang Bo</t>
  </si>
  <si>
    <t>11020000</t>
  </si>
  <si>
    <t>Bang Bon</t>
  </si>
  <si>
    <t>เขตบางบอน</t>
  </si>
  <si>
    <t>10500000</t>
  </si>
  <si>
    <t>Bang Bua Thong</t>
  </si>
  <si>
    <t>12040000</t>
  </si>
  <si>
    <t>Bang Kaeo</t>
  </si>
  <si>
    <t>93090000</t>
  </si>
  <si>
    <t>Bang Kapi</t>
  </si>
  <si>
    <t>เขตบางกะปิ</t>
  </si>
  <si>
    <t>10060000</t>
  </si>
  <si>
    <t>Bang Khae</t>
  </si>
  <si>
    <t>เขตบางแค</t>
  </si>
  <si>
    <t>10400000</t>
  </si>
  <si>
    <t>Bang Khan</t>
  </si>
  <si>
    <t>80170000</t>
  </si>
  <si>
    <t>Bang Khen</t>
  </si>
  <si>
    <t>เขตบางเขน</t>
  </si>
  <si>
    <t>10050000</t>
  </si>
  <si>
    <t>Bang Khla</t>
  </si>
  <si>
    <t>24020000</t>
  </si>
  <si>
    <t>Bang Kho Laem</t>
  </si>
  <si>
    <t>เขตบางคอแหลม</t>
  </si>
  <si>
    <t>10310000</t>
  </si>
  <si>
    <t>Bang Khonthi</t>
  </si>
  <si>
    <t>75020000</t>
  </si>
  <si>
    <t>Bang Khun Thian</t>
  </si>
  <si>
    <t>เขตบางขุนเทียน</t>
  </si>
  <si>
    <t>10210000</t>
  </si>
  <si>
    <t>Bang Klam</t>
  </si>
  <si>
    <t>90140000</t>
  </si>
  <si>
    <t>Bang Krathum</t>
  </si>
  <si>
    <t>65050000</t>
  </si>
  <si>
    <t>Bang Kruai</t>
  </si>
  <si>
    <t>12020000</t>
  </si>
  <si>
    <t>Bang Lamung</t>
  </si>
  <si>
    <t>20040000</t>
  </si>
  <si>
    <t>Bang Len</t>
  </si>
  <si>
    <t>73050000</t>
  </si>
  <si>
    <t>Bang Mun Nak</t>
  </si>
  <si>
    <t>66050000</t>
  </si>
  <si>
    <t>Bang Na</t>
  </si>
  <si>
    <t>เขตบางนา</t>
  </si>
  <si>
    <t>10470000</t>
  </si>
  <si>
    <t>Bang Nam Priao</t>
  </si>
  <si>
    <t>24030000</t>
  </si>
  <si>
    <t>Bang Pa-in</t>
  </si>
  <si>
    <t>14060000</t>
  </si>
  <si>
    <t>Bang Pahan</t>
  </si>
  <si>
    <t>14070000</t>
  </si>
  <si>
    <t>Bang Pakong</t>
  </si>
  <si>
    <t>24040000</t>
  </si>
  <si>
    <t>Bang Phae</t>
  </si>
  <si>
    <t>70060000</t>
  </si>
  <si>
    <t>Bang Phlat</t>
  </si>
  <si>
    <t>เขตบางพลัด</t>
  </si>
  <si>
    <t>10250000</t>
  </si>
  <si>
    <t>Bang Phli</t>
  </si>
  <si>
    <t>11030000</t>
  </si>
  <si>
    <t>Bang Pla Ma</t>
  </si>
  <si>
    <t>72040000</t>
  </si>
  <si>
    <t>Bang Rachan</t>
  </si>
  <si>
    <t>17020000</t>
  </si>
  <si>
    <t>Bang Rak</t>
  </si>
  <si>
    <t>เขตบางรัก</t>
  </si>
  <si>
    <t>10040000</t>
  </si>
  <si>
    <t>Bang Rakam</t>
  </si>
  <si>
    <t>65040000</t>
  </si>
  <si>
    <t>Bang Sai</t>
  </si>
  <si>
    <t>14130000</t>
  </si>
  <si>
    <t>14040000</t>
  </si>
  <si>
    <t>Bang Sao Thong</t>
  </si>
  <si>
    <t>11060000</t>
  </si>
  <si>
    <t>Bang Saphan</t>
  </si>
  <si>
    <t>77040000</t>
  </si>
  <si>
    <t>Bang Saphan Noi</t>
  </si>
  <si>
    <t>77050000</t>
  </si>
  <si>
    <t>Bang Su</t>
  </si>
  <si>
    <t>เขตบางซื่อ</t>
  </si>
  <si>
    <t>10290000</t>
  </si>
  <si>
    <t>Bang Yai</t>
  </si>
  <si>
    <t>12030000</t>
  </si>
  <si>
    <t>Bangkok Noi</t>
  </si>
  <si>
    <t>เขตบางกอกน้อย</t>
  </si>
  <si>
    <t>10200000</t>
  </si>
  <si>
    <t>Bangkok Yai</t>
  </si>
  <si>
    <t>เขตบางกอกใหญ่</t>
  </si>
  <si>
    <t>10160000</t>
  </si>
  <si>
    <t>Bannang Sata</t>
  </si>
  <si>
    <t>95030000</t>
  </si>
  <si>
    <t>Banphot Phisai</t>
  </si>
  <si>
    <t>60050000</t>
  </si>
  <si>
    <t>Benchalak</t>
  </si>
  <si>
    <t>33190000</t>
  </si>
  <si>
    <t>Betong</t>
  </si>
  <si>
    <t>95020000</t>
  </si>
  <si>
    <t>Bo Kluea</t>
  </si>
  <si>
    <t>55120000</t>
  </si>
  <si>
    <t>Bo Phloi</t>
  </si>
  <si>
    <t>71030000</t>
  </si>
  <si>
    <t>Bo Rai</t>
  </si>
  <si>
    <t>23040000</t>
  </si>
  <si>
    <t>Bo Thong</t>
  </si>
  <si>
    <t>20100000</t>
  </si>
  <si>
    <t>Boontharik</t>
  </si>
  <si>
    <t>34100000</t>
  </si>
  <si>
    <t>Borabue</t>
  </si>
  <si>
    <t>44060000</t>
  </si>
  <si>
    <t>Bua Lai</t>
  </si>
  <si>
    <t>30300000</t>
  </si>
  <si>
    <t>Bua Yai</t>
  </si>
  <si>
    <t>30120000</t>
  </si>
  <si>
    <t>Buachet</t>
  </si>
  <si>
    <t>32130000</t>
  </si>
  <si>
    <t>Bueng Bun</t>
  </si>
  <si>
    <t>33110000</t>
  </si>
  <si>
    <t>Bueng Kan</t>
  </si>
  <si>
    <t>เมืองบึงกาฬ</t>
  </si>
  <si>
    <t>38010000</t>
  </si>
  <si>
    <t>Bueng Khong Long</t>
  </si>
  <si>
    <t>38060000</t>
  </si>
  <si>
    <t>Bueng Na Rang</t>
  </si>
  <si>
    <t>66100000</t>
  </si>
  <si>
    <t>Bueng Sam Phan</t>
  </si>
  <si>
    <t>67080000</t>
  </si>
  <si>
    <t>Bueng Samakkhi</t>
  </si>
  <si>
    <t>62100000</t>
  </si>
  <si>
    <t>Bung Khla</t>
  </si>
  <si>
    <t>38080000</t>
  </si>
  <si>
    <t>Bung Kum</t>
  </si>
  <si>
    <t>เขตบึงกุ่ม</t>
  </si>
  <si>
    <t>10270000</t>
  </si>
  <si>
    <t>Cha-am</t>
  </si>
  <si>
    <t>76040000</t>
  </si>
  <si>
    <t>Cha-uat</t>
  </si>
  <si>
    <t>80070000</t>
  </si>
  <si>
    <t>Chae Hom</t>
  </si>
  <si>
    <t>52060000</t>
  </si>
  <si>
    <t>Chai Badan</t>
  </si>
  <si>
    <t>16040000</t>
  </si>
  <si>
    <t>Chai Buri</t>
  </si>
  <si>
    <t>84180000</t>
  </si>
  <si>
    <t>84190000</t>
  </si>
  <si>
    <t>Chai Prakan</t>
  </si>
  <si>
    <t>50210000</t>
  </si>
  <si>
    <t>Chai Wan</t>
  </si>
  <si>
    <t>41080000</t>
  </si>
  <si>
    <t>Chaiya</t>
  </si>
  <si>
    <t>84060000</t>
  </si>
  <si>
    <t>Chaiyo</t>
  </si>
  <si>
    <t>15020000</t>
  </si>
  <si>
    <t>Chakkarat</t>
  </si>
  <si>
    <t>30060000</t>
  </si>
  <si>
    <t>Chaloem Phra Kiet</t>
  </si>
  <si>
    <t>31230000</t>
  </si>
  <si>
    <t>30320000</t>
  </si>
  <si>
    <t>19130000</t>
  </si>
  <si>
    <t>80230000</t>
  </si>
  <si>
    <t>55150000</t>
  </si>
  <si>
    <t>Chamni</t>
  </si>
  <si>
    <t>31180000</t>
  </si>
  <si>
    <t>Chana</t>
  </si>
  <si>
    <t>90030000</t>
  </si>
  <si>
    <t>Chanae</t>
  </si>
  <si>
    <t>96120000</t>
  </si>
  <si>
    <t>Chang Klang</t>
  </si>
  <si>
    <t>80220000</t>
  </si>
  <si>
    <t>Changhan</t>
  </si>
  <si>
    <t>45170000</t>
  </si>
  <si>
    <t>Chanuman</t>
  </si>
  <si>
    <t>37020000</t>
  </si>
  <si>
    <t>Charoen Sin</t>
  </si>
  <si>
    <t>47160000</t>
  </si>
  <si>
    <t>Chat Trakan</t>
  </si>
  <si>
    <t>65030000</t>
  </si>
  <si>
    <t>Chatturat</t>
  </si>
  <si>
    <t>36060000</t>
  </si>
  <si>
    <t>Chatuchak</t>
  </si>
  <si>
    <t>เขตจตุจักร</t>
  </si>
  <si>
    <t>10300000</t>
  </si>
  <si>
    <t>Chaturaphak Phiman</t>
  </si>
  <si>
    <t>45040000</t>
  </si>
  <si>
    <t>Chawang</t>
  </si>
  <si>
    <t>80040000</t>
  </si>
  <si>
    <t>Chian Yai</t>
  </si>
  <si>
    <t>80060000</t>
  </si>
  <si>
    <t>Chiang Dao</t>
  </si>
  <si>
    <t>50040000</t>
  </si>
  <si>
    <t>Chiang Khan</t>
  </si>
  <si>
    <t>42030000</t>
  </si>
  <si>
    <t>Takua Pa</t>
  </si>
  <si>
    <t>82050000</t>
  </si>
  <si>
    <t>Takua Thung</t>
  </si>
  <si>
    <t>82040000</t>
  </si>
  <si>
    <t>Taling Chan</t>
  </si>
  <si>
    <t>เขตตลิ่งชัน</t>
  </si>
  <si>
    <t>10190000</t>
  </si>
  <si>
    <t>Tamot</t>
  </si>
  <si>
    <t>93040000</t>
  </si>
  <si>
    <t>Tan Sum</t>
  </si>
  <si>
    <t>34200000</t>
  </si>
  <si>
    <t>Tao Ngoi</t>
  </si>
  <si>
    <t>47140000</t>
  </si>
  <si>
    <t>Tap Khlo</t>
  </si>
  <si>
    <t>66080000</t>
  </si>
  <si>
    <t>Taphan Hin</t>
  </si>
  <si>
    <t>66040000</t>
  </si>
  <si>
    <t>Tha Bo</t>
  </si>
  <si>
    <t>43020000</t>
  </si>
  <si>
    <t>Tha Chana</t>
  </si>
  <si>
    <t>84070000</t>
  </si>
  <si>
    <t>Tha Chang</t>
  </si>
  <si>
    <t>17050000</t>
  </si>
  <si>
    <t>84110000</t>
  </si>
  <si>
    <t>Tha Khantho</t>
  </si>
  <si>
    <t>46110000</t>
  </si>
  <si>
    <t>Tha Li</t>
  </si>
  <si>
    <t>42080000</t>
  </si>
  <si>
    <t>Tha Luang</t>
  </si>
  <si>
    <t>16070000</t>
  </si>
  <si>
    <t>Tha Mai</t>
  </si>
  <si>
    <t>22030000</t>
  </si>
  <si>
    <t>Tha Maka</t>
  </si>
  <si>
    <t>71050000</t>
  </si>
  <si>
    <t>Tha Muang</t>
  </si>
  <si>
    <t>71060000</t>
  </si>
  <si>
    <t>Tha Phae</t>
  </si>
  <si>
    <t>91040000</t>
  </si>
  <si>
    <t>Tha Pla</t>
  </si>
  <si>
    <t>53030000</t>
  </si>
  <si>
    <t>Tha Ruea</t>
  </si>
  <si>
    <t>14020000</t>
  </si>
  <si>
    <t>Tha Sae</t>
  </si>
  <si>
    <t>86020000</t>
  </si>
  <si>
    <t>Tha Sala</t>
  </si>
  <si>
    <t>80080000</t>
  </si>
  <si>
    <t>Tha Song Yang</t>
  </si>
  <si>
    <t>63050000</t>
  </si>
  <si>
    <t>Tha Takiap</t>
  </si>
  <si>
    <t>24100000</t>
  </si>
  <si>
    <t>Tha Tako</t>
  </si>
  <si>
    <t>60080000</t>
  </si>
  <si>
    <t>Tha Tum</t>
  </si>
  <si>
    <t>32030000</t>
  </si>
  <si>
    <t>Tha Uthen</t>
  </si>
  <si>
    <t>48030000</t>
  </si>
  <si>
    <t>Tha Wang Pha</t>
  </si>
  <si>
    <t>55060000</t>
  </si>
  <si>
    <t>Tha Wung</t>
  </si>
  <si>
    <t>16050000</t>
  </si>
  <si>
    <t>Tha Yang</t>
  </si>
  <si>
    <t>76050000</t>
  </si>
  <si>
    <t>Thai Charoen</t>
  </si>
  <si>
    <t>35090000</t>
  </si>
  <si>
    <t>Thai Mueang</t>
  </si>
  <si>
    <t>82080000</t>
  </si>
  <si>
    <t>Thalang</t>
  </si>
  <si>
    <t>83030000</t>
  </si>
  <si>
    <t>Tham Phannara</t>
  </si>
  <si>
    <t>80180000</t>
  </si>
  <si>
    <t>Than To</t>
  </si>
  <si>
    <t>95040000</t>
  </si>
  <si>
    <t>Thanyaburi</t>
  </si>
  <si>
    <t>13030000</t>
  </si>
  <si>
    <t>Thap Put</t>
  </si>
  <si>
    <t>82070000</t>
  </si>
  <si>
    <t>Thap Sakae</t>
  </si>
  <si>
    <t>77030000</t>
  </si>
  <si>
    <t>Thap Than</t>
  </si>
  <si>
    <t>61020000</t>
  </si>
  <si>
    <t>That Phanom</t>
  </si>
  <si>
    <t>48050000</t>
  </si>
  <si>
    <t>Thawat Buri</t>
  </si>
  <si>
    <t>45050000</t>
  </si>
  <si>
    <t>Thawi Watthana</t>
  </si>
  <si>
    <t>เขตทวีวัฒนา</t>
  </si>
  <si>
    <t>10480000</t>
  </si>
  <si>
    <t>Thep Sathit</t>
  </si>
  <si>
    <t>36090000</t>
  </si>
  <si>
    <t>Thepha</t>
  </si>
  <si>
    <t>90050000</t>
  </si>
  <si>
    <t>Thepharak</t>
  </si>
  <si>
    <t>30260000</t>
  </si>
  <si>
    <t>Thoen</t>
  </si>
  <si>
    <t>52080000</t>
  </si>
  <si>
    <t>Thoeng</t>
  </si>
  <si>
    <t>57040000</t>
  </si>
  <si>
    <t>Thon Buri</t>
  </si>
  <si>
    <t>เขตธนบุรี</t>
  </si>
  <si>
    <t>10150000</t>
  </si>
  <si>
    <t>Thong Pha Phum</t>
  </si>
  <si>
    <t>71070000</t>
  </si>
  <si>
    <t>Thong Saen Khan</t>
  </si>
  <si>
    <t>53090000</t>
  </si>
  <si>
    <t>Thung  Wa</t>
  </si>
  <si>
    <t>91060000</t>
  </si>
  <si>
    <t>Thung Chang</t>
  </si>
  <si>
    <t>55080000</t>
  </si>
  <si>
    <t>Thung Fon</t>
  </si>
  <si>
    <t>41070000</t>
  </si>
  <si>
    <t>Thung Hua Chang</t>
  </si>
  <si>
    <t>51050000</t>
  </si>
  <si>
    <t>Thung Khao Luang</t>
  </si>
  <si>
    <t>45200000</t>
  </si>
  <si>
    <t>Thung Khu</t>
  </si>
  <si>
    <t>เขตทุ่งครุ</t>
  </si>
  <si>
    <t>10490000</t>
  </si>
  <si>
    <t>Thung Saliam</t>
  </si>
  <si>
    <t>64090000</t>
  </si>
  <si>
    <t>Thung Si Udom</t>
  </si>
  <si>
    <t>34260000</t>
  </si>
  <si>
    <t>Thung Song</t>
  </si>
  <si>
    <t>80090000</t>
  </si>
  <si>
    <t>Thung Tako</t>
  </si>
  <si>
    <t>86080000</t>
  </si>
  <si>
    <t>Thung Yai</t>
  </si>
  <si>
    <t>80110000</t>
  </si>
  <si>
    <t>Thung Yang Daeng</t>
  </si>
  <si>
    <t>94060000</t>
  </si>
  <si>
    <t>Trakan Phuet Phon</t>
  </si>
  <si>
    <t>34110000</t>
  </si>
  <si>
    <t>Tron</t>
  </si>
  <si>
    <t>53020000</t>
  </si>
  <si>
    <t>U Thong</t>
  </si>
  <si>
    <t>72090000</t>
  </si>
  <si>
    <t>Ubolratana</t>
  </si>
  <si>
    <t>40080000</t>
  </si>
  <si>
    <t>Um Phang</t>
  </si>
  <si>
    <t>63080000</t>
  </si>
  <si>
    <t>Uthai</t>
  </si>
  <si>
    <t>14140000</t>
  </si>
  <si>
    <t>Uthumphon Phisai</t>
  </si>
  <si>
    <t>33100000</t>
  </si>
  <si>
    <t>Wachirabarami</t>
  </si>
  <si>
    <t>66120000</t>
  </si>
  <si>
    <t>Waeng</t>
  </si>
  <si>
    <t>96080000</t>
  </si>
  <si>
    <t>Waeng Noi</t>
  </si>
  <si>
    <t>40140000</t>
  </si>
  <si>
    <t>Waeng Yai</t>
  </si>
  <si>
    <t>40130000</t>
  </si>
  <si>
    <t>Wan Yai</t>
  </si>
  <si>
    <t>หว้านใหญ่</t>
  </si>
  <si>
    <t>49060000</t>
  </si>
  <si>
    <t>Wang Chan</t>
  </si>
  <si>
    <t>21040000</t>
  </si>
  <si>
    <t>Wang Chao</t>
  </si>
  <si>
    <t>63090000</t>
  </si>
  <si>
    <t>Wang Chin</t>
  </si>
  <si>
    <t>54070000</t>
  </si>
  <si>
    <t>Wang Hin</t>
  </si>
  <si>
    <t>33160000</t>
  </si>
  <si>
    <t>Wang Muang</t>
  </si>
  <si>
    <t>19120000</t>
  </si>
  <si>
    <t>Wang Nam Khiao</t>
  </si>
  <si>
    <t>30250000</t>
  </si>
  <si>
    <t>Wang Nam Yen</t>
  </si>
  <si>
    <t>27040000</t>
  </si>
  <si>
    <t>Wang Noi</t>
  </si>
  <si>
    <t>14110000</t>
  </si>
  <si>
    <t>Wang Nuea</t>
  </si>
  <si>
    <t>52070000</t>
  </si>
  <si>
    <t>Wang Pong</t>
  </si>
  <si>
    <t>67100000</t>
  </si>
  <si>
    <t>Wang Sai Phun</t>
  </si>
  <si>
    <t>66020000</t>
  </si>
  <si>
    <t>Wang Sam Mo</t>
  </si>
  <si>
    <t>41100000</t>
  </si>
  <si>
    <t>Wang Saphung</t>
  </si>
  <si>
    <t>42090000</t>
  </si>
  <si>
    <t>Wang Sombun</t>
  </si>
  <si>
    <t>27090000</t>
  </si>
  <si>
    <t>Wang Thong</t>
  </si>
  <si>
    <t>65080000</t>
  </si>
  <si>
    <t>Wang Thong Lang</t>
  </si>
  <si>
    <t>เขตวังทองหลาง</t>
  </si>
  <si>
    <t>10450000</t>
  </si>
  <si>
    <t>Wang Wiset</t>
  </si>
  <si>
    <t>92070000</t>
  </si>
  <si>
    <t>Wang Yang</t>
  </si>
  <si>
    <t>48120000</t>
  </si>
  <si>
    <t>Wanon Niwat</t>
  </si>
  <si>
    <t>47080000</t>
  </si>
  <si>
    <t>Wapi Pathum</t>
  </si>
  <si>
    <t>44090000</t>
  </si>
  <si>
    <t>Warin Chamrap</t>
  </si>
  <si>
    <t>34150000</t>
  </si>
  <si>
    <t>Waritchaphum</t>
  </si>
  <si>
    <t>47060000</t>
  </si>
  <si>
    <t>Wat Bot</t>
  </si>
  <si>
    <t>65070000</t>
  </si>
  <si>
    <t>Wat Phleng</t>
  </si>
  <si>
    <t>70090000</t>
  </si>
  <si>
    <t>Wat Sing</t>
  </si>
  <si>
    <t>18030000</t>
  </si>
  <si>
    <t>Watthana</t>
  </si>
  <si>
    <t>เขตวัฒนา</t>
  </si>
  <si>
    <t>10390000</t>
  </si>
  <si>
    <t>Watthana Nakhon</t>
  </si>
  <si>
    <t>27050000</t>
  </si>
  <si>
    <t>Wiang Chai</t>
  </si>
  <si>
    <t>57020000</t>
  </si>
  <si>
    <t>Wiang Chiang Rung</t>
  </si>
  <si>
    <t>57170000</t>
  </si>
  <si>
    <t>Wiang Haeng</t>
  </si>
  <si>
    <t>50200000</t>
  </si>
  <si>
    <t>Wiang Kaen</t>
  </si>
  <si>
    <t>57130000</t>
  </si>
  <si>
    <t>Wiang Nong Long</t>
  </si>
  <si>
    <t>51080000</t>
  </si>
  <si>
    <t>Wiang Pa Pao</t>
  </si>
  <si>
    <t>57110000</t>
  </si>
  <si>
    <t>Wiang Sa</t>
  </si>
  <si>
    <t>55070000</t>
  </si>
  <si>
    <t>84150000</t>
  </si>
  <si>
    <t>Wichian Buri</t>
  </si>
  <si>
    <t>67050000</t>
  </si>
  <si>
    <t>Wihan Daeng</t>
  </si>
  <si>
    <t>19040000</t>
  </si>
  <si>
    <t>Wiset Chai Chan</t>
  </si>
  <si>
    <t>15060000</t>
  </si>
  <si>
    <t>Yaha</t>
  </si>
  <si>
    <t>95050000</t>
  </si>
  <si>
    <t>Yan Ta Khao</t>
  </si>
  <si>
    <t>92030000</t>
  </si>
  <si>
    <t>Yang Chum Noi</t>
  </si>
  <si>
    <t>33020000</t>
  </si>
  <si>
    <t>Yang Sisurat</t>
  </si>
  <si>
    <t>44110000</t>
  </si>
  <si>
    <t>Yang Talat</t>
  </si>
  <si>
    <t>46070000</t>
  </si>
  <si>
    <t>Yannawa</t>
  </si>
  <si>
    <t>เขตยานนาวา</t>
  </si>
  <si>
    <t>10120000</t>
  </si>
  <si>
    <t>Yarang</t>
  </si>
  <si>
    <t>94100000</t>
  </si>
  <si>
    <t>Yaring</t>
  </si>
  <si>
    <t>94090000</t>
  </si>
  <si>
    <t>Yi-ngo</t>
  </si>
  <si>
    <t>96040000</t>
  </si>
  <si>
    <t>khlong Luang</t>
  </si>
  <si>
    <t>13020000</t>
  </si>
  <si>
    <t>mueang Nakhon Pathom</t>
  </si>
  <si>
    <t>73010000</t>
  </si>
  <si>
    <t>40290000</t>
  </si>
  <si>
    <t>Pong Nam Ron</t>
  </si>
  <si>
    <t>22040000</t>
  </si>
  <si>
    <t>Prachaksinlapakhom</t>
  </si>
  <si>
    <t>41250000</t>
  </si>
  <si>
    <t>Prachantakham</t>
  </si>
  <si>
    <t>25070000</t>
  </si>
  <si>
    <t>Prakhon Chai</t>
  </si>
  <si>
    <t>31070000</t>
  </si>
  <si>
    <t>Pran Buri</t>
  </si>
  <si>
    <t>77060000</t>
  </si>
  <si>
    <t>Prang Ku</t>
  </si>
  <si>
    <t>33070000</t>
  </si>
  <si>
    <t>Prasat</t>
  </si>
  <si>
    <t>32050000</t>
  </si>
  <si>
    <t>Prathai</t>
  </si>
  <si>
    <t>30130000</t>
  </si>
  <si>
    <t>Prawet</t>
  </si>
  <si>
    <t>เขตประเวศ</t>
  </si>
  <si>
    <t>10320000</t>
  </si>
  <si>
    <t>Pua</t>
  </si>
  <si>
    <t>55050000</t>
  </si>
  <si>
    <t>Pueai Noi</t>
  </si>
  <si>
    <t>40110000</t>
  </si>
  <si>
    <t>Ra-ngae</t>
  </si>
  <si>
    <t>96050000</t>
  </si>
  <si>
    <t>Raman</t>
  </si>
  <si>
    <t>95060000</t>
  </si>
  <si>
    <t>Ranot</t>
  </si>
  <si>
    <t>90070000</t>
  </si>
  <si>
    <t>Rasi Salai</t>
  </si>
  <si>
    <t>33090000</t>
  </si>
  <si>
    <t>Rat Burana</t>
  </si>
  <si>
    <t>เขตราษฎร์บูรณะ</t>
  </si>
  <si>
    <t>10240000</t>
  </si>
  <si>
    <t>Rat Thewi</t>
  </si>
  <si>
    <t>เขตราชเทวี</t>
  </si>
  <si>
    <t>10370000</t>
  </si>
  <si>
    <t>Ratchasan</t>
  </si>
  <si>
    <t>24070000</t>
  </si>
  <si>
    <t>Ratsada</t>
  </si>
  <si>
    <t>92090000</t>
  </si>
  <si>
    <t>Rattanaburi</t>
  </si>
  <si>
    <t>32070000</t>
  </si>
  <si>
    <t>Rattanawapi</t>
  </si>
  <si>
    <t>43160000</t>
  </si>
  <si>
    <t>Rattaphum</t>
  </si>
  <si>
    <t>90090000</t>
  </si>
  <si>
    <t>Renu Nakhon</t>
  </si>
  <si>
    <t>48060000</t>
  </si>
  <si>
    <t>Ron Phibun</t>
  </si>
  <si>
    <t>80130000</t>
  </si>
  <si>
    <t>Rong Kham</t>
  </si>
  <si>
    <t>46040000</t>
  </si>
  <si>
    <t>Rueso</t>
  </si>
  <si>
    <t>96060000</t>
  </si>
  <si>
    <t>Sa Bot</t>
  </si>
  <si>
    <t>16080000</t>
  </si>
  <si>
    <t>Sa Thon</t>
  </si>
  <si>
    <t>เขตสาทร</t>
  </si>
  <si>
    <t>10280000</t>
  </si>
  <si>
    <t>Saba Yoi</t>
  </si>
  <si>
    <t>90060000</t>
  </si>
  <si>
    <t>Sadao</t>
  </si>
  <si>
    <t>90100000</t>
  </si>
  <si>
    <t>Sahatsakhan</t>
  </si>
  <si>
    <t>46090000</t>
  </si>
  <si>
    <t>Sai Buri</t>
  </si>
  <si>
    <t>94070000</t>
  </si>
  <si>
    <t>Sai Mai</t>
  </si>
  <si>
    <t>เขตสายไหม</t>
  </si>
  <si>
    <t>10420000</t>
  </si>
  <si>
    <t>Sai Mun</t>
  </si>
  <si>
    <t>35020000</t>
  </si>
  <si>
    <t>Sai Ngam</t>
  </si>
  <si>
    <t>62020000</t>
  </si>
  <si>
    <t>Sai Noi</t>
  </si>
  <si>
    <t>12050000</t>
  </si>
  <si>
    <t>Sai Thong Watthana</t>
  </si>
  <si>
    <t>62080000</t>
  </si>
  <si>
    <t>Sai Yok</t>
  </si>
  <si>
    <t>71020000</t>
  </si>
  <si>
    <t>Sak Lek</t>
  </si>
  <si>
    <t>66090000</t>
  </si>
  <si>
    <t>Sakhrai</t>
  </si>
  <si>
    <t>43140000</t>
  </si>
  <si>
    <t>Sam Chai</t>
  </si>
  <si>
    <t>46150000</t>
  </si>
  <si>
    <t>Sam Chuk</t>
  </si>
  <si>
    <t>72080000</t>
  </si>
  <si>
    <t>Sam Khok</t>
  </si>
  <si>
    <t>13070000</t>
  </si>
  <si>
    <t>Sam Ngam</t>
  </si>
  <si>
    <t>66070000</t>
  </si>
  <si>
    <t>Sam Ngao</t>
  </si>
  <si>
    <t>63030000</t>
  </si>
  <si>
    <t>Sam Phran</t>
  </si>
  <si>
    <t>73060000</t>
  </si>
  <si>
    <t>Sam Roi Yot</t>
  </si>
  <si>
    <t>77080000</t>
  </si>
  <si>
    <t>Sam Sung</t>
  </si>
  <si>
    <t>40210000</t>
  </si>
  <si>
    <t>Samko</t>
  </si>
  <si>
    <t>15070000</t>
  </si>
  <si>
    <t>Samoeng</t>
  </si>
  <si>
    <t>50080000</t>
  </si>
  <si>
    <t>Samphanthawong</t>
  </si>
  <si>
    <t>เขตสัมพันธวงศ์</t>
  </si>
  <si>
    <t>10130000</t>
  </si>
  <si>
    <t>Samrong</t>
  </si>
  <si>
    <t>34220000</t>
  </si>
  <si>
    <t>Samrong Thap</t>
  </si>
  <si>
    <t>32120000</t>
  </si>
  <si>
    <t>San Kamphaeng</t>
  </si>
  <si>
    <t>50130000</t>
  </si>
  <si>
    <t>San Pa Tong</t>
  </si>
  <si>
    <t>50120000</t>
  </si>
  <si>
    <t>San Sai</t>
  </si>
  <si>
    <t>50140000</t>
  </si>
  <si>
    <t>Sanam Chai Khet</t>
  </si>
  <si>
    <t>24080000</t>
  </si>
  <si>
    <t>Sang Khom</t>
  </si>
  <si>
    <t>41200000</t>
  </si>
  <si>
    <t>Sangkha</t>
  </si>
  <si>
    <t>32100000</t>
  </si>
  <si>
    <t>Sangkhla Buri</t>
  </si>
  <si>
    <t>71080000</t>
  </si>
  <si>
    <t>Sangkhom</t>
  </si>
  <si>
    <t>43080000</t>
  </si>
  <si>
    <t>Sankhaburi</t>
  </si>
  <si>
    <t>18050000</t>
  </si>
  <si>
    <t>Sanom</t>
  </si>
  <si>
    <t>32080000</t>
  </si>
  <si>
    <t>Santi Suk</t>
  </si>
  <si>
    <t>55110000</t>
  </si>
  <si>
    <t>Sao Hai</t>
  </si>
  <si>
    <t>19100000</t>
  </si>
  <si>
    <t>Sap Yai</t>
  </si>
  <si>
    <t>36160000</t>
  </si>
  <si>
    <t>Saphan Sung</t>
  </si>
  <si>
    <t>เขตสะพานสูง</t>
  </si>
  <si>
    <t>10440000</t>
  </si>
  <si>
    <t>Sapphaya</t>
  </si>
  <si>
    <t>18040000</t>
  </si>
  <si>
    <t>Saraphi</t>
  </si>
  <si>
    <t>50190000</t>
  </si>
  <si>
    <t>Sathing Phra</t>
  </si>
  <si>
    <t>90020000</t>
  </si>
  <si>
    <t>Sattahip</t>
  </si>
  <si>
    <t>20090000</t>
  </si>
  <si>
    <t>Satuek</t>
  </si>
  <si>
    <t>31110000</t>
  </si>
  <si>
    <t>Sawaeng Ha</t>
  </si>
  <si>
    <t>15050000</t>
  </si>
  <si>
    <t>Sawang Arom</t>
  </si>
  <si>
    <t>61030000</t>
  </si>
  <si>
    <t>Sawang Daen Din</t>
  </si>
  <si>
    <t>47120000</t>
  </si>
  <si>
    <t>Sawang Wirawong</t>
  </si>
  <si>
    <t>34320000</t>
  </si>
  <si>
    <t>Sawankhalok</t>
  </si>
  <si>
    <t>64070000</t>
  </si>
  <si>
    <t>Sawi</t>
  </si>
  <si>
    <t>86070000</t>
  </si>
  <si>
    <t>Seka</t>
  </si>
  <si>
    <t>38040000</t>
  </si>
  <si>
    <t>Selaphum</t>
  </si>
  <si>
    <t>45100000</t>
  </si>
  <si>
    <t>Sena</t>
  </si>
  <si>
    <t>14120000</t>
  </si>
  <si>
    <t>Senangkhanikhom</t>
  </si>
  <si>
    <t>37050000</t>
  </si>
  <si>
    <t>Si Banphot</t>
  </si>
  <si>
    <t>93070000</t>
  </si>
  <si>
    <t>Si Bun Rueang</t>
  </si>
  <si>
    <t>39040000</t>
  </si>
  <si>
    <t>Si Chiang Mai</t>
  </si>
  <si>
    <t>43070000</t>
  </si>
  <si>
    <t>Si Chomphu</t>
  </si>
  <si>
    <t>40060000</t>
  </si>
  <si>
    <t>Si Khio</t>
  </si>
  <si>
    <t>30200000</t>
  </si>
  <si>
    <t>Si Maha Phot</t>
  </si>
  <si>
    <t>25080000</t>
  </si>
  <si>
    <t>Si Mahosot</t>
  </si>
  <si>
    <t>25090000</t>
  </si>
  <si>
    <t>Si Mueang Mai</t>
  </si>
  <si>
    <t>34020000</t>
  </si>
  <si>
    <t>Si Nakhon</t>
  </si>
  <si>
    <t>64080000</t>
  </si>
  <si>
    <t>Si Narong</t>
  </si>
  <si>
    <t>32150000</t>
  </si>
  <si>
    <t>Si Prachan</t>
  </si>
  <si>
    <t>72050000</t>
  </si>
  <si>
    <t>Si Racha</t>
  </si>
  <si>
    <t>20070000</t>
  </si>
  <si>
    <t>Si Rattana</t>
  </si>
  <si>
    <t>33140000</t>
  </si>
  <si>
    <t>Si Sakhon</t>
  </si>
  <si>
    <t>96070000</t>
  </si>
  <si>
    <t>Si Samrong</t>
  </si>
  <si>
    <t>64060000</t>
  </si>
  <si>
    <t>Si Satchanalai</t>
  </si>
  <si>
    <t>64050000</t>
  </si>
  <si>
    <t>Si Sawat</t>
  </si>
  <si>
    <t>71040000</t>
  </si>
  <si>
    <t>Si Somdet</t>
  </si>
  <si>
    <t>45160000</t>
  </si>
  <si>
    <t>Si Songkhram</t>
  </si>
  <si>
    <t>48080000</t>
  </si>
  <si>
    <t>Si That</t>
  </si>
  <si>
    <t>41090000</t>
  </si>
  <si>
    <t>Si Thep</t>
  </si>
  <si>
    <t>67060000</t>
  </si>
  <si>
    <t>Si Wilai</t>
  </si>
  <si>
    <t>38070000</t>
  </si>
  <si>
    <t>Sichon</t>
  </si>
  <si>
    <t>80140000</t>
  </si>
  <si>
    <t>Sida</t>
  </si>
  <si>
    <t>30310000</t>
  </si>
  <si>
    <t>Sikao</t>
  </si>
  <si>
    <t>92050000</t>
  </si>
  <si>
    <t>Sikhoraphum</t>
  </si>
  <si>
    <t>32090000</t>
  </si>
  <si>
    <t>Sila Lat</t>
  </si>
  <si>
    <t>33220000</t>
  </si>
  <si>
    <t>Singhanakhon</t>
  </si>
  <si>
    <t>90150000</t>
  </si>
  <si>
    <t>Sirindhorn</t>
  </si>
  <si>
    <t>34250000</t>
  </si>
  <si>
    <t>So Phisai</t>
  </si>
  <si>
    <t>38030000</t>
  </si>
  <si>
    <t>Soem Ngam</t>
  </si>
  <si>
    <t>52040000</t>
  </si>
  <si>
    <t>Soeng Sang</t>
  </si>
  <si>
    <t>30030000</t>
  </si>
  <si>
    <t>Soi Dao</t>
  </si>
  <si>
    <t>22070000</t>
  </si>
  <si>
    <t>Somdet</t>
  </si>
  <si>
    <t>46130000</t>
  </si>
  <si>
    <t>Song</t>
  </si>
  <si>
    <t>54060000</t>
  </si>
  <si>
    <t>Song Dao</t>
  </si>
  <si>
    <t>47130000</t>
  </si>
  <si>
    <t>Song Khwae</t>
  </si>
  <si>
    <t>55130000</t>
  </si>
  <si>
    <t>Song Phi Nong</t>
  </si>
  <si>
    <t>72070000</t>
  </si>
  <si>
    <t>Sop Moei</t>
  </si>
  <si>
    <t>58060000</t>
  </si>
  <si>
    <t>Sop Prap</t>
  </si>
  <si>
    <t>52110000</t>
  </si>
  <si>
    <t>Srinagarindra</t>
  </si>
  <si>
    <t>93110000</t>
  </si>
  <si>
    <t>Su-ngai Kolok</t>
  </si>
  <si>
    <t>96100000</t>
  </si>
  <si>
    <t>Su-ngai Padi</t>
  </si>
  <si>
    <t>96110000</t>
  </si>
  <si>
    <t>Suan Luang</t>
  </si>
  <si>
    <t>เขตสวนหลวง</t>
  </si>
  <si>
    <t>10340000</t>
  </si>
  <si>
    <t>Suan Phueng</t>
  </si>
  <si>
    <t>70030000</t>
  </si>
  <si>
    <t>Suk Samran</t>
  </si>
  <si>
    <t>85050000</t>
  </si>
  <si>
    <t>Sukhirin</t>
  </si>
  <si>
    <t>96090000</t>
  </si>
  <si>
    <t>Sung Men</t>
  </si>
  <si>
    <t>54040000</t>
  </si>
  <si>
    <t>Sung Noen</t>
  </si>
  <si>
    <t>30180000</t>
  </si>
  <si>
    <t>Suwannakhuha</t>
  </si>
  <si>
    <t>39050000</t>
  </si>
  <si>
    <t>Suwannaphum</t>
  </si>
  <si>
    <t>45110000</t>
  </si>
  <si>
    <t>Ta Phraya</t>
  </si>
  <si>
    <t>27030000</t>
  </si>
  <si>
    <t>Tak Bai</t>
  </si>
  <si>
    <t>96030000</t>
  </si>
  <si>
    <t>96020000</t>
  </si>
  <si>
    <t>Tak Fa</t>
  </si>
  <si>
    <t>60120000</t>
  </si>
  <si>
    <t>Takhli</t>
  </si>
  <si>
    <t>60070000</t>
  </si>
  <si>
    <t>Wiang Kao</t>
  </si>
  <si>
    <t>Province TH</t>
  </si>
  <si>
    <t>Province EN</t>
  </si>
  <si>
    <t>Amper TH</t>
  </si>
  <si>
    <t>Amper TH3</t>
  </si>
  <si>
    <t>Amper TH2</t>
  </si>
  <si>
    <t>CODE</t>
  </si>
  <si>
    <t>Amper EN</t>
  </si>
  <si>
    <t>Thai</t>
  </si>
  <si>
    <t>English</t>
  </si>
  <si>
    <t>Krabi</t>
  </si>
  <si>
    <t>Bangkok</t>
  </si>
  <si>
    <t>Kanchanaburi</t>
  </si>
  <si>
    <t>Kalasin</t>
  </si>
  <si>
    <t>Kamphaeng Phet</t>
  </si>
  <si>
    <t>Khon Kaen</t>
  </si>
  <si>
    <t>Chanthaburi</t>
  </si>
  <si>
    <t>Chachoengsao</t>
  </si>
  <si>
    <t>Chonburi</t>
  </si>
  <si>
    <t>Chai Nat</t>
  </si>
  <si>
    <t>Chaiyaphum</t>
  </si>
  <si>
    <t>Chumphon</t>
  </si>
  <si>
    <t>Chiang Rai</t>
  </si>
  <si>
    <t>Chiang Mai</t>
  </si>
  <si>
    <t>Trang</t>
  </si>
  <si>
    <t>Trat</t>
  </si>
  <si>
    <t>Tak</t>
  </si>
  <si>
    <t>Nakhon Nayok</t>
  </si>
  <si>
    <t>Nakhon Pathom</t>
  </si>
  <si>
    <t>Nakhon Phanom</t>
  </si>
  <si>
    <t>Nakhon Ratchasima</t>
  </si>
  <si>
    <t>Nakhon Si Thammarat</t>
  </si>
  <si>
    <t>Nakhon Sawan</t>
  </si>
  <si>
    <t>Nonthaburi</t>
  </si>
  <si>
    <t>Narathiwat</t>
  </si>
  <si>
    <t>Nan</t>
  </si>
  <si>
    <t>Buri Ram</t>
  </si>
  <si>
    <t>Pathum Thani</t>
  </si>
  <si>
    <t>Prachuap Khiri Khan</t>
  </si>
  <si>
    <t>Prachin Buri</t>
  </si>
  <si>
    <t>Pattani</t>
  </si>
  <si>
    <t>Phayao</t>
  </si>
  <si>
    <t>Phang Nga</t>
  </si>
  <si>
    <t>Phatthalung</t>
  </si>
  <si>
    <t>Phichit</t>
  </si>
  <si>
    <t>Phitsanulok</t>
  </si>
  <si>
    <t>Phetchaburi</t>
  </si>
  <si>
    <t>Phetchabun</t>
  </si>
  <si>
    <t>Phrae</t>
  </si>
  <si>
    <t>Phuket</t>
  </si>
  <si>
    <t>Maha Sarakham</t>
  </si>
  <si>
    <t>Mukdahan</t>
  </si>
  <si>
    <t>Mae Hong Son</t>
  </si>
  <si>
    <t>Yasothon</t>
  </si>
  <si>
    <t>Yala</t>
  </si>
  <si>
    <t>Roi Et</t>
  </si>
  <si>
    <t>Ranong</t>
  </si>
  <si>
    <t>Rayong</t>
  </si>
  <si>
    <t>Ratchaburi</t>
  </si>
  <si>
    <t>Lopburi</t>
  </si>
  <si>
    <t>Lampang</t>
  </si>
  <si>
    <t>Lamphun</t>
  </si>
  <si>
    <t>Loei</t>
  </si>
  <si>
    <t>Si Sa Ket</t>
  </si>
  <si>
    <t>Sakon Nakhon</t>
  </si>
  <si>
    <t>Songkhla</t>
  </si>
  <si>
    <t>Satun</t>
  </si>
  <si>
    <t>Samut Prakan</t>
  </si>
  <si>
    <t>Samut Songkhram</t>
  </si>
  <si>
    <t>Samut Sakhon</t>
  </si>
  <si>
    <t>Sa Kaeo</t>
  </si>
  <si>
    <t>Saraburi</t>
  </si>
  <si>
    <t>Sing Buri</t>
  </si>
  <si>
    <t>Sukhothai</t>
  </si>
  <si>
    <t>Suphan Buri</t>
  </si>
  <si>
    <t>Surat Thani</t>
  </si>
  <si>
    <t>Surin</t>
  </si>
  <si>
    <t>Nong Khai</t>
  </si>
  <si>
    <t>Nong Bua Lamphu</t>
  </si>
  <si>
    <t>Ang Thong</t>
  </si>
  <si>
    <t>Amnat Charoen</t>
  </si>
  <si>
    <t>Udon Thani</t>
  </si>
  <si>
    <t>Uttaradit</t>
  </si>
  <si>
    <t>Uthai Thani</t>
  </si>
  <si>
    <t>Ubon Ratchathani</t>
  </si>
  <si>
    <t>Lat, Lon</t>
  </si>
  <si>
    <t>8.061763150872709, 98.91857211721937</t>
  </si>
  <si>
    <t>8.264923005122508, 99.04963943438898</t>
  </si>
  <si>
    <t>Amper-Province</t>
  </si>
  <si>
    <t>7.655484457684147, 99.04171480554669</t>
  </si>
  <si>
    <t>7.95423580685739, 99.14489509762547</t>
  </si>
  <si>
    <t>8.37794399292716, 98.72216047857258</t>
  </si>
  <si>
    <t>8.533183092941565, 98.86447316433053</t>
  </si>
  <si>
    <t>8.072378697520255, 99.29234917671407</t>
  </si>
  <si>
    <t>8.074737684045544, 99.00413052275218</t>
  </si>
  <si>
    <t>Lat</t>
  </si>
  <si>
    <t>Lon</t>
  </si>
  <si>
    <t>13.765096200668543, 100.49935721120431</t>
  </si>
  <si>
    <t>13.777345569576957, 100.52093624797357</t>
  </si>
  <si>
    <t>13.730903075589106, 100.5235481693973</t>
  </si>
  <si>
    <t>13.779998407203031, 100.54271621357861</t>
  </si>
  <si>
    <t>13.855727552946405, 100.86262861357989</t>
  </si>
  <si>
    <t>13.708316681521428, 100.58374911172466</t>
  </si>
  <si>
    <t>13.873676020006384, 100.59662351968223</t>
  </si>
  <si>
    <t>13.702658132757334, 100.60205691172463</t>
  </si>
  <si>
    <t>13.765991079203733, 100.6474855828894</t>
  </si>
  <si>
    <t>6.225381810463308, 101.8104273845353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</si>
</sst>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6654-BC7E-5B43-80A2-ED73CC740564}">
  <dimension ref="A1:B78"/>
  <sheetViews>
    <sheetView workbookViewId="0">
      <selection activeCell="C3" sqref="C3"/>
    </sheetView>
  </sheetViews>
  <sheetFormatPr baseColWidth="10" defaultRowHeight="16" x14ac:dyDescent="0.2"/>
  <cols>
    <col min="1" max="2" width="21.33203125" customWidth="1"/>
  </cols>
  <sheetData>
    <row r="1" spans="1:2" x14ac:dyDescent="0.2">
      <c r="A1" t="s">
        <v>2896</v>
      </c>
      <c r="B1" t="s">
        <v>2897</v>
      </c>
    </row>
    <row r="2" spans="1:2" x14ac:dyDescent="0.2">
      <c r="A2" t="s">
        <v>472</v>
      </c>
      <c r="B2" t="s">
        <v>2898</v>
      </c>
    </row>
    <row r="3" spans="1:2" x14ac:dyDescent="0.2">
      <c r="A3" t="s">
        <v>3</v>
      </c>
      <c r="B3" t="s">
        <v>2899</v>
      </c>
    </row>
    <row r="4" spans="1:2" x14ac:dyDescent="0.2">
      <c r="A4" t="s">
        <v>969</v>
      </c>
      <c r="B4" t="s">
        <v>2900</v>
      </c>
    </row>
    <row r="5" spans="1:2" x14ac:dyDescent="0.2">
      <c r="A5" t="s">
        <v>791</v>
      </c>
      <c r="B5" t="s">
        <v>2901</v>
      </c>
    </row>
    <row r="6" spans="1:2" x14ac:dyDescent="0.2">
      <c r="A6" t="s">
        <v>172</v>
      </c>
      <c r="B6" t="s">
        <v>2902</v>
      </c>
    </row>
    <row r="7" spans="1:2" x14ac:dyDescent="0.2">
      <c r="A7" t="s">
        <v>651</v>
      </c>
      <c r="B7" t="s">
        <v>2903</v>
      </c>
    </row>
    <row r="8" spans="1:2" x14ac:dyDescent="0.2">
      <c r="A8" t="s">
        <v>274</v>
      </c>
      <c r="B8" t="s">
        <v>2904</v>
      </c>
    </row>
    <row r="9" spans="1:2" x14ac:dyDescent="0.2">
      <c r="A9" t="s">
        <v>286</v>
      </c>
      <c r="B9" t="s">
        <v>2905</v>
      </c>
    </row>
    <row r="10" spans="1:2" x14ac:dyDescent="0.2">
      <c r="A10" t="s">
        <v>266</v>
      </c>
      <c r="B10" t="s">
        <v>2906</v>
      </c>
    </row>
    <row r="11" spans="1:2" x14ac:dyDescent="0.2">
      <c r="A11" t="s">
        <v>96</v>
      </c>
      <c r="B11" t="s">
        <v>2907</v>
      </c>
    </row>
    <row r="12" spans="1:2" x14ac:dyDescent="0.2">
      <c r="A12" t="s">
        <v>623</v>
      </c>
      <c r="B12" t="s">
        <v>2908</v>
      </c>
    </row>
    <row r="13" spans="1:2" x14ac:dyDescent="0.2">
      <c r="A13" t="s">
        <v>507</v>
      </c>
      <c r="B13" t="s">
        <v>2909</v>
      </c>
    </row>
    <row r="14" spans="1:2" x14ac:dyDescent="0.2">
      <c r="A14" t="s">
        <v>358</v>
      </c>
      <c r="B14" t="s">
        <v>2910</v>
      </c>
    </row>
    <row r="15" spans="1:2" x14ac:dyDescent="0.2">
      <c r="A15" t="s">
        <v>363</v>
      </c>
      <c r="B15" t="s">
        <v>2911</v>
      </c>
    </row>
    <row r="16" spans="1:2" x14ac:dyDescent="0.2">
      <c r="A16" t="s">
        <v>518</v>
      </c>
      <c r="B16" t="s">
        <v>2912</v>
      </c>
    </row>
    <row r="17" spans="1:2" x14ac:dyDescent="0.2">
      <c r="A17" t="s">
        <v>278</v>
      </c>
      <c r="B17" t="s">
        <v>2913</v>
      </c>
    </row>
    <row r="18" spans="1:2" x14ac:dyDescent="0.2">
      <c r="A18" t="s">
        <v>948</v>
      </c>
      <c r="B18" t="s">
        <v>2914</v>
      </c>
    </row>
    <row r="19" spans="1:2" x14ac:dyDescent="0.2">
      <c r="A19" t="s">
        <v>8</v>
      </c>
      <c r="B19" t="s">
        <v>2915</v>
      </c>
    </row>
    <row r="20" spans="1:2" x14ac:dyDescent="0.2">
      <c r="A20" t="s">
        <v>240</v>
      </c>
      <c r="B20" t="s">
        <v>2916</v>
      </c>
    </row>
    <row r="21" spans="1:2" x14ac:dyDescent="0.2">
      <c r="A21" t="s">
        <v>834</v>
      </c>
      <c r="B21" t="s">
        <v>2917</v>
      </c>
    </row>
    <row r="22" spans="1:2" x14ac:dyDescent="0.2">
      <c r="A22" t="s">
        <v>609</v>
      </c>
      <c r="B22" t="s">
        <v>2918</v>
      </c>
    </row>
    <row r="23" spans="1:2" x14ac:dyDescent="0.2">
      <c r="A23" t="s">
        <v>449</v>
      </c>
      <c r="B23" t="s">
        <v>2919</v>
      </c>
    </row>
    <row r="24" spans="1:2" x14ac:dyDescent="0.2">
      <c r="A24" t="s">
        <v>147</v>
      </c>
      <c r="B24" t="s">
        <v>2920</v>
      </c>
    </row>
    <row r="25" spans="1:2" x14ac:dyDescent="0.2">
      <c r="A25" t="s">
        <v>74</v>
      </c>
      <c r="B25" t="s">
        <v>2921</v>
      </c>
    </row>
    <row r="26" spans="1:2" x14ac:dyDescent="0.2">
      <c r="A26" t="s">
        <v>551</v>
      </c>
      <c r="B26" t="s">
        <v>2922</v>
      </c>
    </row>
    <row r="27" spans="1:2" x14ac:dyDescent="0.2">
      <c r="A27" t="s">
        <v>333</v>
      </c>
      <c r="B27" t="s">
        <v>2923</v>
      </c>
    </row>
    <row r="28" spans="1:2" x14ac:dyDescent="0.2">
      <c r="A28" t="s">
        <v>636</v>
      </c>
      <c r="B28" t="s">
        <v>2276</v>
      </c>
    </row>
    <row r="29" spans="1:2" x14ac:dyDescent="0.2">
      <c r="A29" t="s">
        <v>617</v>
      </c>
      <c r="B29" t="s">
        <v>2924</v>
      </c>
    </row>
    <row r="30" spans="1:2" x14ac:dyDescent="0.2">
      <c r="A30" t="s">
        <v>56</v>
      </c>
      <c r="B30" t="s">
        <v>2925</v>
      </c>
    </row>
    <row r="31" spans="1:2" x14ac:dyDescent="0.2">
      <c r="A31" t="s">
        <v>988</v>
      </c>
      <c r="B31" t="s">
        <v>2926</v>
      </c>
    </row>
    <row r="32" spans="1:2" x14ac:dyDescent="0.2">
      <c r="A32" t="s">
        <v>297</v>
      </c>
      <c r="B32" t="s">
        <v>2927</v>
      </c>
    </row>
    <row r="33" spans="1:2" x14ac:dyDescent="0.2">
      <c r="A33" t="s">
        <v>575</v>
      </c>
      <c r="B33" t="s">
        <v>2928</v>
      </c>
    </row>
    <row r="34" spans="1:2" x14ac:dyDescent="0.2">
      <c r="A34" t="s">
        <v>66</v>
      </c>
      <c r="B34" t="s">
        <v>2008</v>
      </c>
    </row>
    <row r="35" spans="1:2" x14ac:dyDescent="0.2">
      <c r="A35" t="s">
        <v>348</v>
      </c>
      <c r="B35" t="s">
        <v>2929</v>
      </c>
    </row>
    <row r="36" spans="1:2" x14ac:dyDescent="0.2">
      <c r="A36" t="s">
        <v>447</v>
      </c>
      <c r="B36" t="s">
        <v>2930</v>
      </c>
    </row>
    <row r="37" spans="1:2" x14ac:dyDescent="0.2">
      <c r="A37" t="s">
        <v>539</v>
      </c>
      <c r="B37" t="s">
        <v>2931</v>
      </c>
    </row>
    <row r="38" spans="1:2" x14ac:dyDescent="0.2">
      <c r="A38" t="s">
        <v>195</v>
      </c>
      <c r="B38" t="s">
        <v>2932</v>
      </c>
    </row>
    <row r="39" spans="1:2" x14ac:dyDescent="0.2">
      <c r="A39" t="s">
        <v>185</v>
      </c>
      <c r="B39" t="s">
        <v>2933</v>
      </c>
    </row>
    <row r="40" spans="1:2" x14ac:dyDescent="0.2">
      <c r="A40" t="s">
        <v>983</v>
      </c>
      <c r="B40" t="s">
        <v>2934</v>
      </c>
    </row>
    <row r="41" spans="1:2" x14ac:dyDescent="0.2">
      <c r="A41" t="s">
        <v>210</v>
      </c>
      <c r="B41" t="s">
        <v>2935</v>
      </c>
    </row>
    <row r="42" spans="1:2" x14ac:dyDescent="0.2">
      <c r="A42" t="s">
        <v>326</v>
      </c>
      <c r="B42" t="s">
        <v>2936</v>
      </c>
    </row>
    <row r="43" spans="1:2" x14ac:dyDescent="0.2">
      <c r="A43" t="s">
        <v>488</v>
      </c>
      <c r="B43" t="s">
        <v>2937</v>
      </c>
    </row>
    <row r="44" spans="1:2" x14ac:dyDescent="0.2">
      <c r="A44" t="s">
        <v>742</v>
      </c>
      <c r="B44" t="s">
        <v>2938</v>
      </c>
    </row>
    <row r="45" spans="1:2" x14ac:dyDescent="0.2">
      <c r="A45" t="s">
        <v>849</v>
      </c>
      <c r="B45" t="s">
        <v>2939</v>
      </c>
    </row>
    <row r="46" spans="1:2" x14ac:dyDescent="0.2">
      <c r="A46" t="s">
        <v>397</v>
      </c>
      <c r="B46" t="s">
        <v>2940</v>
      </c>
    </row>
    <row r="47" spans="1:2" x14ac:dyDescent="0.2">
      <c r="A47" t="s">
        <v>888</v>
      </c>
      <c r="B47" t="s">
        <v>2941</v>
      </c>
    </row>
    <row r="48" spans="1:2" x14ac:dyDescent="0.2">
      <c r="A48" t="s">
        <v>596</v>
      </c>
      <c r="B48" t="s">
        <v>2942</v>
      </c>
    </row>
    <row r="49" spans="1:2" x14ac:dyDescent="0.2">
      <c r="A49" t="s">
        <v>780</v>
      </c>
      <c r="B49" t="s">
        <v>2943</v>
      </c>
    </row>
    <row r="50" spans="1:2" x14ac:dyDescent="0.2">
      <c r="A50" t="s">
        <v>526</v>
      </c>
      <c r="B50" t="s">
        <v>2944</v>
      </c>
    </row>
    <row r="51" spans="1:2" x14ac:dyDescent="0.2">
      <c r="A51" t="s">
        <v>305</v>
      </c>
      <c r="B51" t="s">
        <v>2945</v>
      </c>
    </row>
    <row r="52" spans="1:2" x14ac:dyDescent="0.2">
      <c r="A52" t="s">
        <v>958</v>
      </c>
      <c r="B52" t="s">
        <v>2946</v>
      </c>
    </row>
    <row r="53" spans="1:2" x14ac:dyDescent="0.2">
      <c r="A53" t="s">
        <v>82</v>
      </c>
      <c r="B53" t="s">
        <v>2947</v>
      </c>
    </row>
    <row r="54" spans="1:2" x14ac:dyDescent="0.2">
      <c r="A54" t="s">
        <v>401</v>
      </c>
      <c r="B54" t="s">
        <v>2948</v>
      </c>
    </row>
    <row r="55" spans="1:2" x14ac:dyDescent="0.2">
      <c r="A55" t="s">
        <v>381</v>
      </c>
      <c r="B55" t="s">
        <v>2949</v>
      </c>
    </row>
    <row r="56" spans="1:2" x14ac:dyDescent="0.2">
      <c r="A56" t="s">
        <v>698</v>
      </c>
      <c r="B56" t="s">
        <v>2950</v>
      </c>
    </row>
    <row r="57" spans="1:2" x14ac:dyDescent="0.2">
      <c r="A57" t="s">
        <v>740</v>
      </c>
      <c r="B57" t="s">
        <v>2951</v>
      </c>
    </row>
    <row r="58" spans="1:2" x14ac:dyDescent="0.2">
      <c r="A58" t="s">
        <v>810</v>
      </c>
      <c r="B58" t="s">
        <v>2952</v>
      </c>
    </row>
    <row r="59" spans="1:2" x14ac:dyDescent="0.2">
      <c r="A59" t="s">
        <v>532</v>
      </c>
      <c r="B59" t="s">
        <v>2953</v>
      </c>
    </row>
    <row r="60" spans="1:2" x14ac:dyDescent="0.2">
      <c r="A60" t="s">
        <v>445</v>
      </c>
      <c r="B60" t="s">
        <v>2954</v>
      </c>
    </row>
    <row r="61" spans="1:2" x14ac:dyDescent="0.2">
      <c r="A61" t="s">
        <v>59</v>
      </c>
      <c r="B61" t="s">
        <v>2955</v>
      </c>
    </row>
    <row r="62" spans="1:2" x14ac:dyDescent="0.2">
      <c r="A62" t="s">
        <v>247</v>
      </c>
      <c r="B62" t="s">
        <v>2956</v>
      </c>
    </row>
    <row r="63" spans="1:2" x14ac:dyDescent="0.2">
      <c r="A63" t="s">
        <v>244</v>
      </c>
      <c r="B63" t="s">
        <v>2957</v>
      </c>
    </row>
    <row r="64" spans="1:2" x14ac:dyDescent="0.2">
      <c r="A64" t="s">
        <v>256</v>
      </c>
      <c r="B64" t="s">
        <v>2958</v>
      </c>
    </row>
    <row r="65" spans="1:2" x14ac:dyDescent="0.2">
      <c r="A65" t="s">
        <v>102</v>
      </c>
      <c r="B65" t="s">
        <v>2959</v>
      </c>
    </row>
    <row r="66" spans="1:2" x14ac:dyDescent="0.2">
      <c r="A66" t="s">
        <v>92</v>
      </c>
      <c r="B66" t="s">
        <v>2960</v>
      </c>
    </row>
    <row r="67" spans="1:2" x14ac:dyDescent="0.2">
      <c r="A67" t="s">
        <v>180</v>
      </c>
      <c r="B67" t="s">
        <v>2961</v>
      </c>
    </row>
    <row r="68" spans="1:2" x14ac:dyDescent="0.2">
      <c r="A68" t="s">
        <v>229</v>
      </c>
      <c r="B68" t="s">
        <v>2962</v>
      </c>
    </row>
    <row r="69" spans="1:2" x14ac:dyDescent="0.2">
      <c r="A69" t="s">
        <v>492</v>
      </c>
      <c r="B69" t="s">
        <v>2963</v>
      </c>
    </row>
    <row r="70" spans="1:2" x14ac:dyDescent="0.2">
      <c r="A70" t="s">
        <v>731</v>
      </c>
      <c r="B70" t="s">
        <v>2964</v>
      </c>
    </row>
    <row r="71" spans="1:2" x14ac:dyDescent="0.2">
      <c r="A71" t="s">
        <v>712</v>
      </c>
      <c r="B71" t="s">
        <v>2965</v>
      </c>
    </row>
    <row r="72" spans="1:2" x14ac:dyDescent="0.2">
      <c r="A72" t="s">
        <v>644</v>
      </c>
      <c r="B72" t="s">
        <v>2966</v>
      </c>
    </row>
    <row r="73" spans="1:2" x14ac:dyDescent="0.2">
      <c r="A73" t="s">
        <v>76</v>
      </c>
      <c r="B73" t="s">
        <v>2967</v>
      </c>
    </row>
    <row r="74" spans="1:2" x14ac:dyDescent="0.2">
      <c r="A74" t="s">
        <v>902</v>
      </c>
      <c r="B74" t="s">
        <v>2968</v>
      </c>
    </row>
    <row r="75" spans="1:2" x14ac:dyDescent="0.2">
      <c r="A75" t="s">
        <v>677</v>
      </c>
      <c r="B75" t="s">
        <v>2969</v>
      </c>
    </row>
    <row r="76" spans="1:2" x14ac:dyDescent="0.2">
      <c r="A76" t="s">
        <v>407</v>
      </c>
      <c r="B76" t="s">
        <v>2970</v>
      </c>
    </row>
    <row r="77" spans="1:2" x14ac:dyDescent="0.2">
      <c r="A77" t="s">
        <v>163</v>
      </c>
      <c r="B77" t="s">
        <v>2971</v>
      </c>
    </row>
    <row r="78" spans="1:2" x14ac:dyDescent="0.2">
      <c r="A78" t="s">
        <v>754</v>
      </c>
      <c r="B78" t="s">
        <v>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9"/>
  <sheetViews>
    <sheetView showRuler="0" workbookViewId="0">
      <selection activeCell="C1" sqref="C1:C1048576"/>
    </sheetView>
  </sheetViews>
  <sheetFormatPr baseColWidth="10" defaultRowHeight="16" x14ac:dyDescent="0.2"/>
  <cols>
    <col min="1" max="2" width="27" customWidth="1"/>
    <col min="3" max="3" width="25" customWidth="1"/>
  </cols>
  <sheetData>
    <row r="1" spans="1:3" x14ac:dyDescent="0.2">
      <c r="A1" t="s">
        <v>0</v>
      </c>
      <c r="B1" t="s">
        <v>1</v>
      </c>
      <c r="C1" t="str" cm="1">
        <f t="array" ref="C1:C79">_xlfn.UNIQUE(B:B)</f>
        <v>Province</v>
      </c>
    </row>
    <row r="2" spans="1:3" x14ac:dyDescent="0.2">
      <c r="A2" t="s">
        <v>471</v>
      </c>
      <c r="B2" t="s">
        <v>472</v>
      </c>
      <c r="C2" t="str">
        <v>กระบี่</v>
      </c>
    </row>
    <row r="3" spans="1:3" x14ac:dyDescent="0.2">
      <c r="A3" t="s">
        <v>473</v>
      </c>
      <c r="B3" t="s">
        <v>472</v>
      </c>
      <c r="C3" t="str">
        <v>กรุงเทพมหานคร</v>
      </c>
    </row>
    <row r="4" spans="1:3" x14ac:dyDescent="0.2">
      <c r="A4" t="s">
        <v>474</v>
      </c>
      <c r="B4" t="s">
        <v>472</v>
      </c>
      <c r="C4" t="str">
        <v>กาญจนบุรี</v>
      </c>
    </row>
    <row r="5" spans="1:3" x14ac:dyDescent="0.2">
      <c r="A5" t="s">
        <v>475</v>
      </c>
      <c r="B5" t="s">
        <v>472</v>
      </c>
      <c r="C5" t="str">
        <v>กาฬสินธุ์</v>
      </c>
    </row>
    <row r="6" spans="1:3" x14ac:dyDescent="0.2">
      <c r="A6" t="s">
        <v>476</v>
      </c>
      <c r="B6" t="s">
        <v>472</v>
      </c>
      <c r="C6" t="str">
        <v>กำแพงเพชร</v>
      </c>
    </row>
    <row r="7" spans="1:3" x14ac:dyDescent="0.2">
      <c r="A7" t="s">
        <v>477</v>
      </c>
      <c r="B7" t="s">
        <v>472</v>
      </c>
      <c r="C7" t="str">
        <v>ขอนแก่น</v>
      </c>
    </row>
    <row r="8" spans="1:3" x14ac:dyDescent="0.2">
      <c r="A8" t="s">
        <v>478</v>
      </c>
      <c r="B8" t="s">
        <v>472</v>
      </c>
      <c r="C8" t="str">
        <v>จันทบุรี</v>
      </c>
    </row>
    <row r="9" spans="1:3" x14ac:dyDescent="0.2">
      <c r="A9" t="s">
        <v>479</v>
      </c>
      <c r="B9" t="s">
        <v>472</v>
      </c>
      <c r="C9" t="str">
        <v>ฉะเชิงเทรา</v>
      </c>
    </row>
    <row r="10" spans="1:3" x14ac:dyDescent="0.2">
      <c r="A10" t="s">
        <v>2</v>
      </c>
      <c r="B10" t="s">
        <v>3</v>
      </c>
      <c r="C10" t="str">
        <v>ชลบุรี</v>
      </c>
    </row>
    <row r="11" spans="1:3" x14ac:dyDescent="0.2">
      <c r="A11" t="s">
        <v>4</v>
      </c>
      <c r="B11" t="s">
        <v>3</v>
      </c>
      <c r="C11" t="str">
        <v>ชัยนาท</v>
      </c>
    </row>
    <row r="12" spans="1:3" x14ac:dyDescent="0.2">
      <c r="A12" t="s">
        <v>5</v>
      </c>
      <c r="B12" t="s">
        <v>3</v>
      </c>
      <c r="C12" t="str">
        <v>ชัยภูมิ</v>
      </c>
    </row>
    <row r="13" spans="1:3" x14ac:dyDescent="0.2">
      <c r="A13" t="s">
        <v>6</v>
      </c>
      <c r="B13" t="s">
        <v>3</v>
      </c>
      <c r="C13" t="str">
        <v>ชุมพร</v>
      </c>
    </row>
    <row r="14" spans="1:3" x14ac:dyDescent="0.2">
      <c r="A14" t="s">
        <v>10</v>
      </c>
      <c r="B14" t="s">
        <v>3</v>
      </c>
      <c r="C14" t="str">
        <v>เชียงราย</v>
      </c>
    </row>
    <row r="15" spans="1:3" x14ac:dyDescent="0.2">
      <c r="A15" t="s">
        <v>11</v>
      </c>
      <c r="B15" t="s">
        <v>3</v>
      </c>
      <c r="C15" t="str">
        <v>เชียงใหม่</v>
      </c>
    </row>
    <row r="16" spans="1:3" x14ac:dyDescent="0.2">
      <c r="A16" t="s">
        <v>12</v>
      </c>
      <c r="B16" t="s">
        <v>3</v>
      </c>
      <c r="C16" t="str">
        <v>ตรัง</v>
      </c>
    </row>
    <row r="17" spans="1:3" x14ac:dyDescent="0.2">
      <c r="A17" t="s">
        <v>13</v>
      </c>
      <c r="B17" t="s">
        <v>3</v>
      </c>
      <c r="C17" t="str">
        <v>ตราด</v>
      </c>
    </row>
    <row r="18" spans="1:3" x14ac:dyDescent="0.2">
      <c r="A18" t="s">
        <v>14</v>
      </c>
      <c r="B18" t="s">
        <v>3</v>
      </c>
      <c r="C18" t="str">
        <v>ตาก</v>
      </c>
    </row>
    <row r="19" spans="1:3" x14ac:dyDescent="0.2">
      <c r="A19" t="s">
        <v>15</v>
      </c>
      <c r="B19" t="s">
        <v>3</v>
      </c>
      <c r="C19" t="str">
        <v>นครนายก</v>
      </c>
    </row>
    <row r="20" spans="1:3" x14ac:dyDescent="0.2">
      <c r="A20" t="s">
        <v>16</v>
      </c>
      <c r="B20" t="s">
        <v>3</v>
      </c>
      <c r="C20" t="str">
        <v>นครปฐม</v>
      </c>
    </row>
    <row r="21" spans="1:3" x14ac:dyDescent="0.2">
      <c r="A21" t="s">
        <v>17</v>
      </c>
      <c r="B21" t="s">
        <v>3</v>
      </c>
      <c r="C21" t="str">
        <v>นครพนม</v>
      </c>
    </row>
    <row r="22" spans="1:3" x14ac:dyDescent="0.2">
      <c r="A22" t="s">
        <v>18</v>
      </c>
      <c r="B22" t="s">
        <v>3</v>
      </c>
      <c r="C22" t="str">
        <v>นครราชสีมา</v>
      </c>
    </row>
    <row r="23" spans="1:3" x14ac:dyDescent="0.2">
      <c r="A23" t="s">
        <v>19</v>
      </c>
      <c r="B23" t="s">
        <v>3</v>
      </c>
      <c r="C23" t="str">
        <v>นครศรีธรรมราช</v>
      </c>
    </row>
    <row r="24" spans="1:3" x14ac:dyDescent="0.2">
      <c r="A24" t="s">
        <v>20</v>
      </c>
      <c r="B24" t="s">
        <v>3</v>
      </c>
      <c r="C24" t="str">
        <v>นครสวรรค์</v>
      </c>
    </row>
    <row r="25" spans="1:3" x14ac:dyDescent="0.2">
      <c r="A25" t="s">
        <v>21</v>
      </c>
      <c r="B25" t="s">
        <v>3</v>
      </c>
      <c r="C25" t="str">
        <v>นนทบุรี</v>
      </c>
    </row>
    <row r="26" spans="1:3" x14ac:dyDescent="0.2">
      <c r="A26" t="s">
        <v>22</v>
      </c>
      <c r="B26" t="s">
        <v>3</v>
      </c>
      <c r="C26" t="str">
        <v>นราธิวาส</v>
      </c>
    </row>
    <row r="27" spans="1:3" x14ac:dyDescent="0.2">
      <c r="A27" t="s">
        <v>23</v>
      </c>
      <c r="B27" t="s">
        <v>3</v>
      </c>
      <c r="C27" t="str">
        <v>น่าน</v>
      </c>
    </row>
    <row r="28" spans="1:3" x14ac:dyDescent="0.2">
      <c r="A28" t="s">
        <v>24</v>
      </c>
      <c r="B28" t="s">
        <v>3</v>
      </c>
      <c r="C28" t="str">
        <v>บึงกาฬ</v>
      </c>
    </row>
    <row r="29" spans="1:3" x14ac:dyDescent="0.2">
      <c r="A29" t="s">
        <v>25</v>
      </c>
      <c r="B29" t="s">
        <v>3</v>
      </c>
      <c r="C29" t="str">
        <v>บุรีรัมย์</v>
      </c>
    </row>
    <row r="30" spans="1:3" x14ac:dyDescent="0.2">
      <c r="A30" t="s">
        <v>26</v>
      </c>
      <c r="B30" t="s">
        <v>3</v>
      </c>
      <c r="C30" t="str">
        <v>ปทุมธานี</v>
      </c>
    </row>
    <row r="31" spans="1:3" x14ac:dyDescent="0.2">
      <c r="A31" t="s">
        <v>27</v>
      </c>
      <c r="B31" t="s">
        <v>3</v>
      </c>
      <c r="C31" t="str">
        <v>ประจวบคีรีขันธ์</v>
      </c>
    </row>
    <row r="32" spans="1:3" x14ac:dyDescent="0.2">
      <c r="A32" t="s">
        <v>28</v>
      </c>
      <c r="B32" t="s">
        <v>3</v>
      </c>
      <c r="C32" t="str">
        <v>ปราจีนบุรี</v>
      </c>
    </row>
    <row r="33" spans="1:3" x14ac:dyDescent="0.2">
      <c r="A33" t="s">
        <v>29</v>
      </c>
      <c r="B33" t="s">
        <v>3</v>
      </c>
      <c r="C33" t="str">
        <v>ปัตตานี</v>
      </c>
    </row>
    <row r="34" spans="1:3" x14ac:dyDescent="0.2">
      <c r="A34" t="s">
        <v>30</v>
      </c>
      <c r="B34" t="s">
        <v>3</v>
      </c>
      <c r="C34" t="str">
        <v>พระนครศรีอยุธยา</v>
      </c>
    </row>
    <row r="35" spans="1:3" x14ac:dyDescent="0.2">
      <c r="A35" t="s">
        <v>31</v>
      </c>
      <c r="B35" t="s">
        <v>3</v>
      </c>
      <c r="C35" t="str">
        <v>พะเยา</v>
      </c>
    </row>
    <row r="36" spans="1:3" x14ac:dyDescent="0.2">
      <c r="A36" t="s">
        <v>32</v>
      </c>
      <c r="B36" t="s">
        <v>3</v>
      </c>
      <c r="C36" t="str">
        <v>พังงา</v>
      </c>
    </row>
    <row r="37" spans="1:3" x14ac:dyDescent="0.2">
      <c r="A37" t="s">
        <v>33</v>
      </c>
      <c r="B37" t="s">
        <v>3</v>
      </c>
      <c r="C37" t="str">
        <v>พัทลุง</v>
      </c>
    </row>
    <row r="38" spans="1:3" x14ac:dyDescent="0.2">
      <c r="A38" t="s">
        <v>34</v>
      </c>
      <c r="B38" t="s">
        <v>3</v>
      </c>
      <c r="C38" t="str">
        <v>พิจิตร</v>
      </c>
    </row>
    <row r="39" spans="1:3" x14ac:dyDescent="0.2">
      <c r="A39" t="s">
        <v>35</v>
      </c>
      <c r="B39" t="s">
        <v>3</v>
      </c>
      <c r="C39" t="str">
        <v>พิษณุโลก</v>
      </c>
    </row>
    <row r="40" spans="1:3" x14ac:dyDescent="0.2">
      <c r="A40" t="s">
        <v>36</v>
      </c>
      <c r="B40" t="s">
        <v>3</v>
      </c>
      <c r="C40" t="str">
        <v>เพชรบุรี</v>
      </c>
    </row>
    <row r="41" spans="1:3" x14ac:dyDescent="0.2">
      <c r="A41" t="s">
        <v>37</v>
      </c>
      <c r="B41" t="s">
        <v>3</v>
      </c>
      <c r="C41" t="str">
        <v>เพชรบูรณ์</v>
      </c>
    </row>
    <row r="42" spans="1:3" x14ac:dyDescent="0.2">
      <c r="A42" t="s">
        <v>38</v>
      </c>
      <c r="B42" t="s">
        <v>3</v>
      </c>
      <c r="C42" t="str">
        <v>แพร่</v>
      </c>
    </row>
    <row r="43" spans="1:3" x14ac:dyDescent="0.2">
      <c r="A43" t="s">
        <v>39</v>
      </c>
      <c r="B43" t="s">
        <v>3</v>
      </c>
      <c r="C43" t="str">
        <v>ภูเก็ต</v>
      </c>
    </row>
    <row r="44" spans="1:3" x14ac:dyDescent="0.2">
      <c r="A44" t="s">
        <v>40</v>
      </c>
      <c r="B44" t="s">
        <v>3</v>
      </c>
      <c r="C44" t="str">
        <v>มหาสารคาม</v>
      </c>
    </row>
    <row r="45" spans="1:3" x14ac:dyDescent="0.2">
      <c r="A45" t="s">
        <v>41</v>
      </c>
      <c r="B45" t="s">
        <v>3</v>
      </c>
      <c r="C45" t="str">
        <v>มุกดาหาร</v>
      </c>
    </row>
    <row r="46" spans="1:3" x14ac:dyDescent="0.2">
      <c r="A46" t="s">
        <v>42</v>
      </c>
      <c r="B46" t="s">
        <v>3</v>
      </c>
      <c r="C46" t="str">
        <v>แม่ฮ่องสอน</v>
      </c>
    </row>
    <row r="47" spans="1:3" x14ac:dyDescent="0.2">
      <c r="A47" t="s">
        <v>43</v>
      </c>
      <c r="B47" t="s">
        <v>3</v>
      </c>
      <c r="C47" t="str">
        <v>ยโสธร</v>
      </c>
    </row>
    <row r="48" spans="1:3" x14ac:dyDescent="0.2">
      <c r="A48" t="s">
        <v>44</v>
      </c>
      <c r="B48" t="s">
        <v>3</v>
      </c>
      <c r="C48" t="str">
        <v>ยะลา</v>
      </c>
    </row>
    <row r="49" spans="1:3" x14ac:dyDescent="0.2">
      <c r="A49" t="s">
        <v>45</v>
      </c>
      <c r="B49" t="s">
        <v>3</v>
      </c>
      <c r="C49" t="str">
        <v>ร้อยเอ็ด</v>
      </c>
    </row>
    <row r="50" spans="1:3" x14ac:dyDescent="0.2">
      <c r="A50" t="s">
        <v>46</v>
      </c>
      <c r="B50" t="s">
        <v>3</v>
      </c>
      <c r="C50" t="str">
        <v>ระนอง</v>
      </c>
    </row>
    <row r="51" spans="1:3" x14ac:dyDescent="0.2">
      <c r="A51" t="s">
        <v>47</v>
      </c>
      <c r="B51" t="s">
        <v>3</v>
      </c>
      <c r="C51" t="str">
        <v>ระยอง</v>
      </c>
    </row>
    <row r="52" spans="1:3" x14ac:dyDescent="0.2">
      <c r="A52" t="s">
        <v>48</v>
      </c>
      <c r="B52" t="s">
        <v>3</v>
      </c>
      <c r="C52" t="str">
        <v>ราชบุรี</v>
      </c>
    </row>
    <row r="53" spans="1:3" x14ac:dyDescent="0.2">
      <c r="A53" t="s">
        <v>49</v>
      </c>
      <c r="B53" t="s">
        <v>3</v>
      </c>
      <c r="C53" t="str">
        <v>ลพบุรี</v>
      </c>
    </row>
    <row r="54" spans="1:3" x14ac:dyDescent="0.2">
      <c r="A54" t="s">
        <v>50</v>
      </c>
      <c r="B54" t="s">
        <v>3</v>
      </c>
      <c r="C54" t="str">
        <v>ลำปาง</v>
      </c>
    </row>
    <row r="55" spans="1:3" x14ac:dyDescent="0.2">
      <c r="A55" t="s">
        <v>51</v>
      </c>
      <c r="B55" t="s">
        <v>3</v>
      </c>
      <c r="C55" t="str">
        <v>ลำพูน</v>
      </c>
    </row>
    <row r="56" spans="1:3" x14ac:dyDescent="0.2">
      <c r="A56" t="s">
        <v>52</v>
      </c>
      <c r="B56" t="s">
        <v>3</v>
      </c>
      <c r="C56" t="str">
        <v>เลย</v>
      </c>
    </row>
    <row r="57" spans="1:3" x14ac:dyDescent="0.2">
      <c r="A57" t="s">
        <v>53</v>
      </c>
      <c r="B57" t="s">
        <v>3</v>
      </c>
      <c r="C57" t="str">
        <v>ศรีสะเกษ</v>
      </c>
    </row>
    <row r="58" spans="1:3" x14ac:dyDescent="0.2">
      <c r="A58" t="s">
        <v>54</v>
      </c>
      <c r="B58" t="s">
        <v>3</v>
      </c>
      <c r="C58" t="str">
        <v>สกลนคร</v>
      </c>
    </row>
    <row r="59" spans="1:3" x14ac:dyDescent="0.2">
      <c r="A59" t="s">
        <v>57</v>
      </c>
      <c r="B59" t="s">
        <v>3</v>
      </c>
      <c r="C59" t="str">
        <v>สงขลา</v>
      </c>
    </row>
    <row r="60" spans="1:3" x14ac:dyDescent="0.2">
      <c r="A60" t="s">
        <v>968</v>
      </c>
      <c r="B60" t="s">
        <v>969</v>
      </c>
      <c r="C60" t="str">
        <v>สตูล</v>
      </c>
    </row>
    <row r="61" spans="1:3" x14ac:dyDescent="0.2">
      <c r="A61" t="s">
        <v>970</v>
      </c>
      <c r="B61" t="s">
        <v>969</v>
      </c>
      <c r="C61" t="str">
        <v>สมุทรปราการ</v>
      </c>
    </row>
    <row r="62" spans="1:3" x14ac:dyDescent="0.2">
      <c r="A62" t="s">
        <v>971</v>
      </c>
      <c r="B62" t="s">
        <v>969</v>
      </c>
      <c r="C62" t="str">
        <v>สมุทรสงคราม</v>
      </c>
    </row>
    <row r="63" spans="1:3" x14ac:dyDescent="0.2">
      <c r="A63" t="s">
        <v>972</v>
      </c>
      <c r="B63" t="s">
        <v>969</v>
      </c>
      <c r="C63" t="str">
        <v>สมุทรสาคร</v>
      </c>
    </row>
    <row r="64" spans="1:3" x14ac:dyDescent="0.2">
      <c r="A64" t="s">
        <v>973</v>
      </c>
      <c r="B64" t="s">
        <v>969</v>
      </c>
      <c r="C64" t="str">
        <v>สระแก้ว</v>
      </c>
    </row>
    <row r="65" spans="1:3" x14ac:dyDescent="0.2">
      <c r="A65" t="s">
        <v>974</v>
      </c>
      <c r="B65" t="s">
        <v>969</v>
      </c>
      <c r="C65" t="str">
        <v>สระบุรี</v>
      </c>
    </row>
    <row r="66" spans="1:3" x14ac:dyDescent="0.2">
      <c r="A66" t="s">
        <v>975</v>
      </c>
      <c r="B66" t="s">
        <v>969</v>
      </c>
      <c r="C66" t="str">
        <v>สิงห์บุรี</v>
      </c>
    </row>
    <row r="67" spans="1:3" x14ac:dyDescent="0.2">
      <c r="A67" t="s">
        <v>976</v>
      </c>
      <c r="B67" t="s">
        <v>969</v>
      </c>
      <c r="C67" t="str">
        <v>สุโขทัย</v>
      </c>
    </row>
    <row r="68" spans="1:3" x14ac:dyDescent="0.2">
      <c r="A68" t="s">
        <v>977</v>
      </c>
      <c r="B68" t="s">
        <v>969</v>
      </c>
      <c r="C68" t="str">
        <v>สุพรรณบุรี</v>
      </c>
    </row>
    <row r="69" spans="1:3" x14ac:dyDescent="0.2">
      <c r="A69" t="s">
        <v>978</v>
      </c>
      <c r="B69" t="s">
        <v>969</v>
      </c>
      <c r="C69" t="str">
        <v>สุราษฎร์ธานี</v>
      </c>
    </row>
    <row r="70" spans="1:3" x14ac:dyDescent="0.2">
      <c r="A70" t="s">
        <v>979</v>
      </c>
      <c r="B70" t="s">
        <v>969</v>
      </c>
      <c r="C70" t="str">
        <v>สุรินทร์</v>
      </c>
    </row>
    <row r="71" spans="1:3" x14ac:dyDescent="0.2">
      <c r="A71" t="s">
        <v>980</v>
      </c>
      <c r="B71" t="s">
        <v>969</v>
      </c>
      <c r="C71" t="str">
        <v>หนองคาย</v>
      </c>
    </row>
    <row r="72" spans="1:3" x14ac:dyDescent="0.2">
      <c r="A72" t="s">
        <v>981</v>
      </c>
      <c r="B72" t="s">
        <v>969</v>
      </c>
      <c r="C72" t="str">
        <v>หนองบัวลำภู</v>
      </c>
    </row>
    <row r="73" spans="1:3" x14ac:dyDescent="0.2">
      <c r="A73" t="s">
        <v>790</v>
      </c>
      <c r="B73" t="s">
        <v>791</v>
      </c>
      <c r="C73" t="str">
        <v>อ่างทอง</v>
      </c>
    </row>
    <row r="74" spans="1:3" x14ac:dyDescent="0.2">
      <c r="A74" t="s">
        <v>792</v>
      </c>
      <c r="B74" t="s">
        <v>791</v>
      </c>
      <c r="C74" t="str">
        <v>อำนาจเจริญ</v>
      </c>
    </row>
    <row r="75" spans="1:3" x14ac:dyDescent="0.2">
      <c r="A75" t="s">
        <v>793</v>
      </c>
      <c r="B75" t="s">
        <v>791</v>
      </c>
      <c r="C75" t="str">
        <v>อุดรธานี</v>
      </c>
    </row>
    <row r="76" spans="1:3" x14ac:dyDescent="0.2">
      <c r="A76" t="s">
        <v>794</v>
      </c>
      <c r="B76" t="s">
        <v>791</v>
      </c>
      <c r="C76" t="str">
        <v>อุตรดิตถ์</v>
      </c>
    </row>
    <row r="77" spans="1:3" x14ac:dyDescent="0.2">
      <c r="A77" t="s">
        <v>795</v>
      </c>
      <c r="B77" t="s">
        <v>791</v>
      </c>
      <c r="C77" t="str">
        <v>อุทัยธานี</v>
      </c>
    </row>
    <row r="78" spans="1:3" x14ac:dyDescent="0.2">
      <c r="A78" t="s">
        <v>796</v>
      </c>
      <c r="B78" t="s">
        <v>791</v>
      </c>
      <c r="C78" t="str">
        <v>อุบลราชธานี</v>
      </c>
    </row>
    <row r="79" spans="1:3" x14ac:dyDescent="0.2">
      <c r="A79" t="s">
        <v>797</v>
      </c>
      <c r="B79" t="s">
        <v>791</v>
      </c>
      <c r="C79">
        <v>0</v>
      </c>
    </row>
    <row r="80" spans="1:3" x14ac:dyDescent="0.2">
      <c r="A80" t="s">
        <v>798</v>
      </c>
      <c r="B80" t="s">
        <v>791</v>
      </c>
    </row>
    <row r="81" spans="1:2" x14ac:dyDescent="0.2">
      <c r="A81" t="s">
        <v>799</v>
      </c>
      <c r="B81" t="s">
        <v>791</v>
      </c>
    </row>
    <row r="82" spans="1:2" x14ac:dyDescent="0.2">
      <c r="A82" t="s">
        <v>804</v>
      </c>
      <c r="B82" t="s">
        <v>791</v>
      </c>
    </row>
    <row r="83" spans="1:2" x14ac:dyDescent="0.2">
      <c r="A83" t="s">
        <v>805</v>
      </c>
      <c r="B83" t="s">
        <v>791</v>
      </c>
    </row>
    <row r="84" spans="1:2" x14ac:dyDescent="0.2">
      <c r="A84" t="s">
        <v>806</v>
      </c>
      <c r="B84" t="s">
        <v>791</v>
      </c>
    </row>
    <row r="85" spans="1:2" x14ac:dyDescent="0.2">
      <c r="A85" t="s">
        <v>807</v>
      </c>
      <c r="B85" t="s">
        <v>791</v>
      </c>
    </row>
    <row r="86" spans="1:2" x14ac:dyDescent="0.2">
      <c r="A86" t="s">
        <v>808</v>
      </c>
      <c r="B86" t="s">
        <v>791</v>
      </c>
    </row>
    <row r="87" spans="1:2" x14ac:dyDescent="0.2">
      <c r="A87" t="s">
        <v>941</v>
      </c>
      <c r="B87" t="s">
        <v>791</v>
      </c>
    </row>
    <row r="88" spans="1:2" x14ac:dyDescent="0.2">
      <c r="A88" t="s">
        <v>942</v>
      </c>
      <c r="B88" t="s">
        <v>791</v>
      </c>
    </row>
    <row r="89" spans="1:2" x14ac:dyDescent="0.2">
      <c r="A89" t="s">
        <v>943</v>
      </c>
      <c r="B89" t="s">
        <v>791</v>
      </c>
    </row>
    <row r="90" spans="1:2" x14ac:dyDescent="0.2">
      <c r="A90" t="s">
        <v>944</v>
      </c>
      <c r="B90" t="s">
        <v>791</v>
      </c>
    </row>
    <row r="91" spans="1:2" x14ac:dyDescent="0.2">
      <c r="A91" t="s">
        <v>171</v>
      </c>
      <c r="B91" t="s">
        <v>172</v>
      </c>
    </row>
    <row r="92" spans="1:2" x14ac:dyDescent="0.2">
      <c r="A92" t="s">
        <v>173</v>
      </c>
      <c r="B92" t="s">
        <v>172</v>
      </c>
    </row>
    <row r="93" spans="1:2" x14ac:dyDescent="0.2">
      <c r="A93" t="s">
        <v>174</v>
      </c>
      <c r="B93" t="s">
        <v>172</v>
      </c>
    </row>
    <row r="94" spans="1:2" x14ac:dyDescent="0.2">
      <c r="A94" t="s">
        <v>175</v>
      </c>
      <c r="B94" t="s">
        <v>172</v>
      </c>
    </row>
    <row r="95" spans="1:2" x14ac:dyDescent="0.2">
      <c r="A95" t="s">
        <v>176</v>
      </c>
      <c r="B95" t="s">
        <v>172</v>
      </c>
    </row>
    <row r="96" spans="1:2" x14ac:dyDescent="0.2">
      <c r="A96" t="s">
        <v>177</v>
      </c>
      <c r="B96" t="s">
        <v>172</v>
      </c>
    </row>
    <row r="97" spans="1:2" x14ac:dyDescent="0.2">
      <c r="A97" t="s">
        <v>178</v>
      </c>
      <c r="B97" t="s">
        <v>172</v>
      </c>
    </row>
    <row r="98" spans="1:2" x14ac:dyDescent="0.2">
      <c r="A98" t="s">
        <v>181</v>
      </c>
      <c r="B98" t="s">
        <v>172</v>
      </c>
    </row>
    <row r="99" spans="1:2" x14ac:dyDescent="0.2">
      <c r="A99" t="s">
        <v>182</v>
      </c>
      <c r="B99" t="s">
        <v>172</v>
      </c>
    </row>
    <row r="100" spans="1:2" x14ac:dyDescent="0.2">
      <c r="A100" t="s">
        <v>201</v>
      </c>
      <c r="B100" t="s">
        <v>172</v>
      </c>
    </row>
    <row r="101" spans="1:2" x14ac:dyDescent="0.2">
      <c r="A101" t="s">
        <v>202</v>
      </c>
      <c r="B101" t="s">
        <v>172</v>
      </c>
    </row>
    <row r="102" spans="1:2" x14ac:dyDescent="0.2">
      <c r="A102" t="s">
        <v>650</v>
      </c>
      <c r="B102" t="s">
        <v>651</v>
      </c>
    </row>
    <row r="103" spans="1:2" x14ac:dyDescent="0.2">
      <c r="A103" t="s">
        <v>652</v>
      </c>
      <c r="B103" t="s">
        <v>651</v>
      </c>
    </row>
    <row r="104" spans="1:2" x14ac:dyDescent="0.2">
      <c r="A104" t="s">
        <v>653</v>
      </c>
      <c r="B104" t="s">
        <v>651</v>
      </c>
    </row>
    <row r="105" spans="1:2" x14ac:dyDescent="0.2">
      <c r="A105" t="s">
        <v>654</v>
      </c>
      <c r="B105" t="s">
        <v>651</v>
      </c>
    </row>
    <row r="106" spans="1:2" x14ac:dyDescent="0.2">
      <c r="A106" t="s">
        <v>655</v>
      </c>
      <c r="B106" t="s">
        <v>651</v>
      </c>
    </row>
    <row r="107" spans="1:2" x14ac:dyDescent="0.2">
      <c r="A107" t="s">
        <v>656</v>
      </c>
      <c r="B107" t="s">
        <v>651</v>
      </c>
    </row>
    <row r="108" spans="1:2" x14ac:dyDescent="0.2">
      <c r="A108" t="s">
        <v>657</v>
      </c>
      <c r="B108" t="s">
        <v>651</v>
      </c>
    </row>
    <row r="109" spans="1:2" x14ac:dyDescent="0.2">
      <c r="A109" t="s">
        <v>658</v>
      </c>
      <c r="B109" t="s">
        <v>651</v>
      </c>
    </row>
    <row r="110" spans="1:2" x14ac:dyDescent="0.2">
      <c r="A110" t="s">
        <v>659</v>
      </c>
      <c r="B110" t="s">
        <v>651</v>
      </c>
    </row>
    <row r="111" spans="1:2" x14ac:dyDescent="0.2">
      <c r="A111" t="s">
        <v>660</v>
      </c>
      <c r="B111" t="s">
        <v>651</v>
      </c>
    </row>
    <row r="112" spans="1:2" x14ac:dyDescent="0.2">
      <c r="A112" t="s">
        <v>661</v>
      </c>
      <c r="B112" t="s">
        <v>651</v>
      </c>
    </row>
    <row r="113" spans="1:2" x14ac:dyDescent="0.2">
      <c r="A113" t="s">
        <v>662</v>
      </c>
      <c r="B113" t="s">
        <v>651</v>
      </c>
    </row>
    <row r="114" spans="1:2" x14ac:dyDescent="0.2">
      <c r="A114" t="s">
        <v>663</v>
      </c>
      <c r="B114" t="s">
        <v>651</v>
      </c>
    </row>
    <row r="115" spans="1:2" x14ac:dyDescent="0.2">
      <c r="A115" t="s">
        <v>664</v>
      </c>
      <c r="B115" t="s">
        <v>651</v>
      </c>
    </row>
    <row r="116" spans="1:2" x14ac:dyDescent="0.2">
      <c r="A116" t="s">
        <v>665</v>
      </c>
      <c r="B116" t="s">
        <v>651</v>
      </c>
    </row>
    <row r="117" spans="1:2" x14ac:dyDescent="0.2">
      <c r="A117" t="s">
        <v>666</v>
      </c>
      <c r="B117" t="s">
        <v>651</v>
      </c>
    </row>
    <row r="118" spans="1:2" x14ac:dyDescent="0.2">
      <c r="A118" t="s">
        <v>667</v>
      </c>
      <c r="B118" t="s">
        <v>651</v>
      </c>
    </row>
    <row r="119" spans="1:2" x14ac:dyDescent="0.2">
      <c r="A119" t="s">
        <v>668</v>
      </c>
      <c r="B119" t="s">
        <v>651</v>
      </c>
    </row>
    <row r="120" spans="1:2" x14ac:dyDescent="0.2">
      <c r="A120" t="s">
        <v>669</v>
      </c>
      <c r="B120" t="s">
        <v>651</v>
      </c>
    </row>
    <row r="121" spans="1:2" x14ac:dyDescent="0.2">
      <c r="A121" t="s">
        <v>670</v>
      </c>
      <c r="B121" t="s">
        <v>651</v>
      </c>
    </row>
    <row r="122" spans="1:2" x14ac:dyDescent="0.2">
      <c r="A122" t="s">
        <v>671</v>
      </c>
      <c r="B122" t="s">
        <v>651</v>
      </c>
    </row>
    <row r="123" spans="1:2" x14ac:dyDescent="0.2">
      <c r="A123" t="s">
        <v>672</v>
      </c>
      <c r="B123" t="s">
        <v>651</v>
      </c>
    </row>
    <row r="124" spans="1:2" x14ac:dyDescent="0.2">
      <c r="A124" t="s">
        <v>673</v>
      </c>
      <c r="B124" t="s">
        <v>651</v>
      </c>
    </row>
    <row r="125" spans="1:2" x14ac:dyDescent="0.2">
      <c r="A125" t="s">
        <v>674</v>
      </c>
      <c r="B125" t="s">
        <v>651</v>
      </c>
    </row>
    <row r="126" spans="1:2" x14ac:dyDescent="0.2">
      <c r="A126" t="s">
        <v>675</v>
      </c>
      <c r="B126" t="s">
        <v>651</v>
      </c>
    </row>
    <row r="127" spans="1:2" x14ac:dyDescent="0.2">
      <c r="A127" t="s">
        <v>909</v>
      </c>
      <c r="B127" t="s">
        <v>651</v>
      </c>
    </row>
    <row r="128" spans="1:2" x14ac:dyDescent="0.2">
      <c r="A128" t="s">
        <v>273</v>
      </c>
      <c r="B128" t="s">
        <v>274</v>
      </c>
    </row>
    <row r="129" spans="1:2" x14ac:dyDescent="0.2">
      <c r="A129" t="s">
        <v>275</v>
      </c>
      <c r="B129" t="s">
        <v>274</v>
      </c>
    </row>
    <row r="130" spans="1:2" x14ac:dyDescent="0.2">
      <c r="A130" t="s">
        <v>276</v>
      </c>
      <c r="B130" t="s">
        <v>274</v>
      </c>
    </row>
    <row r="131" spans="1:2" x14ac:dyDescent="0.2">
      <c r="A131" t="s">
        <v>313</v>
      </c>
      <c r="B131" t="s">
        <v>274</v>
      </c>
    </row>
    <row r="132" spans="1:2" x14ac:dyDescent="0.2">
      <c r="A132" t="s">
        <v>314</v>
      </c>
      <c r="B132" t="s">
        <v>274</v>
      </c>
    </row>
    <row r="133" spans="1:2" x14ac:dyDescent="0.2">
      <c r="A133" t="s">
        <v>315</v>
      </c>
      <c r="B133" t="s">
        <v>274</v>
      </c>
    </row>
    <row r="134" spans="1:2" x14ac:dyDescent="0.2">
      <c r="A134" t="s">
        <v>316</v>
      </c>
      <c r="B134" t="s">
        <v>274</v>
      </c>
    </row>
    <row r="135" spans="1:2" x14ac:dyDescent="0.2">
      <c r="A135" t="s">
        <v>317</v>
      </c>
      <c r="B135" t="s">
        <v>274</v>
      </c>
    </row>
    <row r="136" spans="1:2" x14ac:dyDescent="0.2">
      <c r="A136" t="s">
        <v>318</v>
      </c>
      <c r="B136" t="s">
        <v>274</v>
      </c>
    </row>
    <row r="137" spans="1:2" x14ac:dyDescent="0.2">
      <c r="A137" t="s">
        <v>319</v>
      </c>
      <c r="B137" t="s">
        <v>274</v>
      </c>
    </row>
    <row r="138" spans="1:2" x14ac:dyDescent="0.2">
      <c r="A138" t="s">
        <v>285</v>
      </c>
      <c r="B138" t="s">
        <v>286</v>
      </c>
    </row>
    <row r="139" spans="1:2" x14ac:dyDescent="0.2">
      <c r="A139" t="s">
        <v>287</v>
      </c>
      <c r="B139" t="s">
        <v>286</v>
      </c>
    </row>
    <row r="140" spans="1:2" x14ac:dyDescent="0.2">
      <c r="A140" t="s">
        <v>288</v>
      </c>
      <c r="B140" t="s">
        <v>286</v>
      </c>
    </row>
    <row r="141" spans="1:2" x14ac:dyDescent="0.2">
      <c r="A141" t="s">
        <v>289</v>
      </c>
      <c r="B141" t="s">
        <v>286</v>
      </c>
    </row>
    <row r="142" spans="1:2" x14ac:dyDescent="0.2">
      <c r="A142" t="s">
        <v>290</v>
      </c>
      <c r="B142" t="s">
        <v>286</v>
      </c>
    </row>
    <row r="143" spans="1:2" x14ac:dyDescent="0.2">
      <c r="A143" t="s">
        <v>291</v>
      </c>
      <c r="B143" t="s">
        <v>286</v>
      </c>
    </row>
    <row r="144" spans="1:2" x14ac:dyDescent="0.2">
      <c r="A144" t="s">
        <v>292</v>
      </c>
      <c r="B144" t="s">
        <v>286</v>
      </c>
    </row>
    <row r="145" spans="1:2" x14ac:dyDescent="0.2">
      <c r="A145" t="s">
        <v>293</v>
      </c>
      <c r="B145" t="s">
        <v>286</v>
      </c>
    </row>
    <row r="146" spans="1:2" x14ac:dyDescent="0.2">
      <c r="A146" t="s">
        <v>294</v>
      </c>
      <c r="B146" t="s">
        <v>286</v>
      </c>
    </row>
    <row r="147" spans="1:2" x14ac:dyDescent="0.2">
      <c r="A147" t="s">
        <v>295</v>
      </c>
      <c r="B147" t="s">
        <v>286</v>
      </c>
    </row>
    <row r="148" spans="1:2" x14ac:dyDescent="0.2">
      <c r="A148" t="s">
        <v>320</v>
      </c>
      <c r="B148" t="s">
        <v>286</v>
      </c>
    </row>
    <row r="149" spans="1:2" x14ac:dyDescent="0.2">
      <c r="A149" t="s">
        <v>265</v>
      </c>
      <c r="B149" t="s">
        <v>266</v>
      </c>
    </row>
    <row r="150" spans="1:2" x14ac:dyDescent="0.2">
      <c r="A150" t="s">
        <v>267</v>
      </c>
      <c r="B150" t="s">
        <v>266</v>
      </c>
    </row>
    <row r="151" spans="1:2" x14ac:dyDescent="0.2">
      <c r="A151" t="s">
        <v>268</v>
      </c>
      <c r="B151" t="s">
        <v>266</v>
      </c>
    </row>
    <row r="152" spans="1:2" x14ac:dyDescent="0.2">
      <c r="A152" t="s">
        <v>269</v>
      </c>
      <c r="B152" t="s">
        <v>266</v>
      </c>
    </row>
    <row r="153" spans="1:2" x14ac:dyDescent="0.2">
      <c r="A153" t="s">
        <v>270</v>
      </c>
      <c r="B153" t="s">
        <v>266</v>
      </c>
    </row>
    <row r="154" spans="1:2" x14ac:dyDescent="0.2">
      <c r="A154" t="s">
        <v>271</v>
      </c>
      <c r="B154" t="s">
        <v>266</v>
      </c>
    </row>
    <row r="155" spans="1:2" x14ac:dyDescent="0.2">
      <c r="A155" t="s">
        <v>272</v>
      </c>
      <c r="B155" t="s">
        <v>266</v>
      </c>
    </row>
    <row r="156" spans="1:2" x14ac:dyDescent="0.2">
      <c r="A156" t="s">
        <v>300</v>
      </c>
      <c r="B156" t="s">
        <v>266</v>
      </c>
    </row>
    <row r="157" spans="1:2" x14ac:dyDescent="0.2">
      <c r="A157" t="s">
        <v>301</v>
      </c>
      <c r="B157" t="s">
        <v>266</v>
      </c>
    </row>
    <row r="158" spans="1:2" x14ac:dyDescent="0.2">
      <c r="A158" t="s">
        <v>302</v>
      </c>
      <c r="B158" t="s">
        <v>266</v>
      </c>
    </row>
    <row r="159" spans="1:2" x14ac:dyDescent="0.2">
      <c r="A159" t="s">
        <v>303</v>
      </c>
      <c r="B159" t="s">
        <v>266</v>
      </c>
    </row>
    <row r="160" spans="1:2" x14ac:dyDescent="0.2">
      <c r="A160" t="s">
        <v>95</v>
      </c>
      <c r="B160" t="s">
        <v>96</v>
      </c>
    </row>
    <row r="161" spans="1:2" x14ac:dyDescent="0.2">
      <c r="A161" t="s">
        <v>97</v>
      </c>
      <c r="B161" t="s">
        <v>96</v>
      </c>
    </row>
    <row r="162" spans="1:2" x14ac:dyDescent="0.2">
      <c r="A162" t="s">
        <v>98</v>
      </c>
      <c r="B162" t="s">
        <v>96</v>
      </c>
    </row>
    <row r="163" spans="1:2" x14ac:dyDescent="0.2">
      <c r="A163" t="s">
        <v>99</v>
      </c>
      <c r="B163" t="s">
        <v>96</v>
      </c>
    </row>
    <row r="164" spans="1:2" x14ac:dyDescent="0.2">
      <c r="A164" t="s">
        <v>131</v>
      </c>
      <c r="B164" t="s">
        <v>96</v>
      </c>
    </row>
    <row r="165" spans="1:2" x14ac:dyDescent="0.2">
      <c r="A165" t="s">
        <v>132</v>
      </c>
      <c r="B165" t="s">
        <v>96</v>
      </c>
    </row>
    <row r="166" spans="1:2" x14ac:dyDescent="0.2">
      <c r="A166" t="s">
        <v>133</v>
      </c>
      <c r="B166" t="s">
        <v>96</v>
      </c>
    </row>
    <row r="167" spans="1:2" x14ac:dyDescent="0.2">
      <c r="A167" t="s">
        <v>134</v>
      </c>
      <c r="B167" t="s">
        <v>96</v>
      </c>
    </row>
    <row r="168" spans="1:2" x14ac:dyDescent="0.2">
      <c r="A168" t="s">
        <v>622</v>
      </c>
      <c r="B168" t="s">
        <v>623</v>
      </c>
    </row>
    <row r="169" spans="1:2" x14ac:dyDescent="0.2">
      <c r="A169" t="s">
        <v>624</v>
      </c>
      <c r="B169" t="s">
        <v>623</v>
      </c>
    </row>
    <row r="170" spans="1:2" x14ac:dyDescent="0.2">
      <c r="A170" t="s">
        <v>625</v>
      </c>
      <c r="B170" t="s">
        <v>623</v>
      </c>
    </row>
    <row r="171" spans="1:2" x14ac:dyDescent="0.2">
      <c r="A171" t="s">
        <v>626</v>
      </c>
      <c r="B171" t="s">
        <v>623</v>
      </c>
    </row>
    <row r="172" spans="1:2" x14ac:dyDescent="0.2">
      <c r="A172" t="s">
        <v>627</v>
      </c>
      <c r="B172" t="s">
        <v>623</v>
      </c>
    </row>
    <row r="173" spans="1:2" x14ac:dyDescent="0.2">
      <c r="A173" t="s">
        <v>628</v>
      </c>
      <c r="B173" t="s">
        <v>623</v>
      </c>
    </row>
    <row r="174" spans="1:2" x14ac:dyDescent="0.2">
      <c r="A174" t="s">
        <v>629</v>
      </c>
      <c r="B174" t="s">
        <v>623</v>
      </c>
    </row>
    <row r="175" spans="1:2" x14ac:dyDescent="0.2">
      <c r="A175" t="s">
        <v>630</v>
      </c>
      <c r="B175" t="s">
        <v>623</v>
      </c>
    </row>
    <row r="176" spans="1:2" x14ac:dyDescent="0.2">
      <c r="A176" t="s">
        <v>631</v>
      </c>
      <c r="B176" t="s">
        <v>623</v>
      </c>
    </row>
    <row r="177" spans="1:2" x14ac:dyDescent="0.2">
      <c r="A177" t="s">
        <v>632</v>
      </c>
      <c r="B177" t="s">
        <v>623</v>
      </c>
    </row>
    <row r="178" spans="1:2" x14ac:dyDescent="0.2">
      <c r="A178" t="s">
        <v>633</v>
      </c>
      <c r="B178" t="s">
        <v>623</v>
      </c>
    </row>
    <row r="179" spans="1:2" x14ac:dyDescent="0.2">
      <c r="A179" t="s">
        <v>634</v>
      </c>
      <c r="B179" t="s">
        <v>623</v>
      </c>
    </row>
    <row r="180" spans="1:2" x14ac:dyDescent="0.2">
      <c r="A180" t="s">
        <v>897</v>
      </c>
      <c r="B180" t="s">
        <v>623</v>
      </c>
    </row>
    <row r="181" spans="1:2" x14ac:dyDescent="0.2">
      <c r="A181" t="s">
        <v>898</v>
      </c>
      <c r="B181" t="s">
        <v>623</v>
      </c>
    </row>
    <row r="182" spans="1:2" x14ac:dyDescent="0.2">
      <c r="A182" t="s">
        <v>899</v>
      </c>
      <c r="B182" t="s">
        <v>623</v>
      </c>
    </row>
    <row r="183" spans="1:2" x14ac:dyDescent="0.2">
      <c r="A183" t="s">
        <v>900</v>
      </c>
      <c r="B183" t="s">
        <v>623</v>
      </c>
    </row>
    <row r="184" spans="1:2" x14ac:dyDescent="0.2">
      <c r="A184" t="s">
        <v>506</v>
      </c>
      <c r="B184" t="s">
        <v>507</v>
      </c>
    </row>
    <row r="185" spans="1:2" x14ac:dyDescent="0.2">
      <c r="A185" t="s">
        <v>508</v>
      </c>
      <c r="B185" t="s">
        <v>507</v>
      </c>
    </row>
    <row r="186" spans="1:2" x14ac:dyDescent="0.2">
      <c r="A186" t="s">
        <v>509</v>
      </c>
      <c r="B186" t="s">
        <v>507</v>
      </c>
    </row>
    <row r="187" spans="1:2" x14ac:dyDescent="0.2">
      <c r="A187" t="s">
        <v>510</v>
      </c>
      <c r="B187" t="s">
        <v>507</v>
      </c>
    </row>
    <row r="188" spans="1:2" x14ac:dyDescent="0.2">
      <c r="A188" t="s">
        <v>511</v>
      </c>
      <c r="B188" t="s">
        <v>507</v>
      </c>
    </row>
    <row r="189" spans="1:2" x14ac:dyDescent="0.2">
      <c r="A189" t="s">
        <v>512</v>
      </c>
      <c r="B189" t="s">
        <v>507</v>
      </c>
    </row>
    <row r="190" spans="1:2" x14ac:dyDescent="0.2">
      <c r="A190" t="s">
        <v>513</v>
      </c>
      <c r="B190" t="s">
        <v>507</v>
      </c>
    </row>
    <row r="191" spans="1:2" x14ac:dyDescent="0.2">
      <c r="A191" t="s">
        <v>514</v>
      </c>
      <c r="B191" t="s">
        <v>507</v>
      </c>
    </row>
    <row r="192" spans="1:2" x14ac:dyDescent="0.2">
      <c r="A192" t="s">
        <v>357</v>
      </c>
      <c r="B192" t="s">
        <v>358</v>
      </c>
    </row>
    <row r="193" spans="1:2" x14ac:dyDescent="0.2">
      <c r="A193" t="s">
        <v>359</v>
      </c>
      <c r="B193" t="s">
        <v>358</v>
      </c>
    </row>
    <row r="194" spans="1:2" x14ac:dyDescent="0.2">
      <c r="A194" t="s">
        <v>360</v>
      </c>
      <c r="B194" t="s">
        <v>358</v>
      </c>
    </row>
    <row r="195" spans="1:2" x14ac:dyDescent="0.2">
      <c r="A195" t="s">
        <v>361</v>
      </c>
      <c r="B195" t="s">
        <v>358</v>
      </c>
    </row>
    <row r="196" spans="1:2" x14ac:dyDescent="0.2">
      <c r="A196" t="s">
        <v>366</v>
      </c>
      <c r="B196" t="s">
        <v>358</v>
      </c>
    </row>
    <row r="197" spans="1:2" x14ac:dyDescent="0.2">
      <c r="A197" t="s">
        <v>388</v>
      </c>
      <c r="B197" t="s">
        <v>358</v>
      </c>
    </row>
    <row r="198" spans="1:2" x14ac:dyDescent="0.2">
      <c r="A198" t="s">
        <v>389</v>
      </c>
      <c r="B198" t="s">
        <v>358</v>
      </c>
    </row>
    <row r="199" spans="1:2" x14ac:dyDescent="0.2">
      <c r="A199" t="s">
        <v>390</v>
      </c>
      <c r="B199" t="s">
        <v>358</v>
      </c>
    </row>
    <row r="200" spans="1:2" x14ac:dyDescent="0.2">
      <c r="A200" t="s">
        <v>391</v>
      </c>
      <c r="B200" t="s">
        <v>358</v>
      </c>
    </row>
    <row r="201" spans="1:2" x14ac:dyDescent="0.2">
      <c r="A201" t="s">
        <v>392</v>
      </c>
      <c r="B201" t="s">
        <v>358</v>
      </c>
    </row>
    <row r="202" spans="1:2" x14ac:dyDescent="0.2">
      <c r="A202" t="s">
        <v>393</v>
      </c>
      <c r="B202" t="s">
        <v>358</v>
      </c>
    </row>
    <row r="203" spans="1:2" x14ac:dyDescent="0.2">
      <c r="A203" t="s">
        <v>394</v>
      </c>
      <c r="B203" t="s">
        <v>358</v>
      </c>
    </row>
    <row r="204" spans="1:2" x14ac:dyDescent="0.2">
      <c r="A204" t="s">
        <v>395</v>
      </c>
      <c r="B204" t="s">
        <v>358</v>
      </c>
    </row>
    <row r="205" spans="1:2" x14ac:dyDescent="0.2">
      <c r="A205" t="s">
        <v>435</v>
      </c>
      <c r="B205" t="s">
        <v>358</v>
      </c>
    </row>
    <row r="206" spans="1:2" x14ac:dyDescent="0.2">
      <c r="A206" t="s">
        <v>436</v>
      </c>
      <c r="B206" t="s">
        <v>358</v>
      </c>
    </row>
    <row r="207" spans="1:2" x14ac:dyDescent="0.2">
      <c r="A207" t="s">
        <v>437</v>
      </c>
      <c r="B207" t="s">
        <v>358</v>
      </c>
    </row>
    <row r="208" spans="1:2" x14ac:dyDescent="0.2">
      <c r="A208" t="s">
        <v>439</v>
      </c>
      <c r="B208" t="s">
        <v>358</v>
      </c>
    </row>
    <row r="209" spans="1:2" x14ac:dyDescent="0.2">
      <c r="A209" t="s">
        <v>442</v>
      </c>
      <c r="B209" t="s">
        <v>358</v>
      </c>
    </row>
    <row r="210" spans="1:2" x14ac:dyDescent="0.2">
      <c r="A210" t="s">
        <v>362</v>
      </c>
      <c r="B210" t="s">
        <v>363</v>
      </c>
    </row>
    <row r="211" spans="1:2" x14ac:dyDescent="0.2">
      <c r="A211" t="s">
        <v>364</v>
      </c>
      <c r="B211" t="s">
        <v>363</v>
      </c>
    </row>
    <row r="212" spans="1:2" x14ac:dyDescent="0.2">
      <c r="A212" t="s">
        <v>365</v>
      </c>
      <c r="B212" t="s">
        <v>363</v>
      </c>
    </row>
    <row r="213" spans="1:2" x14ac:dyDescent="0.2">
      <c r="A213" t="s">
        <v>367</v>
      </c>
      <c r="B213" t="s">
        <v>363</v>
      </c>
    </row>
    <row r="214" spans="1:2" x14ac:dyDescent="0.2">
      <c r="A214" t="s">
        <v>368</v>
      </c>
      <c r="B214" t="s">
        <v>363</v>
      </c>
    </row>
    <row r="215" spans="1:2" x14ac:dyDescent="0.2">
      <c r="A215" t="s">
        <v>369</v>
      </c>
      <c r="B215" t="s">
        <v>363</v>
      </c>
    </row>
    <row r="216" spans="1:2" x14ac:dyDescent="0.2">
      <c r="A216" t="s">
        <v>370</v>
      </c>
      <c r="B216" t="s">
        <v>363</v>
      </c>
    </row>
    <row r="217" spans="1:2" x14ac:dyDescent="0.2">
      <c r="A217" t="s">
        <v>371</v>
      </c>
      <c r="B217" t="s">
        <v>363</v>
      </c>
    </row>
    <row r="218" spans="1:2" x14ac:dyDescent="0.2">
      <c r="A218" t="s">
        <v>372</v>
      </c>
      <c r="B218" t="s">
        <v>363</v>
      </c>
    </row>
    <row r="219" spans="1:2" x14ac:dyDescent="0.2">
      <c r="A219" t="s">
        <v>373</v>
      </c>
      <c r="B219" t="s">
        <v>363</v>
      </c>
    </row>
    <row r="220" spans="1:2" x14ac:dyDescent="0.2">
      <c r="A220" t="s">
        <v>374</v>
      </c>
      <c r="B220" t="s">
        <v>363</v>
      </c>
    </row>
    <row r="221" spans="1:2" x14ac:dyDescent="0.2">
      <c r="A221" t="s">
        <v>375</v>
      </c>
      <c r="B221" t="s">
        <v>363</v>
      </c>
    </row>
    <row r="222" spans="1:2" x14ac:dyDescent="0.2">
      <c r="A222" t="s">
        <v>376</v>
      </c>
      <c r="B222" t="s">
        <v>363</v>
      </c>
    </row>
    <row r="223" spans="1:2" x14ac:dyDescent="0.2">
      <c r="A223" t="s">
        <v>377</v>
      </c>
      <c r="B223" t="s">
        <v>363</v>
      </c>
    </row>
    <row r="224" spans="1:2" x14ac:dyDescent="0.2">
      <c r="A224" t="s">
        <v>378</v>
      </c>
      <c r="B224" t="s">
        <v>363</v>
      </c>
    </row>
    <row r="225" spans="1:2" x14ac:dyDescent="0.2">
      <c r="A225" t="s">
        <v>379</v>
      </c>
      <c r="B225" t="s">
        <v>363</v>
      </c>
    </row>
    <row r="226" spans="1:2" x14ac:dyDescent="0.2">
      <c r="A226" t="s">
        <v>418</v>
      </c>
      <c r="B226" t="s">
        <v>363</v>
      </c>
    </row>
    <row r="227" spans="1:2" x14ac:dyDescent="0.2">
      <c r="A227" t="s">
        <v>41</v>
      </c>
      <c r="B227" t="s">
        <v>363</v>
      </c>
    </row>
    <row r="228" spans="1:2" x14ac:dyDescent="0.2">
      <c r="A228" t="s">
        <v>419</v>
      </c>
      <c r="B228" t="s">
        <v>363</v>
      </c>
    </row>
    <row r="229" spans="1:2" x14ac:dyDescent="0.2">
      <c r="A229" t="s">
        <v>420</v>
      </c>
      <c r="B229" t="s">
        <v>363</v>
      </c>
    </row>
    <row r="230" spans="1:2" x14ac:dyDescent="0.2">
      <c r="A230" t="s">
        <v>421</v>
      </c>
      <c r="B230" t="s">
        <v>363</v>
      </c>
    </row>
    <row r="231" spans="1:2" x14ac:dyDescent="0.2">
      <c r="A231" t="s">
        <v>422</v>
      </c>
      <c r="B231" t="s">
        <v>363</v>
      </c>
    </row>
    <row r="232" spans="1:2" x14ac:dyDescent="0.2">
      <c r="A232" t="s">
        <v>423</v>
      </c>
      <c r="B232" t="s">
        <v>363</v>
      </c>
    </row>
    <row r="233" spans="1:2" x14ac:dyDescent="0.2">
      <c r="A233" t="s">
        <v>424</v>
      </c>
      <c r="B233" t="s">
        <v>363</v>
      </c>
    </row>
    <row r="234" spans="1:2" x14ac:dyDescent="0.2">
      <c r="A234" t="s">
        <v>425</v>
      </c>
      <c r="B234" t="s">
        <v>363</v>
      </c>
    </row>
    <row r="235" spans="1:2" x14ac:dyDescent="0.2">
      <c r="A235" t="s">
        <v>517</v>
      </c>
      <c r="B235" t="s">
        <v>518</v>
      </c>
    </row>
    <row r="236" spans="1:2" x14ac:dyDescent="0.2">
      <c r="A236" t="s">
        <v>519</v>
      </c>
      <c r="B236" t="s">
        <v>518</v>
      </c>
    </row>
    <row r="237" spans="1:2" x14ac:dyDescent="0.2">
      <c r="A237" t="s">
        <v>533</v>
      </c>
      <c r="B237" t="s">
        <v>518</v>
      </c>
    </row>
    <row r="238" spans="1:2" x14ac:dyDescent="0.2">
      <c r="A238" t="s">
        <v>534</v>
      </c>
      <c r="B238" t="s">
        <v>518</v>
      </c>
    </row>
    <row r="239" spans="1:2" x14ac:dyDescent="0.2">
      <c r="A239" t="s">
        <v>535</v>
      </c>
      <c r="B239" t="s">
        <v>518</v>
      </c>
    </row>
    <row r="240" spans="1:2" x14ac:dyDescent="0.2">
      <c r="A240" t="s">
        <v>536</v>
      </c>
      <c r="B240" t="s">
        <v>518</v>
      </c>
    </row>
    <row r="241" spans="1:2" x14ac:dyDescent="0.2">
      <c r="A241" t="s">
        <v>537</v>
      </c>
      <c r="B241" t="s">
        <v>518</v>
      </c>
    </row>
    <row r="242" spans="1:2" x14ac:dyDescent="0.2">
      <c r="A242" t="s">
        <v>562</v>
      </c>
      <c r="B242" t="s">
        <v>518</v>
      </c>
    </row>
    <row r="243" spans="1:2" x14ac:dyDescent="0.2">
      <c r="A243" t="s">
        <v>563</v>
      </c>
      <c r="B243" t="s">
        <v>518</v>
      </c>
    </row>
    <row r="244" spans="1:2" x14ac:dyDescent="0.2">
      <c r="A244" t="s">
        <v>564</v>
      </c>
      <c r="B244" t="s">
        <v>518</v>
      </c>
    </row>
    <row r="245" spans="1:2" x14ac:dyDescent="0.2">
      <c r="A245" t="s">
        <v>277</v>
      </c>
      <c r="B245" t="s">
        <v>278</v>
      </c>
    </row>
    <row r="246" spans="1:2" x14ac:dyDescent="0.2">
      <c r="A246" t="s">
        <v>279</v>
      </c>
      <c r="B246" t="s">
        <v>278</v>
      </c>
    </row>
    <row r="247" spans="1:2" x14ac:dyDescent="0.2">
      <c r="A247" t="s">
        <v>280</v>
      </c>
      <c r="B247" t="s">
        <v>278</v>
      </c>
    </row>
    <row r="248" spans="1:2" x14ac:dyDescent="0.2">
      <c r="A248" t="s">
        <v>281</v>
      </c>
      <c r="B248" t="s">
        <v>278</v>
      </c>
    </row>
    <row r="249" spans="1:2" x14ac:dyDescent="0.2">
      <c r="A249" t="s">
        <v>282</v>
      </c>
      <c r="B249" t="s">
        <v>278</v>
      </c>
    </row>
    <row r="250" spans="1:2" x14ac:dyDescent="0.2">
      <c r="A250" t="s">
        <v>283</v>
      </c>
      <c r="B250" t="s">
        <v>278</v>
      </c>
    </row>
    <row r="251" spans="1:2" x14ac:dyDescent="0.2">
      <c r="A251" t="s">
        <v>284</v>
      </c>
      <c r="B251" t="s">
        <v>278</v>
      </c>
    </row>
    <row r="252" spans="1:2" x14ac:dyDescent="0.2">
      <c r="A252" t="s">
        <v>947</v>
      </c>
      <c r="B252" t="s">
        <v>948</v>
      </c>
    </row>
    <row r="253" spans="1:2" x14ac:dyDescent="0.2">
      <c r="A253" t="s">
        <v>949</v>
      </c>
      <c r="B253" t="s">
        <v>948</v>
      </c>
    </row>
    <row r="254" spans="1:2" x14ac:dyDescent="0.2">
      <c r="A254" t="s">
        <v>950</v>
      </c>
      <c r="B254" t="s">
        <v>948</v>
      </c>
    </row>
    <row r="255" spans="1:2" x14ac:dyDescent="0.2">
      <c r="A255" t="s">
        <v>951</v>
      </c>
      <c r="B255" t="s">
        <v>948</v>
      </c>
    </row>
    <row r="256" spans="1:2" x14ac:dyDescent="0.2">
      <c r="A256" t="s">
        <v>952</v>
      </c>
      <c r="B256" t="s">
        <v>948</v>
      </c>
    </row>
    <row r="257" spans="1:2" x14ac:dyDescent="0.2">
      <c r="A257" t="s">
        <v>953</v>
      </c>
      <c r="B257" t="s">
        <v>948</v>
      </c>
    </row>
    <row r="258" spans="1:2" x14ac:dyDescent="0.2">
      <c r="A258" t="s">
        <v>954</v>
      </c>
      <c r="B258" t="s">
        <v>948</v>
      </c>
    </row>
    <row r="259" spans="1:2" x14ac:dyDescent="0.2">
      <c r="A259" t="s">
        <v>955</v>
      </c>
      <c r="B259" t="s">
        <v>948</v>
      </c>
    </row>
    <row r="260" spans="1:2" x14ac:dyDescent="0.2">
      <c r="A260" t="s">
        <v>956</v>
      </c>
      <c r="B260" t="s">
        <v>948</v>
      </c>
    </row>
    <row r="261" spans="1:2" x14ac:dyDescent="0.2">
      <c r="A261" t="s">
        <v>7</v>
      </c>
      <c r="B261" t="s">
        <v>8</v>
      </c>
    </row>
    <row r="262" spans="1:2" x14ac:dyDescent="0.2">
      <c r="A262" t="s">
        <v>9</v>
      </c>
      <c r="B262" t="s">
        <v>8</v>
      </c>
    </row>
    <row r="263" spans="1:2" x14ac:dyDescent="0.2">
      <c r="A263" t="s">
        <v>144</v>
      </c>
      <c r="B263" t="s">
        <v>8</v>
      </c>
    </row>
    <row r="264" spans="1:2" x14ac:dyDescent="0.2">
      <c r="A264" t="s">
        <v>145</v>
      </c>
      <c r="B264" t="s">
        <v>8</v>
      </c>
    </row>
    <row r="265" spans="1:2" x14ac:dyDescent="0.2">
      <c r="A265" t="s">
        <v>239</v>
      </c>
      <c r="B265" t="s">
        <v>240</v>
      </c>
    </row>
    <row r="266" spans="1:2" x14ac:dyDescent="0.2">
      <c r="A266" t="s">
        <v>241</v>
      </c>
      <c r="B266" t="s">
        <v>240</v>
      </c>
    </row>
    <row r="267" spans="1:2" x14ac:dyDescent="0.2">
      <c r="A267" t="s">
        <v>242</v>
      </c>
      <c r="B267" t="s">
        <v>240</v>
      </c>
    </row>
    <row r="268" spans="1:2" x14ac:dyDescent="0.2">
      <c r="A268" t="s">
        <v>250</v>
      </c>
      <c r="B268" t="s">
        <v>240</v>
      </c>
    </row>
    <row r="269" spans="1:2" x14ac:dyDescent="0.2">
      <c r="A269" t="s">
        <v>251</v>
      </c>
      <c r="B269" t="s">
        <v>240</v>
      </c>
    </row>
    <row r="270" spans="1:2" x14ac:dyDescent="0.2">
      <c r="A270" t="s">
        <v>252</v>
      </c>
      <c r="B270" t="s">
        <v>240</v>
      </c>
    </row>
    <row r="271" spans="1:2" x14ac:dyDescent="0.2">
      <c r="A271" t="s">
        <v>253</v>
      </c>
      <c r="B271" t="s">
        <v>240</v>
      </c>
    </row>
    <row r="272" spans="1:2" x14ac:dyDescent="0.2">
      <c r="A272" t="s">
        <v>833</v>
      </c>
      <c r="B272" t="s">
        <v>834</v>
      </c>
    </row>
    <row r="273" spans="1:2" x14ac:dyDescent="0.2">
      <c r="A273" t="s">
        <v>835</v>
      </c>
      <c r="B273" t="s">
        <v>834</v>
      </c>
    </row>
    <row r="274" spans="1:2" x14ac:dyDescent="0.2">
      <c r="A274" t="s">
        <v>836</v>
      </c>
      <c r="B274" t="s">
        <v>834</v>
      </c>
    </row>
    <row r="275" spans="1:2" x14ac:dyDescent="0.2">
      <c r="A275" t="s">
        <v>837</v>
      </c>
      <c r="B275" t="s">
        <v>834</v>
      </c>
    </row>
    <row r="276" spans="1:2" x14ac:dyDescent="0.2">
      <c r="A276" t="s">
        <v>838</v>
      </c>
      <c r="B276" t="s">
        <v>834</v>
      </c>
    </row>
    <row r="277" spans="1:2" x14ac:dyDescent="0.2">
      <c r="A277" t="s">
        <v>839</v>
      </c>
      <c r="B277" t="s">
        <v>834</v>
      </c>
    </row>
    <row r="278" spans="1:2" x14ac:dyDescent="0.2">
      <c r="A278" t="s">
        <v>840</v>
      </c>
      <c r="B278" t="s">
        <v>834</v>
      </c>
    </row>
    <row r="279" spans="1:2" x14ac:dyDescent="0.2">
      <c r="A279" t="s">
        <v>841</v>
      </c>
      <c r="B279" t="s">
        <v>834</v>
      </c>
    </row>
    <row r="280" spans="1:2" x14ac:dyDescent="0.2">
      <c r="A280" t="s">
        <v>842</v>
      </c>
      <c r="B280" t="s">
        <v>834</v>
      </c>
    </row>
    <row r="281" spans="1:2" x14ac:dyDescent="0.2">
      <c r="A281" t="s">
        <v>845</v>
      </c>
      <c r="B281" t="s">
        <v>834</v>
      </c>
    </row>
    <row r="282" spans="1:2" x14ac:dyDescent="0.2">
      <c r="A282" t="s">
        <v>846</v>
      </c>
      <c r="B282" t="s">
        <v>834</v>
      </c>
    </row>
    <row r="283" spans="1:2" x14ac:dyDescent="0.2">
      <c r="A283" t="s">
        <v>847</v>
      </c>
      <c r="B283" t="s">
        <v>834</v>
      </c>
    </row>
    <row r="284" spans="1:2" x14ac:dyDescent="0.2">
      <c r="A284" t="s">
        <v>608</v>
      </c>
      <c r="B284" t="s">
        <v>609</v>
      </c>
    </row>
    <row r="285" spans="1:2" x14ac:dyDescent="0.2">
      <c r="A285" t="s">
        <v>610</v>
      </c>
      <c r="B285" t="s">
        <v>609</v>
      </c>
    </row>
    <row r="286" spans="1:2" x14ac:dyDescent="0.2">
      <c r="A286" t="s">
        <v>611</v>
      </c>
      <c r="B286" t="s">
        <v>609</v>
      </c>
    </row>
    <row r="287" spans="1:2" x14ac:dyDescent="0.2">
      <c r="A287" t="s">
        <v>612</v>
      </c>
      <c r="B287" t="s">
        <v>609</v>
      </c>
    </row>
    <row r="288" spans="1:2" x14ac:dyDescent="0.2">
      <c r="A288" t="s">
        <v>613</v>
      </c>
      <c r="B288" t="s">
        <v>609</v>
      </c>
    </row>
    <row r="289" spans="1:2" x14ac:dyDescent="0.2">
      <c r="A289" t="s">
        <v>614</v>
      </c>
      <c r="B289" t="s">
        <v>609</v>
      </c>
    </row>
    <row r="290" spans="1:2" x14ac:dyDescent="0.2">
      <c r="A290" t="s">
        <v>615</v>
      </c>
      <c r="B290" t="s">
        <v>609</v>
      </c>
    </row>
    <row r="291" spans="1:2" x14ac:dyDescent="0.2">
      <c r="A291" t="s">
        <v>695</v>
      </c>
      <c r="B291" t="s">
        <v>609</v>
      </c>
    </row>
    <row r="292" spans="1:2" x14ac:dyDescent="0.2">
      <c r="A292" t="s">
        <v>696</v>
      </c>
      <c r="B292" t="s">
        <v>609</v>
      </c>
    </row>
    <row r="293" spans="1:2" x14ac:dyDescent="0.2">
      <c r="A293" t="s">
        <v>699</v>
      </c>
      <c r="B293" t="s">
        <v>609</v>
      </c>
    </row>
    <row r="294" spans="1:2" x14ac:dyDescent="0.2">
      <c r="A294" t="s">
        <v>700</v>
      </c>
      <c r="B294" t="s">
        <v>609</v>
      </c>
    </row>
    <row r="295" spans="1:2" x14ac:dyDescent="0.2">
      <c r="A295" t="s">
        <v>708</v>
      </c>
      <c r="B295" t="s">
        <v>609</v>
      </c>
    </row>
    <row r="296" spans="1:2" x14ac:dyDescent="0.2">
      <c r="A296" t="s">
        <v>709</v>
      </c>
      <c r="B296" t="s">
        <v>609</v>
      </c>
    </row>
    <row r="297" spans="1:2" x14ac:dyDescent="0.2">
      <c r="A297" t="s">
        <v>721</v>
      </c>
      <c r="B297" t="s">
        <v>609</v>
      </c>
    </row>
    <row r="298" spans="1:2" x14ac:dyDescent="0.2">
      <c r="A298" t="s">
        <v>722</v>
      </c>
      <c r="B298" t="s">
        <v>609</v>
      </c>
    </row>
    <row r="299" spans="1:2" x14ac:dyDescent="0.2">
      <c r="A299" t="s">
        <v>723</v>
      </c>
      <c r="B299" t="s">
        <v>609</v>
      </c>
    </row>
    <row r="300" spans="1:2" x14ac:dyDescent="0.2">
      <c r="A300" t="s">
        <v>725</v>
      </c>
      <c r="B300" t="s">
        <v>609</v>
      </c>
    </row>
    <row r="301" spans="1:2" x14ac:dyDescent="0.2">
      <c r="A301" t="s">
        <v>726</v>
      </c>
      <c r="B301" t="s">
        <v>609</v>
      </c>
    </row>
    <row r="302" spans="1:2" x14ac:dyDescent="0.2">
      <c r="A302" t="s">
        <v>727</v>
      </c>
      <c r="B302" t="s">
        <v>609</v>
      </c>
    </row>
    <row r="303" spans="1:2" x14ac:dyDescent="0.2">
      <c r="A303" t="s">
        <v>728</v>
      </c>
      <c r="B303" t="s">
        <v>609</v>
      </c>
    </row>
    <row r="304" spans="1:2" x14ac:dyDescent="0.2">
      <c r="A304" t="s">
        <v>729</v>
      </c>
      <c r="B304" t="s">
        <v>609</v>
      </c>
    </row>
    <row r="305" spans="1:2" x14ac:dyDescent="0.2">
      <c r="A305" t="s">
        <v>737</v>
      </c>
      <c r="B305" t="s">
        <v>609</v>
      </c>
    </row>
    <row r="306" spans="1:2" x14ac:dyDescent="0.2">
      <c r="A306" t="s">
        <v>738</v>
      </c>
      <c r="B306" t="s">
        <v>609</v>
      </c>
    </row>
    <row r="307" spans="1:2" x14ac:dyDescent="0.2">
      <c r="A307" t="s">
        <v>743</v>
      </c>
      <c r="B307" t="s">
        <v>609</v>
      </c>
    </row>
    <row r="308" spans="1:2" x14ac:dyDescent="0.2">
      <c r="A308" t="s">
        <v>744</v>
      </c>
      <c r="B308" t="s">
        <v>609</v>
      </c>
    </row>
    <row r="309" spans="1:2" x14ac:dyDescent="0.2">
      <c r="A309" t="s">
        <v>756</v>
      </c>
      <c r="B309" t="s">
        <v>609</v>
      </c>
    </row>
    <row r="310" spans="1:2" x14ac:dyDescent="0.2">
      <c r="A310" t="s">
        <v>757</v>
      </c>
      <c r="B310" t="s">
        <v>609</v>
      </c>
    </row>
    <row r="311" spans="1:2" x14ac:dyDescent="0.2">
      <c r="A311" t="s">
        <v>769</v>
      </c>
      <c r="B311" t="s">
        <v>609</v>
      </c>
    </row>
    <row r="312" spans="1:2" x14ac:dyDescent="0.2">
      <c r="A312" t="s">
        <v>770</v>
      </c>
      <c r="B312" t="s">
        <v>609</v>
      </c>
    </row>
    <row r="313" spans="1:2" x14ac:dyDescent="0.2">
      <c r="A313" t="s">
        <v>782</v>
      </c>
      <c r="B313" t="s">
        <v>609</v>
      </c>
    </row>
    <row r="314" spans="1:2" x14ac:dyDescent="0.2">
      <c r="A314" t="s">
        <v>789</v>
      </c>
      <c r="B314" t="s">
        <v>609</v>
      </c>
    </row>
    <row r="315" spans="1:2" x14ac:dyDescent="0.2">
      <c r="A315" t="s">
        <v>108</v>
      </c>
      <c r="B315" t="s">
        <v>609</v>
      </c>
    </row>
    <row r="316" spans="1:2" x14ac:dyDescent="0.2">
      <c r="A316" t="s">
        <v>448</v>
      </c>
      <c r="B316" t="s">
        <v>449</v>
      </c>
    </row>
    <row r="317" spans="1:2" x14ac:dyDescent="0.2">
      <c r="A317" t="s">
        <v>450</v>
      </c>
      <c r="B317" t="s">
        <v>449</v>
      </c>
    </row>
    <row r="318" spans="1:2" x14ac:dyDescent="0.2">
      <c r="A318" t="s">
        <v>451</v>
      </c>
      <c r="B318" t="s">
        <v>449</v>
      </c>
    </row>
    <row r="319" spans="1:2" x14ac:dyDescent="0.2">
      <c r="A319" t="s">
        <v>452</v>
      </c>
      <c r="B319" t="s">
        <v>449</v>
      </c>
    </row>
    <row r="320" spans="1:2" x14ac:dyDescent="0.2">
      <c r="A320" t="s">
        <v>453</v>
      </c>
      <c r="B320" t="s">
        <v>449</v>
      </c>
    </row>
    <row r="321" spans="1:2" x14ac:dyDescent="0.2">
      <c r="A321" t="s">
        <v>454</v>
      </c>
      <c r="B321" t="s">
        <v>449</v>
      </c>
    </row>
    <row r="322" spans="1:2" x14ac:dyDescent="0.2">
      <c r="A322" t="s">
        <v>455</v>
      </c>
      <c r="B322" t="s">
        <v>449</v>
      </c>
    </row>
    <row r="323" spans="1:2" x14ac:dyDescent="0.2">
      <c r="A323" t="s">
        <v>456</v>
      </c>
      <c r="B323" t="s">
        <v>449</v>
      </c>
    </row>
    <row r="324" spans="1:2" x14ac:dyDescent="0.2">
      <c r="A324" t="s">
        <v>457</v>
      </c>
      <c r="B324" t="s">
        <v>449</v>
      </c>
    </row>
    <row r="325" spans="1:2" x14ac:dyDescent="0.2">
      <c r="A325" t="s">
        <v>458</v>
      </c>
      <c r="B325" t="s">
        <v>449</v>
      </c>
    </row>
    <row r="326" spans="1:2" x14ac:dyDescent="0.2">
      <c r="A326" t="s">
        <v>459</v>
      </c>
      <c r="B326" t="s">
        <v>449</v>
      </c>
    </row>
    <row r="327" spans="1:2" x14ac:dyDescent="0.2">
      <c r="A327" t="s">
        <v>460</v>
      </c>
      <c r="B327" t="s">
        <v>449</v>
      </c>
    </row>
    <row r="328" spans="1:2" x14ac:dyDescent="0.2">
      <c r="A328" t="s">
        <v>461</v>
      </c>
      <c r="B328" t="s">
        <v>449</v>
      </c>
    </row>
    <row r="329" spans="1:2" x14ac:dyDescent="0.2">
      <c r="A329" t="s">
        <v>462</v>
      </c>
      <c r="B329" t="s">
        <v>449</v>
      </c>
    </row>
    <row r="330" spans="1:2" x14ac:dyDescent="0.2">
      <c r="A330" t="s">
        <v>463</v>
      </c>
      <c r="B330" t="s">
        <v>449</v>
      </c>
    </row>
    <row r="331" spans="1:2" x14ac:dyDescent="0.2">
      <c r="A331" t="s">
        <v>464</v>
      </c>
      <c r="B331" t="s">
        <v>449</v>
      </c>
    </row>
    <row r="332" spans="1:2" x14ac:dyDescent="0.2">
      <c r="A332" t="s">
        <v>465</v>
      </c>
      <c r="B332" t="s">
        <v>449</v>
      </c>
    </row>
    <row r="333" spans="1:2" x14ac:dyDescent="0.2">
      <c r="A333" t="s">
        <v>466</v>
      </c>
      <c r="B333" t="s">
        <v>449</v>
      </c>
    </row>
    <row r="334" spans="1:2" x14ac:dyDescent="0.2">
      <c r="A334" t="s">
        <v>467</v>
      </c>
      <c r="B334" t="s">
        <v>449</v>
      </c>
    </row>
    <row r="335" spans="1:2" x14ac:dyDescent="0.2">
      <c r="A335" t="s">
        <v>468</v>
      </c>
      <c r="B335" t="s">
        <v>449</v>
      </c>
    </row>
    <row r="336" spans="1:2" x14ac:dyDescent="0.2">
      <c r="A336" t="s">
        <v>469</v>
      </c>
      <c r="B336" t="s">
        <v>449</v>
      </c>
    </row>
    <row r="337" spans="1:2" x14ac:dyDescent="0.2">
      <c r="A337" t="s">
        <v>470</v>
      </c>
      <c r="B337" t="s">
        <v>449</v>
      </c>
    </row>
    <row r="338" spans="1:2" x14ac:dyDescent="0.2">
      <c r="A338" t="s">
        <v>108</v>
      </c>
      <c r="B338" t="s">
        <v>449</v>
      </c>
    </row>
    <row r="339" spans="1:2" x14ac:dyDescent="0.2">
      <c r="A339" t="s">
        <v>146</v>
      </c>
      <c r="B339" t="s">
        <v>147</v>
      </c>
    </row>
    <row r="340" spans="1:2" x14ac:dyDescent="0.2">
      <c r="A340" t="s">
        <v>148</v>
      </c>
      <c r="B340" t="s">
        <v>147</v>
      </c>
    </row>
    <row r="341" spans="1:2" x14ac:dyDescent="0.2">
      <c r="A341" t="s">
        <v>149</v>
      </c>
      <c r="B341" t="s">
        <v>147</v>
      </c>
    </row>
    <row r="342" spans="1:2" x14ac:dyDescent="0.2">
      <c r="A342" t="s">
        <v>150</v>
      </c>
      <c r="B342" t="s">
        <v>147</v>
      </c>
    </row>
    <row r="343" spans="1:2" x14ac:dyDescent="0.2">
      <c r="A343" t="s">
        <v>151</v>
      </c>
      <c r="B343" t="s">
        <v>147</v>
      </c>
    </row>
    <row r="344" spans="1:2" x14ac:dyDescent="0.2">
      <c r="A344" t="s">
        <v>152</v>
      </c>
      <c r="B344" t="s">
        <v>147</v>
      </c>
    </row>
    <row r="345" spans="1:2" x14ac:dyDescent="0.2">
      <c r="A345" t="s">
        <v>153</v>
      </c>
      <c r="B345" t="s">
        <v>147</v>
      </c>
    </row>
    <row r="346" spans="1:2" x14ac:dyDescent="0.2">
      <c r="A346" t="s">
        <v>154</v>
      </c>
      <c r="B346" t="s">
        <v>147</v>
      </c>
    </row>
    <row r="347" spans="1:2" x14ac:dyDescent="0.2">
      <c r="A347" t="s">
        <v>155</v>
      </c>
      <c r="B347" t="s">
        <v>147</v>
      </c>
    </row>
    <row r="348" spans="1:2" x14ac:dyDescent="0.2">
      <c r="A348" t="s">
        <v>156</v>
      </c>
      <c r="B348" t="s">
        <v>147</v>
      </c>
    </row>
    <row r="349" spans="1:2" x14ac:dyDescent="0.2">
      <c r="A349" t="s">
        <v>157</v>
      </c>
      <c r="B349" t="s">
        <v>147</v>
      </c>
    </row>
    <row r="350" spans="1:2" x14ac:dyDescent="0.2">
      <c r="A350" t="s">
        <v>158</v>
      </c>
      <c r="B350" t="s">
        <v>147</v>
      </c>
    </row>
    <row r="351" spans="1:2" x14ac:dyDescent="0.2">
      <c r="A351" t="s">
        <v>159</v>
      </c>
      <c r="B351" t="s">
        <v>147</v>
      </c>
    </row>
    <row r="352" spans="1:2" x14ac:dyDescent="0.2">
      <c r="A352" t="s">
        <v>160</v>
      </c>
      <c r="B352" t="s">
        <v>147</v>
      </c>
    </row>
    <row r="353" spans="1:2" x14ac:dyDescent="0.2">
      <c r="A353" t="s">
        <v>161</v>
      </c>
      <c r="B353" t="s">
        <v>147</v>
      </c>
    </row>
    <row r="354" spans="1:2" x14ac:dyDescent="0.2">
      <c r="A354" t="s">
        <v>73</v>
      </c>
      <c r="B354" t="s">
        <v>74</v>
      </c>
    </row>
    <row r="355" spans="1:2" x14ac:dyDescent="0.2">
      <c r="A355" t="s">
        <v>85</v>
      </c>
      <c r="B355" t="s">
        <v>74</v>
      </c>
    </row>
    <row r="356" spans="1:2" x14ac:dyDescent="0.2">
      <c r="A356" t="s">
        <v>88</v>
      </c>
      <c r="B356" t="s">
        <v>74</v>
      </c>
    </row>
    <row r="357" spans="1:2" x14ac:dyDescent="0.2">
      <c r="A357" t="s">
        <v>90</v>
      </c>
      <c r="B357" t="s">
        <v>74</v>
      </c>
    </row>
    <row r="358" spans="1:2" x14ac:dyDescent="0.2">
      <c r="A358" t="s">
        <v>94</v>
      </c>
      <c r="B358" t="s">
        <v>74</v>
      </c>
    </row>
    <row r="359" spans="1:2" x14ac:dyDescent="0.2">
      <c r="A359" t="s">
        <v>100</v>
      </c>
      <c r="B359" t="s">
        <v>74</v>
      </c>
    </row>
    <row r="360" spans="1:2" x14ac:dyDescent="0.2">
      <c r="A360" t="s">
        <v>550</v>
      </c>
      <c r="B360" t="s">
        <v>551</v>
      </c>
    </row>
    <row r="361" spans="1:2" x14ac:dyDescent="0.2">
      <c r="A361" t="s">
        <v>578</v>
      </c>
      <c r="B361" t="s">
        <v>551</v>
      </c>
    </row>
    <row r="362" spans="1:2" x14ac:dyDescent="0.2">
      <c r="A362" t="s">
        <v>579</v>
      </c>
      <c r="B362" t="s">
        <v>551</v>
      </c>
    </row>
    <row r="363" spans="1:2" x14ac:dyDescent="0.2">
      <c r="A363" t="s">
        <v>580</v>
      </c>
      <c r="B363" t="s">
        <v>551</v>
      </c>
    </row>
    <row r="364" spans="1:2" x14ac:dyDescent="0.2">
      <c r="A364" t="s">
        <v>581</v>
      </c>
      <c r="B364" t="s">
        <v>551</v>
      </c>
    </row>
    <row r="365" spans="1:2" x14ac:dyDescent="0.2">
      <c r="A365" t="s">
        <v>582</v>
      </c>
      <c r="B365" t="s">
        <v>551</v>
      </c>
    </row>
    <row r="366" spans="1:2" x14ac:dyDescent="0.2">
      <c r="A366" t="s">
        <v>583</v>
      </c>
      <c r="B366" t="s">
        <v>551</v>
      </c>
    </row>
    <row r="367" spans="1:2" x14ac:dyDescent="0.2">
      <c r="A367" t="s">
        <v>584</v>
      </c>
      <c r="B367" t="s">
        <v>551</v>
      </c>
    </row>
    <row r="368" spans="1:2" x14ac:dyDescent="0.2">
      <c r="A368" t="s">
        <v>586</v>
      </c>
      <c r="B368" t="s">
        <v>551</v>
      </c>
    </row>
    <row r="369" spans="1:2" x14ac:dyDescent="0.2">
      <c r="A369" t="s">
        <v>604</v>
      </c>
      <c r="B369" t="s">
        <v>551</v>
      </c>
    </row>
    <row r="370" spans="1:2" x14ac:dyDescent="0.2">
      <c r="A370" t="s">
        <v>605</v>
      </c>
      <c r="B370" t="s">
        <v>551</v>
      </c>
    </row>
    <row r="371" spans="1:2" x14ac:dyDescent="0.2">
      <c r="A371" t="s">
        <v>606</v>
      </c>
      <c r="B371" t="s">
        <v>551</v>
      </c>
    </row>
    <row r="372" spans="1:2" x14ac:dyDescent="0.2">
      <c r="A372" t="s">
        <v>607</v>
      </c>
      <c r="B372" t="s">
        <v>551</v>
      </c>
    </row>
    <row r="373" spans="1:2" x14ac:dyDescent="0.2">
      <c r="A373" t="s">
        <v>332</v>
      </c>
      <c r="B373" t="s">
        <v>333</v>
      </c>
    </row>
    <row r="374" spans="1:2" x14ac:dyDescent="0.2">
      <c r="A374" t="s">
        <v>334</v>
      </c>
      <c r="B374" t="s">
        <v>333</v>
      </c>
    </row>
    <row r="375" spans="1:2" x14ac:dyDescent="0.2">
      <c r="A375" t="s">
        <v>335</v>
      </c>
      <c r="B375" t="s">
        <v>333</v>
      </c>
    </row>
    <row r="376" spans="1:2" x14ac:dyDescent="0.2">
      <c r="A376" t="s">
        <v>336</v>
      </c>
      <c r="B376" t="s">
        <v>333</v>
      </c>
    </row>
    <row r="377" spans="1:2" x14ac:dyDescent="0.2">
      <c r="A377" t="s">
        <v>337</v>
      </c>
      <c r="B377" t="s">
        <v>333</v>
      </c>
    </row>
    <row r="378" spans="1:2" x14ac:dyDescent="0.2">
      <c r="A378" t="s">
        <v>338</v>
      </c>
      <c r="B378" t="s">
        <v>333</v>
      </c>
    </row>
    <row r="379" spans="1:2" x14ac:dyDescent="0.2">
      <c r="A379" t="s">
        <v>339</v>
      </c>
      <c r="B379" t="s">
        <v>333</v>
      </c>
    </row>
    <row r="380" spans="1:2" x14ac:dyDescent="0.2">
      <c r="A380" t="s">
        <v>340</v>
      </c>
      <c r="B380" t="s">
        <v>333</v>
      </c>
    </row>
    <row r="381" spans="1:2" x14ac:dyDescent="0.2">
      <c r="A381" t="s">
        <v>341</v>
      </c>
      <c r="B381" t="s">
        <v>333</v>
      </c>
    </row>
    <row r="382" spans="1:2" x14ac:dyDescent="0.2">
      <c r="A382" t="s">
        <v>342</v>
      </c>
      <c r="B382" t="s">
        <v>333</v>
      </c>
    </row>
    <row r="383" spans="1:2" x14ac:dyDescent="0.2">
      <c r="A383" t="s">
        <v>343</v>
      </c>
      <c r="B383" t="s">
        <v>333</v>
      </c>
    </row>
    <row r="384" spans="1:2" x14ac:dyDescent="0.2">
      <c r="A384" t="s">
        <v>344</v>
      </c>
      <c r="B384" t="s">
        <v>333</v>
      </c>
    </row>
    <row r="385" spans="1:2" x14ac:dyDescent="0.2">
      <c r="A385" t="s">
        <v>345</v>
      </c>
      <c r="B385" t="s">
        <v>333</v>
      </c>
    </row>
    <row r="386" spans="1:2" x14ac:dyDescent="0.2">
      <c r="A386" t="s">
        <v>346</v>
      </c>
      <c r="B386" t="s">
        <v>333</v>
      </c>
    </row>
    <row r="387" spans="1:2" x14ac:dyDescent="0.2">
      <c r="A387" t="s">
        <v>108</v>
      </c>
      <c r="B387" t="s">
        <v>333</v>
      </c>
    </row>
    <row r="388" spans="1:2" x14ac:dyDescent="0.2">
      <c r="A388" t="s">
        <v>635</v>
      </c>
      <c r="B388" t="s">
        <v>636</v>
      </c>
    </row>
    <row r="389" spans="1:2" x14ac:dyDescent="0.2">
      <c r="A389" t="s">
        <v>637</v>
      </c>
      <c r="B389" t="s">
        <v>636</v>
      </c>
    </row>
    <row r="390" spans="1:2" x14ac:dyDescent="0.2">
      <c r="A390" t="s">
        <v>638</v>
      </c>
      <c r="B390" t="s">
        <v>636</v>
      </c>
    </row>
    <row r="391" spans="1:2" x14ac:dyDescent="0.2">
      <c r="A391" t="s">
        <v>639</v>
      </c>
      <c r="B391" t="s">
        <v>636</v>
      </c>
    </row>
    <row r="392" spans="1:2" x14ac:dyDescent="0.2">
      <c r="A392" t="s">
        <v>640</v>
      </c>
      <c r="B392" t="s">
        <v>636</v>
      </c>
    </row>
    <row r="393" spans="1:2" x14ac:dyDescent="0.2">
      <c r="A393" t="s">
        <v>641</v>
      </c>
      <c r="B393" t="s">
        <v>636</v>
      </c>
    </row>
    <row r="394" spans="1:2" x14ac:dyDescent="0.2">
      <c r="A394" t="s">
        <v>642</v>
      </c>
      <c r="B394" t="s">
        <v>636</v>
      </c>
    </row>
    <row r="395" spans="1:2" x14ac:dyDescent="0.2">
      <c r="A395" t="s">
        <v>636</v>
      </c>
      <c r="B395" t="s">
        <v>636</v>
      </c>
    </row>
    <row r="396" spans="1:2" x14ac:dyDescent="0.2">
      <c r="A396" t="s">
        <v>616</v>
      </c>
      <c r="B396" t="s">
        <v>617</v>
      </c>
    </row>
    <row r="397" spans="1:2" x14ac:dyDescent="0.2">
      <c r="A397" t="s">
        <v>618</v>
      </c>
      <c r="B397" t="s">
        <v>617</v>
      </c>
    </row>
    <row r="398" spans="1:2" x14ac:dyDescent="0.2">
      <c r="A398" t="s">
        <v>619</v>
      </c>
      <c r="B398" t="s">
        <v>617</v>
      </c>
    </row>
    <row r="399" spans="1:2" x14ac:dyDescent="0.2">
      <c r="A399" t="s">
        <v>620</v>
      </c>
      <c r="B399" t="s">
        <v>617</v>
      </c>
    </row>
    <row r="400" spans="1:2" x14ac:dyDescent="0.2">
      <c r="A400" t="s">
        <v>621</v>
      </c>
      <c r="B400" t="s">
        <v>617</v>
      </c>
    </row>
    <row r="401" spans="1:2" x14ac:dyDescent="0.2">
      <c r="A401" t="s">
        <v>724</v>
      </c>
      <c r="B401" t="s">
        <v>617</v>
      </c>
    </row>
    <row r="402" spans="1:2" x14ac:dyDescent="0.2">
      <c r="A402" t="s">
        <v>800</v>
      </c>
      <c r="B402" t="s">
        <v>617</v>
      </c>
    </row>
    <row r="403" spans="1:2" x14ac:dyDescent="0.2">
      <c r="A403" t="s">
        <v>801</v>
      </c>
      <c r="B403" t="s">
        <v>617</v>
      </c>
    </row>
    <row r="404" spans="1:2" x14ac:dyDescent="0.2">
      <c r="A404" t="s">
        <v>802</v>
      </c>
      <c r="B404" t="s">
        <v>617</v>
      </c>
    </row>
    <row r="405" spans="1:2" x14ac:dyDescent="0.2">
      <c r="A405" t="s">
        <v>803</v>
      </c>
      <c r="B405" t="s">
        <v>617</v>
      </c>
    </row>
    <row r="406" spans="1:2" x14ac:dyDescent="0.2">
      <c r="A406" t="s">
        <v>813</v>
      </c>
      <c r="B406" t="s">
        <v>617</v>
      </c>
    </row>
    <row r="407" spans="1:2" x14ac:dyDescent="0.2">
      <c r="A407" t="s">
        <v>814</v>
      </c>
      <c r="B407" t="s">
        <v>617</v>
      </c>
    </row>
    <row r="408" spans="1:2" x14ac:dyDescent="0.2">
      <c r="A408" t="s">
        <v>815</v>
      </c>
      <c r="B408" t="s">
        <v>617</v>
      </c>
    </row>
    <row r="409" spans="1:2" x14ac:dyDescent="0.2">
      <c r="A409" t="s">
        <v>816</v>
      </c>
      <c r="B409" t="s">
        <v>617</v>
      </c>
    </row>
    <row r="410" spans="1:2" x14ac:dyDescent="0.2">
      <c r="A410" t="s">
        <v>830</v>
      </c>
      <c r="B410" t="s">
        <v>617</v>
      </c>
    </row>
    <row r="411" spans="1:2" x14ac:dyDescent="0.2">
      <c r="A411" t="s">
        <v>843</v>
      </c>
      <c r="B411" t="s">
        <v>617</v>
      </c>
    </row>
    <row r="412" spans="1:2" x14ac:dyDescent="0.2">
      <c r="A412" t="s">
        <v>844</v>
      </c>
      <c r="B412" t="s">
        <v>617</v>
      </c>
    </row>
    <row r="413" spans="1:2" x14ac:dyDescent="0.2">
      <c r="A413" t="s">
        <v>853</v>
      </c>
      <c r="B413" t="s">
        <v>617</v>
      </c>
    </row>
    <row r="414" spans="1:2" x14ac:dyDescent="0.2">
      <c r="A414" t="s">
        <v>854</v>
      </c>
      <c r="B414" t="s">
        <v>617</v>
      </c>
    </row>
    <row r="415" spans="1:2" x14ac:dyDescent="0.2">
      <c r="A415" t="s">
        <v>856</v>
      </c>
      <c r="B415" t="s">
        <v>617</v>
      </c>
    </row>
    <row r="416" spans="1:2" x14ac:dyDescent="0.2">
      <c r="A416" t="s">
        <v>857</v>
      </c>
      <c r="B416" t="s">
        <v>617</v>
      </c>
    </row>
    <row r="417" spans="1:2" x14ac:dyDescent="0.2">
      <c r="A417" t="s">
        <v>858</v>
      </c>
      <c r="B417" t="s">
        <v>617</v>
      </c>
    </row>
    <row r="418" spans="1:2" x14ac:dyDescent="0.2">
      <c r="A418" t="s">
        <v>108</v>
      </c>
      <c r="B418" t="s">
        <v>617</v>
      </c>
    </row>
    <row r="419" spans="1:2" x14ac:dyDescent="0.2">
      <c r="A419" t="s">
        <v>55</v>
      </c>
      <c r="B419" t="s">
        <v>56</v>
      </c>
    </row>
    <row r="420" spans="1:2" x14ac:dyDescent="0.2">
      <c r="A420" t="s">
        <v>105</v>
      </c>
      <c r="B420" t="s">
        <v>56</v>
      </c>
    </row>
    <row r="421" spans="1:2" x14ac:dyDescent="0.2">
      <c r="A421" t="s">
        <v>106</v>
      </c>
      <c r="B421" t="s">
        <v>56</v>
      </c>
    </row>
    <row r="422" spans="1:2" x14ac:dyDescent="0.2">
      <c r="A422" t="s">
        <v>107</v>
      </c>
      <c r="B422" t="s">
        <v>56</v>
      </c>
    </row>
    <row r="423" spans="1:2" x14ac:dyDescent="0.2">
      <c r="A423" t="s">
        <v>109</v>
      </c>
      <c r="B423" t="s">
        <v>56</v>
      </c>
    </row>
    <row r="424" spans="1:2" x14ac:dyDescent="0.2">
      <c r="A424" t="s">
        <v>110</v>
      </c>
      <c r="B424" t="s">
        <v>56</v>
      </c>
    </row>
    <row r="425" spans="1:2" x14ac:dyDescent="0.2">
      <c r="A425" t="s">
        <v>111</v>
      </c>
      <c r="B425" t="s">
        <v>56</v>
      </c>
    </row>
    <row r="426" spans="1:2" x14ac:dyDescent="0.2">
      <c r="A426" t="s">
        <v>987</v>
      </c>
      <c r="B426" t="s">
        <v>988</v>
      </c>
    </row>
    <row r="427" spans="1:2" x14ac:dyDescent="0.2">
      <c r="A427" t="s">
        <v>993</v>
      </c>
      <c r="B427" t="s">
        <v>988</v>
      </c>
    </row>
    <row r="428" spans="1:2" x14ac:dyDescent="0.2">
      <c r="A428" t="s">
        <v>994</v>
      </c>
      <c r="B428" t="s">
        <v>988</v>
      </c>
    </row>
    <row r="429" spans="1:2" x14ac:dyDescent="0.2">
      <c r="A429" t="s">
        <v>995</v>
      </c>
      <c r="B429" t="s">
        <v>988</v>
      </c>
    </row>
    <row r="430" spans="1:2" x14ac:dyDescent="0.2">
      <c r="A430" t="s">
        <v>996</v>
      </c>
      <c r="B430" t="s">
        <v>988</v>
      </c>
    </row>
    <row r="431" spans="1:2" x14ac:dyDescent="0.2">
      <c r="A431" t="s">
        <v>997</v>
      </c>
      <c r="B431" t="s">
        <v>988</v>
      </c>
    </row>
    <row r="432" spans="1:2" x14ac:dyDescent="0.2">
      <c r="A432" t="s">
        <v>998</v>
      </c>
      <c r="B432" t="s">
        <v>988</v>
      </c>
    </row>
    <row r="433" spans="1:2" x14ac:dyDescent="0.2">
      <c r="A433" t="s">
        <v>999</v>
      </c>
      <c r="B433" t="s">
        <v>988</v>
      </c>
    </row>
    <row r="434" spans="1:2" x14ac:dyDescent="0.2">
      <c r="A434" t="s">
        <v>296</v>
      </c>
      <c r="B434" t="s">
        <v>297</v>
      </c>
    </row>
    <row r="435" spans="1:2" x14ac:dyDescent="0.2">
      <c r="A435" t="s">
        <v>298</v>
      </c>
      <c r="B435" t="s">
        <v>297</v>
      </c>
    </row>
    <row r="436" spans="1:2" x14ac:dyDescent="0.2">
      <c r="A436" t="s">
        <v>299</v>
      </c>
      <c r="B436" t="s">
        <v>297</v>
      </c>
    </row>
    <row r="437" spans="1:2" x14ac:dyDescent="0.2">
      <c r="A437" t="s">
        <v>321</v>
      </c>
      <c r="B437" t="s">
        <v>297</v>
      </c>
    </row>
    <row r="438" spans="1:2" x14ac:dyDescent="0.2">
      <c r="A438" t="s">
        <v>322</v>
      </c>
      <c r="B438" t="s">
        <v>297</v>
      </c>
    </row>
    <row r="439" spans="1:2" x14ac:dyDescent="0.2">
      <c r="A439" t="s">
        <v>323</v>
      </c>
      <c r="B439" t="s">
        <v>297</v>
      </c>
    </row>
    <row r="440" spans="1:2" x14ac:dyDescent="0.2">
      <c r="A440" t="s">
        <v>324</v>
      </c>
      <c r="B440" t="s">
        <v>297</v>
      </c>
    </row>
    <row r="441" spans="1:2" x14ac:dyDescent="0.2">
      <c r="A441" t="s">
        <v>574</v>
      </c>
      <c r="B441" t="s">
        <v>575</v>
      </c>
    </row>
    <row r="442" spans="1:2" x14ac:dyDescent="0.2">
      <c r="A442" t="s">
        <v>576</v>
      </c>
      <c r="B442" t="s">
        <v>575</v>
      </c>
    </row>
    <row r="443" spans="1:2" x14ac:dyDescent="0.2">
      <c r="A443" t="s">
        <v>577</v>
      </c>
      <c r="B443" t="s">
        <v>575</v>
      </c>
    </row>
    <row r="444" spans="1:2" x14ac:dyDescent="0.2">
      <c r="A444" t="s">
        <v>585</v>
      </c>
      <c r="B444" t="s">
        <v>575</v>
      </c>
    </row>
    <row r="445" spans="1:2" x14ac:dyDescent="0.2">
      <c r="A445" t="s">
        <v>587</v>
      </c>
      <c r="B445" t="s">
        <v>575</v>
      </c>
    </row>
    <row r="446" spans="1:2" x14ac:dyDescent="0.2">
      <c r="A446" t="s">
        <v>588</v>
      </c>
      <c r="B446" t="s">
        <v>575</v>
      </c>
    </row>
    <row r="447" spans="1:2" x14ac:dyDescent="0.2">
      <c r="A447" t="s">
        <v>589</v>
      </c>
      <c r="B447" t="s">
        <v>575</v>
      </c>
    </row>
    <row r="448" spans="1:2" x14ac:dyDescent="0.2">
      <c r="A448" t="s">
        <v>590</v>
      </c>
      <c r="B448" t="s">
        <v>575</v>
      </c>
    </row>
    <row r="449" spans="1:2" x14ac:dyDescent="0.2">
      <c r="A449" t="s">
        <v>591</v>
      </c>
      <c r="B449" t="s">
        <v>575</v>
      </c>
    </row>
    <row r="450" spans="1:2" x14ac:dyDescent="0.2">
      <c r="A450" t="s">
        <v>592</v>
      </c>
      <c r="B450" t="s">
        <v>575</v>
      </c>
    </row>
    <row r="451" spans="1:2" x14ac:dyDescent="0.2">
      <c r="A451" t="s">
        <v>593</v>
      </c>
      <c r="B451" t="s">
        <v>575</v>
      </c>
    </row>
    <row r="452" spans="1:2" x14ac:dyDescent="0.2">
      <c r="A452" t="s">
        <v>594</v>
      </c>
      <c r="B452" t="s">
        <v>575</v>
      </c>
    </row>
    <row r="453" spans="1:2" x14ac:dyDescent="0.2">
      <c r="A453" t="s">
        <v>65</v>
      </c>
      <c r="B453" t="s">
        <v>66</v>
      </c>
    </row>
    <row r="454" spans="1:2" x14ac:dyDescent="0.2">
      <c r="A454" t="s">
        <v>67</v>
      </c>
      <c r="B454" t="s">
        <v>66</v>
      </c>
    </row>
    <row r="455" spans="1:2" x14ac:dyDescent="0.2">
      <c r="A455" t="s">
        <v>68</v>
      </c>
      <c r="B455" t="s">
        <v>66</v>
      </c>
    </row>
    <row r="456" spans="1:2" x14ac:dyDescent="0.2">
      <c r="A456" t="s">
        <v>69</v>
      </c>
      <c r="B456" t="s">
        <v>66</v>
      </c>
    </row>
    <row r="457" spans="1:2" x14ac:dyDescent="0.2">
      <c r="A457" t="s">
        <v>70</v>
      </c>
      <c r="B457" t="s">
        <v>66</v>
      </c>
    </row>
    <row r="458" spans="1:2" x14ac:dyDescent="0.2">
      <c r="A458" t="s">
        <v>71</v>
      </c>
      <c r="B458" t="s">
        <v>66</v>
      </c>
    </row>
    <row r="459" spans="1:2" x14ac:dyDescent="0.2">
      <c r="A459" t="s">
        <v>72</v>
      </c>
      <c r="B459" t="s">
        <v>66</v>
      </c>
    </row>
    <row r="460" spans="1:2" x14ac:dyDescent="0.2">
      <c r="A460" t="s">
        <v>66</v>
      </c>
      <c r="B460" t="s">
        <v>66</v>
      </c>
    </row>
    <row r="461" spans="1:2" x14ac:dyDescent="0.2">
      <c r="A461" t="s">
        <v>112</v>
      </c>
      <c r="B461" t="s">
        <v>66</v>
      </c>
    </row>
    <row r="462" spans="1:2" x14ac:dyDescent="0.2">
      <c r="A462" t="s">
        <v>113</v>
      </c>
      <c r="B462" t="s">
        <v>66</v>
      </c>
    </row>
    <row r="463" spans="1:2" x14ac:dyDescent="0.2">
      <c r="A463" t="s">
        <v>114</v>
      </c>
      <c r="B463" t="s">
        <v>66</v>
      </c>
    </row>
    <row r="464" spans="1:2" x14ac:dyDescent="0.2">
      <c r="A464" t="s">
        <v>115</v>
      </c>
      <c r="B464" t="s">
        <v>66</v>
      </c>
    </row>
    <row r="465" spans="1:2" x14ac:dyDescent="0.2">
      <c r="A465" t="s">
        <v>116</v>
      </c>
      <c r="B465" t="s">
        <v>66</v>
      </c>
    </row>
    <row r="466" spans="1:2" x14ac:dyDescent="0.2">
      <c r="A466" t="s">
        <v>117</v>
      </c>
      <c r="B466" t="s">
        <v>66</v>
      </c>
    </row>
    <row r="467" spans="1:2" x14ac:dyDescent="0.2">
      <c r="A467" t="s">
        <v>118</v>
      </c>
      <c r="B467" t="s">
        <v>66</v>
      </c>
    </row>
    <row r="468" spans="1:2" x14ac:dyDescent="0.2">
      <c r="A468" t="s">
        <v>119</v>
      </c>
      <c r="B468" t="s">
        <v>66</v>
      </c>
    </row>
    <row r="469" spans="1:2" x14ac:dyDescent="0.2">
      <c r="A469" t="s">
        <v>347</v>
      </c>
      <c r="B469" t="s">
        <v>348</v>
      </c>
    </row>
    <row r="470" spans="1:2" x14ac:dyDescent="0.2">
      <c r="A470" t="s">
        <v>349</v>
      </c>
      <c r="B470" t="s">
        <v>348</v>
      </c>
    </row>
    <row r="471" spans="1:2" x14ac:dyDescent="0.2">
      <c r="A471" t="s">
        <v>350</v>
      </c>
      <c r="B471" t="s">
        <v>348</v>
      </c>
    </row>
    <row r="472" spans="1:2" x14ac:dyDescent="0.2">
      <c r="A472" t="s">
        <v>351</v>
      </c>
      <c r="B472" t="s">
        <v>348</v>
      </c>
    </row>
    <row r="473" spans="1:2" x14ac:dyDescent="0.2">
      <c r="A473" t="s">
        <v>352</v>
      </c>
      <c r="B473" t="s">
        <v>348</v>
      </c>
    </row>
    <row r="474" spans="1:2" x14ac:dyDescent="0.2">
      <c r="A474" t="s">
        <v>353</v>
      </c>
      <c r="B474" t="s">
        <v>348</v>
      </c>
    </row>
    <row r="475" spans="1:2" x14ac:dyDescent="0.2">
      <c r="A475" t="s">
        <v>354</v>
      </c>
      <c r="B475" t="s">
        <v>348</v>
      </c>
    </row>
    <row r="476" spans="1:2" x14ac:dyDescent="0.2">
      <c r="A476" t="s">
        <v>355</v>
      </c>
      <c r="B476" t="s">
        <v>348</v>
      </c>
    </row>
    <row r="477" spans="1:2" x14ac:dyDescent="0.2">
      <c r="A477" t="s">
        <v>356</v>
      </c>
      <c r="B477" t="s">
        <v>348</v>
      </c>
    </row>
    <row r="478" spans="1:2" x14ac:dyDescent="0.2">
      <c r="A478" t="s">
        <v>446</v>
      </c>
      <c r="B478" t="s">
        <v>447</v>
      </c>
    </row>
    <row r="479" spans="1:2" x14ac:dyDescent="0.2">
      <c r="A479" t="s">
        <v>480</v>
      </c>
      <c r="B479" t="s">
        <v>447</v>
      </c>
    </row>
    <row r="480" spans="1:2" x14ac:dyDescent="0.2">
      <c r="A480" t="s">
        <v>481</v>
      </c>
      <c r="B480" t="s">
        <v>447</v>
      </c>
    </row>
    <row r="481" spans="1:2" x14ac:dyDescent="0.2">
      <c r="A481" t="s">
        <v>482</v>
      </c>
      <c r="B481" t="s">
        <v>447</v>
      </c>
    </row>
    <row r="482" spans="1:2" x14ac:dyDescent="0.2">
      <c r="A482" t="s">
        <v>483</v>
      </c>
      <c r="B482" t="s">
        <v>447</v>
      </c>
    </row>
    <row r="483" spans="1:2" x14ac:dyDescent="0.2">
      <c r="A483" t="s">
        <v>484</v>
      </c>
      <c r="B483" t="s">
        <v>447</v>
      </c>
    </row>
    <row r="484" spans="1:2" x14ac:dyDescent="0.2">
      <c r="A484" t="s">
        <v>485</v>
      </c>
      <c r="B484" t="s">
        <v>447</v>
      </c>
    </row>
    <row r="485" spans="1:2" x14ac:dyDescent="0.2">
      <c r="A485" t="s">
        <v>486</v>
      </c>
      <c r="B485" t="s">
        <v>447</v>
      </c>
    </row>
    <row r="486" spans="1:2" x14ac:dyDescent="0.2">
      <c r="A486" t="s">
        <v>538</v>
      </c>
      <c r="B486" t="s">
        <v>539</v>
      </c>
    </row>
    <row r="487" spans="1:2" x14ac:dyDescent="0.2">
      <c r="A487" t="s">
        <v>549</v>
      </c>
      <c r="B487" t="s">
        <v>539</v>
      </c>
    </row>
    <row r="488" spans="1:2" x14ac:dyDescent="0.2">
      <c r="A488" t="s">
        <v>565</v>
      </c>
      <c r="B488" t="s">
        <v>539</v>
      </c>
    </row>
    <row r="489" spans="1:2" x14ac:dyDescent="0.2">
      <c r="A489" t="s">
        <v>566</v>
      </c>
      <c r="B489" t="s">
        <v>539</v>
      </c>
    </row>
    <row r="490" spans="1:2" x14ac:dyDescent="0.2">
      <c r="A490" t="s">
        <v>567</v>
      </c>
      <c r="B490" t="s">
        <v>539</v>
      </c>
    </row>
    <row r="491" spans="1:2" x14ac:dyDescent="0.2">
      <c r="A491" t="s">
        <v>568</v>
      </c>
      <c r="B491" t="s">
        <v>539</v>
      </c>
    </row>
    <row r="492" spans="1:2" x14ac:dyDescent="0.2">
      <c r="A492" t="s">
        <v>569</v>
      </c>
      <c r="B492" t="s">
        <v>539</v>
      </c>
    </row>
    <row r="493" spans="1:2" x14ac:dyDescent="0.2">
      <c r="A493" t="s">
        <v>570</v>
      </c>
      <c r="B493" t="s">
        <v>539</v>
      </c>
    </row>
    <row r="494" spans="1:2" x14ac:dyDescent="0.2">
      <c r="A494" t="s">
        <v>571</v>
      </c>
      <c r="B494" t="s">
        <v>539</v>
      </c>
    </row>
    <row r="495" spans="1:2" x14ac:dyDescent="0.2">
      <c r="A495" t="s">
        <v>572</v>
      </c>
      <c r="B495" t="s">
        <v>539</v>
      </c>
    </row>
    <row r="496" spans="1:2" x14ac:dyDescent="0.2">
      <c r="A496" t="s">
        <v>573</v>
      </c>
      <c r="B496" t="s">
        <v>539</v>
      </c>
    </row>
    <row r="497" spans="1:2" x14ac:dyDescent="0.2">
      <c r="A497" t="s">
        <v>194</v>
      </c>
      <c r="B497" t="s">
        <v>195</v>
      </c>
    </row>
    <row r="498" spans="1:2" x14ac:dyDescent="0.2">
      <c r="A498" t="s">
        <v>196</v>
      </c>
      <c r="B498" t="s">
        <v>195</v>
      </c>
    </row>
    <row r="499" spans="1:2" x14ac:dyDescent="0.2">
      <c r="A499" t="s">
        <v>197</v>
      </c>
      <c r="B499" t="s">
        <v>195</v>
      </c>
    </row>
    <row r="500" spans="1:2" x14ac:dyDescent="0.2">
      <c r="A500" t="s">
        <v>198</v>
      </c>
      <c r="B500" t="s">
        <v>195</v>
      </c>
    </row>
    <row r="501" spans="1:2" x14ac:dyDescent="0.2">
      <c r="A501" t="s">
        <v>199</v>
      </c>
      <c r="B501" t="s">
        <v>195</v>
      </c>
    </row>
    <row r="502" spans="1:2" x14ac:dyDescent="0.2">
      <c r="A502" t="s">
        <v>200</v>
      </c>
      <c r="B502" t="s">
        <v>195</v>
      </c>
    </row>
    <row r="503" spans="1:2" x14ac:dyDescent="0.2">
      <c r="A503" t="s">
        <v>203</v>
      </c>
      <c r="B503" t="s">
        <v>195</v>
      </c>
    </row>
    <row r="504" spans="1:2" x14ac:dyDescent="0.2">
      <c r="A504" t="s">
        <v>204</v>
      </c>
      <c r="B504" t="s">
        <v>195</v>
      </c>
    </row>
    <row r="505" spans="1:2" x14ac:dyDescent="0.2">
      <c r="A505" t="s">
        <v>205</v>
      </c>
      <c r="B505" t="s">
        <v>195</v>
      </c>
    </row>
    <row r="506" spans="1:2" x14ac:dyDescent="0.2">
      <c r="A506" t="s">
        <v>206</v>
      </c>
      <c r="B506" t="s">
        <v>195</v>
      </c>
    </row>
    <row r="507" spans="1:2" x14ac:dyDescent="0.2">
      <c r="A507" t="s">
        <v>207</v>
      </c>
      <c r="B507" t="s">
        <v>195</v>
      </c>
    </row>
    <row r="508" spans="1:2" x14ac:dyDescent="0.2">
      <c r="A508" t="s">
        <v>208</v>
      </c>
      <c r="B508" t="s">
        <v>195</v>
      </c>
    </row>
    <row r="509" spans="1:2" x14ac:dyDescent="0.2">
      <c r="A509" t="s">
        <v>184</v>
      </c>
      <c r="B509" t="s">
        <v>185</v>
      </c>
    </row>
    <row r="510" spans="1:2" x14ac:dyDescent="0.2">
      <c r="A510" t="s">
        <v>186</v>
      </c>
      <c r="B510" t="s">
        <v>185</v>
      </c>
    </row>
    <row r="511" spans="1:2" x14ac:dyDescent="0.2">
      <c r="A511" t="s">
        <v>187</v>
      </c>
      <c r="B511" t="s">
        <v>185</v>
      </c>
    </row>
    <row r="512" spans="1:2" x14ac:dyDescent="0.2">
      <c r="A512" t="s">
        <v>188</v>
      </c>
      <c r="B512" t="s">
        <v>185</v>
      </c>
    </row>
    <row r="513" spans="1:2" x14ac:dyDescent="0.2">
      <c r="A513" t="s">
        <v>189</v>
      </c>
      <c r="B513" t="s">
        <v>185</v>
      </c>
    </row>
    <row r="514" spans="1:2" x14ac:dyDescent="0.2">
      <c r="A514" t="s">
        <v>190</v>
      </c>
      <c r="B514" t="s">
        <v>185</v>
      </c>
    </row>
    <row r="515" spans="1:2" x14ac:dyDescent="0.2">
      <c r="A515" t="s">
        <v>191</v>
      </c>
      <c r="B515" t="s">
        <v>185</v>
      </c>
    </row>
    <row r="516" spans="1:2" x14ac:dyDescent="0.2">
      <c r="A516" t="s">
        <v>192</v>
      </c>
      <c r="B516" t="s">
        <v>185</v>
      </c>
    </row>
    <row r="517" spans="1:2" x14ac:dyDescent="0.2">
      <c r="A517" t="s">
        <v>193</v>
      </c>
      <c r="B517" t="s">
        <v>185</v>
      </c>
    </row>
    <row r="518" spans="1:2" x14ac:dyDescent="0.2">
      <c r="A518" t="s">
        <v>982</v>
      </c>
      <c r="B518" t="s">
        <v>983</v>
      </c>
    </row>
    <row r="519" spans="1:2" x14ac:dyDescent="0.2">
      <c r="A519" t="s">
        <v>984</v>
      </c>
      <c r="B519" t="s">
        <v>983</v>
      </c>
    </row>
    <row r="520" spans="1:2" x14ac:dyDescent="0.2">
      <c r="A520" t="s">
        <v>985</v>
      </c>
      <c r="B520" t="s">
        <v>983</v>
      </c>
    </row>
    <row r="521" spans="1:2" x14ac:dyDescent="0.2">
      <c r="A521" t="s">
        <v>986</v>
      </c>
      <c r="B521" t="s">
        <v>983</v>
      </c>
    </row>
    <row r="522" spans="1:2" x14ac:dyDescent="0.2">
      <c r="A522" t="s">
        <v>989</v>
      </c>
      <c r="B522" t="s">
        <v>983</v>
      </c>
    </row>
    <row r="523" spans="1:2" x14ac:dyDescent="0.2">
      <c r="A523" t="s">
        <v>990</v>
      </c>
      <c r="B523" t="s">
        <v>983</v>
      </c>
    </row>
    <row r="524" spans="1:2" x14ac:dyDescent="0.2">
      <c r="A524" t="s">
        <v>991</v>
      </c>
      <c r="B524" t="s">
        <v>983</v>
      </c>
    </row>
    <row r="525" spans="1:2" x14ac:dyDescent="0.2">
      <c r="A525" t="s">
        <v>992</v>
      </c>
      <c r="B525" t="s">
        <v>983</v>
      </c>
    </row>
    <row r="526" spans="1:2" x14ac:dyDescent="0.2">
      <c r="A526" t="s">
        <v>209</v>
      </c>
      <c r="B526" t="s">
        <v>210</v>
      </c>
    </row>
    <row r="527" spans="1:2" x14ac:dyDescent="0.2">
      <c r="A527" t="s">
        <v>218</v>
      </c>
      <c r="B527" t="s">
        <v>210</v>
      </c>
    </row>
    <row r="528" spans="1:2" x14ac:dyDescent="0.2">
      <c r="A528" t="s">
        <v>219</v>
      </c>
      <c r="B528" t="s">
        <v>210</v>
      </c>
    </row>
    <row r="529" spans="1:2" x14ac:dyDescent="0.2">
      <c r="A529" t="s">
        <v>220</v>
      </c>
      <c r="B529" t="s">
        <v>210</v>
      </c>
    </row>
    <row r="530" spans="1:2" x14ac:dyDescent="0.2">
      <c r="A530" t="s">
        <v>221</v>
      </c>
      <c r="B530" t="s">
        <v>210</v>
      </c>
    </row>
    <row r="531" spans="1:2" x14ac:dyDescent="0.2">
      <c r="A531" t="s">
        <v>222</v>
      </c>
      <c r="B531" t="s">
        <v>210</v>
      </c>
    </row>
    <row r="532" spans="1:2" x14ac:dyDescent="0.2">
      <c r="A532" t="s">
        <v>223</v>
      </c>
      <c r="B532" t="s">
        <v>210</v>
      </c>
    </row>
    <row r="533" spans="1:2" x14ac:dyDescent="0.2">
      <c r="A533" t="s">
        <v>224</v>
      </c>
      <c r="B533" t="s">
        <v>210</v>
      </c>
    </row>
    <row r="534" spans="1:2" x14ac:dyDescent="0.2">
      <c r="A534" t="s">
        <v>225</v>
      </c>
      <c r="B534" t="s">
        <v>210</v>
      </c>
    </row>
    <row r="535" spans="1:2" x14ac:dyDescent="0.2">
      <c r="A535" t="s">
        <v>226</v>
      </c>
      <c r="B535" t="s">
        <v>210</v>
      </c>
    </row>
    <row r="536" spans="1:2" x14ac:dyDescent="0.2">
      <c r="A536" t="s">
        <v>227</v>
      </c>
      <c r="B536" t="s">
        <v>210</v>
      </c>
    </row>
    <row r="537" spans="1:2" x14ac:dyDescent="0.2">
      <c r="A537" t="s">
        <v>325</v>
      </c>
      <c r="B537" t="s">
        <v>326</v>
      </c>
    </row>
    <row r="538" spans="1:2" x14ac:dyDescent="0.2">
      <c r="A538" t="s">
        <v>327</v>
      </c>
      <c r="B538" t="s">
        <v>326</v>
      </c>
    </row>
    <row r="539" spans="1:2" x14ac:dyDescent="0.2">
      <c r="A539" t="s">
        <v>328</v>
      </c>
      <c r="B539" t="s">
        <v>326</v>
      </c>
    </row>
    <row r="540" spans="1:2" x14ac:dyDescent="0.2">
      <c r="A540" t="s">
        <v>329</v>
      </c>
      <c r="B540" t="s">
        <v>326</v>
      </c>
    </row>
    <row r="541" spans="1:2" x14ac:dyDescent="0.2">
      <c r="A541" t="s">
        <v>330</v>
      </c>
      <c r="B541" t="s">
        <v>326</v>
      </c>
    </row>
    <row r="542" spans="1:2" x14ac:dyDescent="0.2">
      <c r="A542" t="s">
        <v>331</v>
      </c>
      <c r="B542" t="s">
        <v>326</v>
      </c>
    </row>
    <row r="543" spans="1:2" x14ac:dyDescent="0.2">
      <c r="A543" t="s">
        <v>416</v>
      </c>
      <c r="B543" t="s">
        <v>326</v>
      </c>
    </row>
    <row r="544" spans="1:2" x14ac:dyDescent="0.2">
      <c r="A544" t="s">
        <v>417</v>
      </c>
      <c r="B544" t="s">
        <v>326</v>
      </c>
    </row>
    <row r="545" spans="1:2" x14ac:dyDescent="0.2">
      <c r="A545" t="s">
        <v>487</v>
      </c>
      <c r="B545" t="s">
        <v>488</v>
      </c>
    </row>
    <row r="546" spans="1:2" x14ac:dyDescent="0.2">
      <c r="A546" t="s">
        <v>489</v>
      </c>
      <c r="B546" t="s">
        <v>488</v>
      </c>
    </row>
    <row r="547" spans="1:2" x14ac:dyDescent="0.2">
      <c r="A547" t="s">
        <v>490</v>
      </c>
      <c r="B547" t="s">
        <v>488</v>
      </c>
    </row>
    <row r="548" spans="1:2" x14ac:dyDescent="0.2">
      <c r="A548" t="s">
        <v>741</v>
      </c>
      <c r="B548" t="s">
        <v>742</v>
      </c>
    </row>
    <row r="549" spans="1:2" x14ac:dyDescent="0.2">
      <c r="A549" t="s">
        <v>917</v>
      </c>
      <c r="B549" t="s">
        <v>742</v>
      </c>
    </row>
    <row r="550" spans="1:2" x14ac:dyDescent="0.2">
      <c r="A550" t="s">
        <v>918</v>
      </c>
      <c r="B550" t="s">
        <v>742</v>
      </c>
    </row>
    <row r="551" spans="1:2" x14ac:dyDescent="0.2">
      <c r="A551" t="s">
        <v>919</v>
      </c>
      <c r="B551" t="s">
        <v>742</v>
      </c>
    </row>
    <row r="552" spans="1:2" x14ac:dyDescent="0.2">
      <c r="A552" t="s">
        <v>920</v>
      </c>
      <c r="B552" t="s">
        <v>742</v>
      </c>
    </row>
    <row r="553" spans="1:2" x14ac:dyDescent="0.2">
      <c r="A553" t="s">
        <v>921</v>
      </c>
      <c r="B553" t="s">
        <v>742</v>
      </c>
    </row>
    <row r="554" spans="1:2" x14ac:dyDescent="0.2">
      <c r="A554" t="s">
        <v>922</v>
      </c>
      <c r="B554" t="s">
        <v>742</v>
      </c>
    </row>
    <row r="555" spans="1:2" x14ac:dyDescent="0.2">
      <c r="A555" t="s">
        <v>923</v>
      </c>
      <c r="B555" t="s">
        <v>742</v>
      </c>
    </row>
    <row r="556" spans="1:2" x14ac:dyDescent="0.2">
      <c r="A556" t="s">
        <v>924</v>
      </c>
      <c r="B556" t="s">
        <v>742</v>
      </c>
    </row>
    <row r="557" spans="1:2" x14ac:dyDescent="0.2">
      <c r="A557" t="s">
        <v>925</v>
      </c>
      <c r="B557" t="s">
        <v>742</v>
      </c>
    </row>
    <row r="558" spans="1:2" x14ac:dyDescent="0.2">
      <c r="A558" t="s">
        <v>926</v>
      </c>
      <c r="B558" t="s">
        <v>742</v>
      </c>
    </row>
    <row r="559" spans="1:2" x14ac:dyDescent="0.2">
      <c r="A559" t="s">
        <v>927</v>
      </c>
      <c r="B559" t="s">
        <v>742</v>
      </c>
    </row>
    <row r="560" spans="1:2" x14ac:dyDescent="0.2">
      <c r="A560" t="s">
        <v>928</v>
      </c>
      <c r="B560" t="s">
        <v>742</v>
      </c>
    </row>
    <row r="561" spans="1:2" x14ac:dyDescent="0.2">
      <c r="A561" t="s">
        <v>848</v>
      </c>
      <c r="B561" t="s">
        <v>849</v>
      </c>
    </row>
    <row r="562" spans="1:2" x14ac:dyDescent="0.2">
      <c r="A562" t="s">
        <v>850</v>
      </c>
      <c r="B562" t="s">
        <v>849</v>
      </c>
    </row>
    <row r="563" spans="1:2" x14ac:dyDescent="0.2">
      <c r="A563" t="s">
        <v>851</v>
      </c>
      <c r="B563" t="s">
        <v>849</v>
      </c>
    </row>
    <row r="564" spans="1:2" x14ac:dyDescent="0.2">
      <c r="A564" t="s">
        <v>852</v>
      </c>
      <c r="B564" t="s">
        <v>849</v>
      </c>
    </row>
    <row r="565" spans="1:2" x14ac:dyDescent="0.2">
      <c r="A565" t="s">
        <v>855</v>
      </c>
      <c r="B565" t="s">
        <v>849</v>
      </c>
    </row>
    <row r="566" spans="1:2" x14ac:dyDescent="0.2">
      <c r="A566" t="s">
        <v>945</v>
      </c>
      <c r="B566" t="s">
        <v>849</v>
      </c>
    </row>
    <row r="567" spans="1:2" x14ac:dyDescent="0.2">
      <c r="A567" t="s">
        <v>946</v>
      </c>
      <c r="B567" t="s">
        <v>849</v>
      </c>
    </row>
    <row r="568" spans="1:2" x14ac:dyDescent="0.2">
      <c r="A568" t="s">
        <v>396</v>
      </c>
      <c r="B568" t="s">
        <v>397</v>
      </c>
    </row>
    <row r="569" spans="1:2" x14ac:dyDescent="0.2">
      <c r="A569" t="s">
        <v>398</v>
      </c>
      <c r="B569" t="s">
        <v>397</v>
      </c>
    </row>
    <row r="570" spans="1:2" x14ac:dyDescent="0.2">
      <c r="A570" t="s">
        <v>399</v>
      </c>
      <c r="B570" t="s">
        <v>397</v>
      </c>
    </row>
    <row r="571" spans="1:2" x14ac:dyDescent="0.2">
      <c r="A571" t="s">
        <v>438</v>
      </c>
      <c r="B571" t="s">
        <v>397</v>
      </c>
    </row>
    <row r="572" spans="1:2" x14ac:dyDescent="0.2">
      <c r="A572" t="s">
        <v>440</v>
      </c>
      <c r="B572" t="s">
        <v>397</v>
      </c>
    </row>
    <row r="573" spans="1:2" x14ac:dyDescent="0.2">
      <c r="A573" t="s">
        <v>441</v>
      </c>
      <c r="B573" t="s">
        <v>397</v>
      </c>
    </row>
    <row r="574" spans="1:2" x14ac:dyDescent="0.2">
      <c r="A574" t="s">
        <v>443</v>
      </c>
      <c r="B574" t="s">
        <v>397</v>
      </c>
    </row>
    <row r="575" spans="1:2" x14ac:dyDescent="0.2">
      <c r="A575" t="s">
        <v>887</v>
      </c>
      <c r="B575" t="s">
        <v>888</v>
      </c>
    </row>
    <row r="576" spans="1:2" x14ac:dyDescent="0.2">
      <c r="A576" t="s">
        <v>889</v>
      </c>
      <c r="B576" t="s">
        <v>888</v>
      </c>
    </row>
    <row r="577" spans="1:2" x14ac:dyDescent="0.2">
      <c r="A577" t="s">
        <v>890</v>
      </c>
      <c r="B577" t="s">
        <v>888</v>
      </c>
    </row>
    <row r="578" spans="1:2" x14ac:dyDescent="0.2">
      <c r="A578" t="s">
        <v>891</v>
      </c>
      <c r="B578" t="s">
        <v>888</v>
      </c>
    </row>
    <row r="579" spans="1:2" x14ac:dyDescent="0.2">
      <c r="A579" t="s">
        <v>892</v>
      </c>
      <c r="B579" t="s">
        <v>888</v>
      </c>
    </row>
    <row r="580" spans="1:2" x14ac:dyDescent="0.2">
      <c r="A580" t="s">
        <v>893</v>
      </c>
      <c r="B580" t="s">
        <v>888</v>
      </c>
    </row>
    <row r="581" spans="1:2" x14ac:dyDescent="0.2">
      <c r="A581" t="s">
        <v>894</v>
      </c>
      <c r="B581" t="s">
        <v>888</v>
      </c>
    </row>
    <row r="582" spans="1:2" x14ac:dyDescent="0.2">
      <c r="A582" t="s">
        <v>895</v>
      </c>
      <c r="B582" t="s">
        <v>888</v>
      </c>
    </row>
    <row r="583" spans="1:2" x14ac:dyDescent="0.2">
      <c r="A583" t="s">
        <v>896</v>
      </c>
      <c r="B583" t="s">
        <v>888</v>
      </c>
    </row>
    <row r="584" spans="1:2" x14ac:dyDescent="0.2">
      <c r="A584" t="s">
        <v>595</v>
      </c>
      <c r="B584" t="s">
        <v>596</v>
      </c>
    </row>
    <row r="585" spans="1:2" x14ac:dyDescent="0.2">
      <c r="A585" t="s">
        <v>597</v>
      </c>
      <c r="B585" t="s">
        <v>596</v>
      </c>
    </row>
    <row r="586" spans="1:2" x14ac:dyDescent="0.2">
      <c r="A586" t="s">
        <v>598</v>
      </c>
      <c r="B586" t="s">
        <v>596</v>
      </c>
    </row>
    <row r="587" spans="1:2" x14ac:dyDescent="0.2">
      <c r="A587" t="s">
        <v>599</v>
      </c>
      <c r="B587" t="s">
        <v>596</v>
      </c>
    </row>
    <row r="588" spans="1:2" x14ac:dyDescent="0.2">
      <c r="A588" t="s">
        <v>600</v>
      </c>
      <c r="B588" t="s">
        <v>596</v>
      </c>
    </row>
    <row r="589" spans="1:2" x14ac:dyDescent="0.2">
      <c r="A589" t="s">
        <v>601</v>
      </c>
      <c r="B589" t="s">
        <v>596</v>
      </c>
    </row>
    <row r="590" spans="1:2" x14ac:dyDescent="0.2">
      <c r="A590" t="s">
        <v>602</v>
      </c>
      <c r="B590" t="s">
        <v>596</v>
      </c>
    </row>
    <row r="591" spans="1:2" x14ac:dyDescent="0.2">
      <c r="A591" t="s">
        <v>603</v>
      </c>
      <c r="B591" t="s">
        <v>596</v>
      </c>
    </row>
    <row r="592" spans="1:2" x14ac:dyDescent="0.2">
      <c r="A592" t="s">
        <v>779</v>
      </c>
      <c r="B592" t="s">
        <v>780</v>
      </c>
    </row>
    <row r="593" spans="1:2" x14ac:dyDescent="0.2">
      <c r="A593" t="s">
        <v>781</v>
      </c>
      <c r="B593" t="s">
        <v>780</v>
      </c>
    </row>
    <row r="594" spans="1:2" x14ac:dyDescent="0.2">
      <c r="A594" t="s">
        <v>783</v>
      </c>
      <c r="B594" t="s">
        <v>780</v>
      </c>
    </row>
    <row r="595" spans="1:2" x14ac:dyDescent="0.2">
      <c r="A595" t="s">
        <v>784</v>
      </c>
      <c r="B595" t="s">
        <v>780</v>
      </c>
    </row>
    <row r="596" spans="1:2" x14ac:dyDescent="0.2">
      <c r="A596" t="s">
        <v>785</v>
      </c>
      <c r="B596" t="s">
        <v>780</v>
      </c>
    </row>
    <row r="597" spans="1:2" x14ac:dyDescent="0.2">
      <c r="A597" t="s">
        <v>786</v>
      </c>
      <c r="B597" t="s">
        <v>780</v>
      </c>
    </row>
    <row r="598" spans="1:2" x14ac:dyDescent="0.2">
      <c r="A598" t="s">
        <v>787</v>
      </c>
      <c r="B598" t="s">
        <v>780</v>
      </c>
    </row>
    <row r="599" spans="1:2" x14ac:dyDescent="0.2">
      <c r="A599" t="s">
        <v>788</v>
      </c>
      <c r="B599" t="s">
        <v>780</v>
      </c>
    </row>
    <row r="600" spans="1:2" x14ac:dyDescent="0.2">
      <c r="A600" t="s">
        <v>929</v>
      </c>
      <c r="B600" t="s">
        <v>780</v>
      </c>
    </row>
    <row r="601" spans="1:2" x14ac:dyDescent="0.2">
      <c r="A601" t="s">
        <v>930</v>
      </c>
      <c r="B601" t="s">
        <v>780</v>
      </c>
    </row>
    <row r="602" spans="1:2" x14ac:dyDescent="0.2">
      <c r="A602" t="s">
        <v>931</v>
      </c>
      <c r="B602" t="s">
        <v>780</v>
      </c>
    </row>
    <row r="603" spans="1:2" x14ac:dyDescent="0.2">
      <c r="A603" t="s">
        <v>932</v>
      </c>
      <c r="B603" t="s">
        <v>780</v>
      </c>
    </row>
    <row r="604" spans="1:2" x14ac:dyDescent="0.2">
      <c r="A604" t="s">
        <v>933</v>
      </c>
      <c r="B604" t="s">
        <v>780</v>
      </c>
    </row>
    <row r="605" spans="1:2" x14ac:dyDescent="0.2">
      <c r="A605" t="s">
        <v>934</v>
      </c>
      <c r="B605" t="s">
        <v>780</v>
      </c>
    </row>
    <row r="606" spans="1:2" x14ac:dyDescent="0.2">
      <c r="A606" t="s">
        <v>935</v>
      </c>
      <c r="B606" t="s">
        <v>780</v>
      </c>
    </row>
    <row r="607" spans="1:2" x14ac:dyDescent="0.2">
      <c r="A607" t="s">
        <v>936</v>
      </c>
      <c r="B607" t="s">
        <v>780</v>
      </c>
    </row>
    <row r="608" spans="1:2" x14ac:dyDescent="0.2">
      <c r="A608" t="s">
        <v>937</v>
      </c>
      <c r="B608" t="s">
        <v>780</v>
      </c>
    </row>
    <row r="609" spans="1:2" x14ac:dyDescent="0.2">
      <c r="A609" t="s">
        <v>938</v>
      </c>
      <c r="B609" t="s">
        <v>780</v>
      </c>
    </row>
    <row r="610" spans="1:2" x14ac:dyDescent="0.2">
      <c r="A610" t="s">
        <v>939</v>
      </c>
      <c r="B610" t="s">
        <v>780</v>
      </c>
    </row>
    <row r="611" spans="1:2" x14ac:dyDescent="0.2">
      <c r="A611" t="s">
        <v>940</v>
      </c>
      <c r="B611" t="s">
        <v>780</v>
      </c>
    </row>
    <row r="612" spans="1:2" x14ac:dyDescent="0.2">
      <c r="A612" t="s">
        <v>525</v>
      </c>
      <c r="B612" t="s">
        <v>526</v>
      </c>
    </row>
    <row r="613" spans="1:2" x14ac:dyDescent="0.2">
      <c r="A613" t="s">
        <v>527</v>
      </c>
      <c r="B613" t="s">
        <v>526</v>
      </c>
    </row>
    <row r="614" spans="1:2" x14ac:dyDescent="0.2">
      <c r="A614" t="s">
        <v>528</v>
      </c>
      <c r="B614" t="s">
        <v>526</v>
      </c>
    </row>
    <row r="615" spans="1:2" x14ac:dyDescent="0.2">
      <c r="A615" t="s">
        <v>529</v>
      </c>
      <c r="B615" t="s">
        <v>526</v>
      </c>
    </row>
    <row r="616" spans="1:2" x14ac:dyDescent="0.2">
      <c r="A616" t="s">
        <v>530</v>
      </c>
      <c r="B616" t="s">
        <v>526</v>
      </c>
    </row>
    <row r="617" spans="1:2" x14ac:dyDescent="0.2">
      <c r="A617" t="s">
        <v>304</v>
      </c>
      <c r="B617" t="s">
        <v>305</v>
      </c>
    </row>
    <row r="618" spans="1:2" x14ac:dyDescent="0.2">
      <c r="A618" t="s">
        <v>306</v>
      </c>
      <c r="B618" t="s">
        <v>305</v>
      </c>
    </row>
    <row r="619" spans="1:2" x14ac:dyDescent="0.2">
      <c r="A619" t="s">
        <v>307</v>
      </c>
      <c r="B619" t="s">
        <v>305</v>
      </c>
    </row>
    <row r="620" spans="1:2" x14ac:dyDescent="0.2">
      <c r="A620" t="s">
        <v>308</v>
      </c>
      <c r="B620" t="s">
        <v>305</v>
      </c>
    </row>
    <row r="621" spans="1:2" x14ac:dyDescent="0.2">
      <c r="A621" t="s">
        <v>309</v>
      </c>
      <c r="B621" t="s">
        <v>305</v>
      </c>
    </row>
    <row r="622" spans="1:2" x14ac:dyDescent="0.2">
      <c r="A622" t="s">
        <v>310</v>
      </c>
      <c r="B622" t="s">
        <v>305</v>
      </c>
    </row>
    <row r="623" spans="1:2" x14ac:dyDescent="0.2">
      <c r="A623" t="s">
        <v>311</v>
      </c>
      <c r="B623" t="s">
        <v>305</v>
      </c>
    </row>
    <row r="624" spans="1:2" x14ac:dyDescent="0.2">
      <c r="A624" t="s">
        <v>312</v>
      </c>
      <c r="B624" t="s">
        <v>305</v>
      </c>
    </row>
    <row r="625" spans="1:2" x14ac:dyDescent="0.2">
      <c r="A625" t="s">
        <v>957</v>
      </c>
      <c r="B625" t="s">
        <v>958</v>
      </c>
    </row>
    <row r="626" spans="1:2" x14ac:dyDescent="0.2">
      <c r="A626" t="s">
        <v>959</v>
      </c>
      <c r="B626" t="s">
        <v>958</v>
      </c>
    </row>
    <row r="627" spans="1:2" x14ac:dyDescent="0.2">
      <c r="A627" t="s">
        <v>960</v>
      </c>
      <c r="B627" t="s">
        <v>958</v>
      </c>
    </row>
    <row r="628" spans="1:2" x14ac:dyDescent="0.2">
      <c r="A628" t="s">
        <v>961</v>
      </c>
      <c r="B628" t="s">
        <v>958</v>
      </c>
    </row>
    <row r="629" spans="1:2" x14ac:dyDescent="0.2">
      <c r="A629" t="s">
        <v>962</v>
      </c>
      <c r="B629" t="s">
        <v>958</v>
      </c>
    </row>
    <row r="630" spans="1:2" x14ac:dyDescent="0.2">
      <c r="A630" t="s">
        <v>963</v>
      </c>
      <c r="B630" t="s">
        <v>958</v>
      </c>
    </row>
    <row r="631" spans="1:2" x14ac:dyDescent="0.2">
      <c r="A631" t="s">
        <v>964</v>
      </c>
      <c r="B631" t="s">
        <v>958</v>
      </c>
    </row>
    <row r="632" spans="1:2" x14ac:dyDescent="0.2">
      <c r="A632" t="s">
        <v>965</v>
      </c>
      <c r="B632" t="s">
        <v>958</v>
      </c>
    </row>
    <row r="633" spans="1:2" x14ac:dyDescent="0.2">
      <c r="A633" t="s">
        <v>966</v>
      </c>
      <c r="B633" t="s">
        <v>958</v>
      </c>
    </row>
    <row r="634" spans="1:2" x14ac:dyDescent="0.2">
      <c r="A634" t="s">
        <v>967</v>
      </c>
      <c r="B634" t="s">
        <v>958</v>
      </c>
    </row>
    <row r="635" spans="1:2" x14ac:dyDescent="0.2">
      <c r="A635" t="s">
        <v>81</v>
      </c>
      <c r="B635" t="s">
        <v>82</v>
      </c>
    </row>
    <row r="636" spans="1:2" x14ac:dyDescent="0.2">
      <c r="A636" t="s">
        <v>83</v>
      </c>
      <c r="B636" t="s">
        <v>82</v>
      </c>
    </row>
    <row r="637" spans="1:2" x14ac:dyDescent="0.2">
      <c r="A637" t="s">
        <v>84</v>
      </c>
      <c r="B637" t="s">
        <v>82</v>
      </c>
    </row>
    <row r="638" spans="1:2" x14ac:dyDescent="0.2">
      <c r="A638" t="s">
        <v>86</v>
      </c>
      <c r="B638" t="s">
        <v>82</v>
      </c>
    </row>
    <row r="639" spans="1:2" x14ac:dyDescent="0.2">
      <c r="A639" t="s">
        <v>87</v>
      </c>
      <c r="B639" t="s">
        <v>82</v>
      </c>
    </row>
    <row r="640" spans="1:2" x14ac:dyDescent="0.2">
      <c r="A640" t="s">
        <v>89</v>
      </c>
      <c r="B640" t="s">
        <v>82</v>
      </c>
    </row>
    <row r="641" spans="1:2" x14ac:dyDescent="0.2">
      <c r="A641" t="s">
        <v>122</v>
      </c>
      <c r="B641" t="s">
        <v>82</v>
      </c>
    </row>
    <row r="642" spans="1:2" x14ac:dyDescent="0.2">
      <c r="A642" t="s">
        <v>123</v>
      </c>
      <c r="B642" t="s">
        <v>82</v>
      </c>
    </row>
    <row r="643" spans="1:2" x14ac:dyDescent="0.2">
      <c r="A643" t="s">
        <v>124</v>
      </c>
      <c r="B643" t="s">
        <v>82</v>
      </c>
    </row>
    <row r="644" spans="1:2" x14ac:dyDescent="0.2">
      <c r="A644" t="s">
        <v>125</v>
      </c>
      <c r="B644" t="s">
        <v>82</v>
      </c>
    </row>
    <row r="645" spans="1:2" x14ac:dyDescent="0.2">
      <c r="A645" t="s">
        <v>126</v>
      </c>
      <c r="B645" t="s">
        <v>82</v>
      </c>
    </row>
    <row r="646" spans="1:2" x14ac:dyDescent="0.2">
      <c r="A646" t="s">
        <v>400</v>
      </c>
      <c r="B646" t="s">
        <v>401</v>
      </c>
    </row>
    <row r="647" spans="1:2" x14ac:dyDescent="0.2">
      <c r="A647" t="s">
        <v>402</v>
      </c>
      <c r="B647" t="s">
        <v>401</v>
      </c>
    </row>
    <row r="648" spans="1:2" x14ac:dyDescent="0.2">
      <c r="A648" t="s">
        <v>403</v>
      </c>
      <c r="B648" t="s">
        <v>401</v>
      </c>
    </row>
    <row r="649" spans="1:2" x14ac:dyDescent="0.2">
      <c r="A649" t="s">
        <v>404</v>
      </c>
      <c r="B649" t="s">
        <v>401</v>
      </c>
    </row>
    <row r="650" spans="1:2" x14ac:dyDescent="0.2">
      <c r="A650" t="s">
        <v>405</v>
      </c>
      <c r="B650" t="s">
        <v>401</v>
      </c>
    </row>
    <row r="651" spans="1:2" x14ac:dyDescent="0.2">
      <c r="A651" t="s">
        <v>427</v>
      </c>
      <c r="B651" t="s">
        <v>401</v>
      </c>
    </row>
    <row r="652" spans="1:2" x14ac:dyDescent="0.2">
      <c r="A652" t="s">
        <v>428</v>
      </c>
      <c r="B652" t="s">
        <v>401</v>
      </c>
    </row>
    <row r="653" spans="1:2" x14ac:dyDescent="0.2">
      <c r="A653" t="s">
        <v>429</v>
      </c>
      <c r="B653" t="s">
        <v>401</v>
      </c>
    </row>
    <row r="654" spans="1:2" x14ac:dyDescent="0.2">
      <c r="A654" t="s">
        <v>430</v>
      </c>
      <c r="B654" t="s">
        <v>401</v>
      </c>
    </row>
    <row r="655" spans="1:2" x14ac:dyDescent="0.2">
      <c r="A655" t="s">
        <v>431</v>
      </c>
      <c r="B655" t="s">
        <v>401</v>
      </c>
    </row>
    <row r="656" spans="1:2" x14ac:dyDescent="0.2">
      <c r="A656" t="s">
        <v>432</v>
      </c>
      <c r="B656" t="s">
        <v>401</v>
      </c>
    </row>
    <row r="657" spans="1:2" x14ac:dyDescent="0.2">
      <c r="A657" t="s">
        <v>433</v>
      </c>
      <c r="B657" t="s">
        <v>401</v>
      </c>
    </row>
    <row r="658" spans="1:2" x14ac:dyDescent="0.2">
      <c r="A658" t="s">
        <v>434</v>
      </c>
      <c r="B658" t="s">
        <v>401</v>
      </c>
    </row>
    <row r="659" spans="1:2" x14ac:dyDescent="0.2">
      <c r="A659" t="s">
        <v>380</v>
      </c>
      <c r="B659" t="s">
        <v>381</v>
      </c>
    </row>
    <row r="660" spans="1:2" x14ac:dyDescent="0.2">
      <c r="A660" t="s">
        <v>382</v>
      </c>
      <c r="B660" t="s">
        <v>381</v>
      </c>
    </row>
    <row r="661" spans="1:2" x14ac:dyDescent="0.2">
      <c r="A661" t="s">
        <v>383</v>
      </c>
      <c r="B661" t="s">
        <v>381</v>
      </c>
    </row>
    <row r="662" spans="1:2" x14ac:dyDescent="0.2">
      <c r="A662" t="s">
        <v>384</v>
      </c>
      <c r="B662" t="s">
        <v>381</v>
      </c>
    </row>
    <row r="663" spans="1:2" x14ac:dyDescent="0.2">
      <c r="A663" t="s">
        <v>385</v>
      </c>
      <c r="B663" t="s">
        <v>381</v>
      </c>
    </row>
    <row r="664" spans="1:2" x14ac:dyDescent="0.2">
      <c r="A664" t="s">
        <v>386</v>
      </c>
      <c r="B664" t="s">
        <v>381</v>
      </c>
    </row>
    <row r="665" spans="1:2" x14ac:dyDescent="0.2">
      <c r="A665" t="s">
        <v>387</v>
      </c>
      <c r="B665" t="s">
        <v>381</v>
      </c>
    </row>
    <row r="666" spans="1:2" x14ac:dyDescent="0.2">
      <c r="A666" t="s">
        <v>426</v>
      </c>
      <c r="B666" t="s">
        <v>381</v>
      </c>
    </row>
    <row r="667" spans="1:2" x14ac:dyDescent="0.2">
      <c r="A667" t="s">
        <v>697</v>
      </c>
      <c r="B667" t="s">
        <v>698</v>
      </c>
    </row>
    <row r="668" spans="1:2" x14ac:dyDescent="0.2">
      <c r="A668" t="s">
        <v>701</v>
      </c>
      <c r="B668" t="s">
        <v>698</v>
      </c>
    </row>
    <row r="669" spans="1:2" x14ac:dyDescent="0.2">
      <c r="A669" t="s">
        <v>702</v>
      </c>
      <c r="B669" t="s">
        <v>698</v>
      </c>
    </row>
    <row r="670" spans="1:2" x14ac:dyDescent="0.2">
      <c r="A670" t="s">
        <v>703</v>
      </c>
      <c r="B670" t="s">
        <v>698</v>
      </c>
    </row>
    <row r="671" spans="1:2" x14ac:dyDescent="0.2">
      <c r="A671" t="s">
        <v>704</v>
      </c>
      <c r="B671" t="s">
        <v>698</v>
      </c>
    </row>
    <row r="672" spans="1:2" x14ac:dyDescent="0.2">
      <c r="A672" t="s">
        <v>705</v>
      </c>
      <c r="B672" t="s">
        <v>698</v>
      </c>
    </row>
    <row r="673" spans="1:2" x14ac:dyDescent="0.2">
      <c r="A673" t="s">
        <v>706</v>
      </c>
      <c r="B673" t="s">
        <v>698</v>
      </c>
    </row>
    <row r="674" spans="1:2" x14ac:dyDescent="0.2">
      <c r="A674" t="s">
        <v>707</v>
      </c>
      <c r="B674" t="s">
        <v>698</v>
      </c>
    </row>
    <row r="675" spans="1:2" x14ac:dyDescent="0.2">
      <c r="A675" t="s">
        <v>710</v>
      </c>
      <c r="B675" t="s">
        <v>698</v>
      </c>
    </row>
    <row r="676" spans="1:2" x14ac:dyDescent="0.2">
      <c r="A676" t="s">
        <v>912</v>
      </c>
      <c r="B676" t="s">
        <v>698</v>
      </c>
    </row>
    <row r="677" spans="1:2" x14ac:dyDescent="0.2">
      <c r="A677" t="s">
        <v>913</v>
      </c>
      <c r="B677" t="s">
        <v>698</v>
      </c>
    </row>
    <row r="678" spans="1:2" x14ac:dyDescent="0.2">
      <c r="A678" t="s">
        <v>914</v>
      </c>
      <c r="B678" t="s">
        <v>698</v>
      </c>
    </row>
    <row r="679" spans="1:2" x14ac:dyDescent="0.2">
      <c r="A679" t="s">
        <v>915</v>
      </c>
      <c r="B679" t="s">
        <v>698</v>
      </c>
    </row>
    <row r="680" spans="1:2" x14ac:dyDescent="0.2">
      <c r="A680" t="s">
        <v>916</v>
      </c>
      <c r="B680" t="s">
        <v>698</v>
      </c>
    </row>
    <row r="681" spans="1:2" x14ac:dyDescent="0.2">
      <c r="A681" t="s">
        <v>739</v>
      </c>
      <c r="B681" t="s">
        <v>740</v>
      </c>
    </row>
    <row r="682" spans="1:2" x14ac:dyDescent="0.2">
      <c r="A682" t="s">
        <v>745</v>
      </c>
      <c r="B682" t="s">
        <v>740</v>
      </c>
    </row>
    <row r="683" spans="1:2" x14ac:dyDescent="0.2">
      <c r="A683" t="s">
        <v>746</v>
      </c>
      <c r="B683" t="s">
        <v>740</v>
      </c>
    </row>
    <row r="684" spans="1:2" x14ac:dyDescent="0.2">
      <c r="A684" t="s">
        <v>747</v>
      </c>
      <c r="B684" t="s">
        <v>740</v>
      </c>
    </row>
    <row r="685" spans="1:2" x14ac:dyDescent="0.2">
      <c r="A685" t="s">
        <v>748</v>
      </c>
      <c r="B685" t="s">
        <v>740</v>
      </c>
    </row>
    <row r="686" spans="1:2" x14ac:dyDescent="0.2">
      <c r="A686" t="s">
        <v>749</v>
      </c>
      <c r="B686" t="s">
        <v>740</v>
      </c>
    </row>
    <row r="687" spans="1:2" x14ac:dyDescent="0.2">
      <c r="A687" t="s">
        <v>750</v>
      </c>
      <c r="B687" t="s">
        <v>740</v>
      </c>
    </row>
    <row r="688" spans="1:2" x14ac:dyDescent="0.2">
      <c r="A688" t="s">
        <v>751</v>
      </c>
      <c r="B688" t="s">
        <v>740</v>
      </c>
    </row>
    <row r="689" spans="1:2" x14ac:dyDescent="0.2">
      <c r="A689" t="s">
        <v>752</v>
      </c>
      <c r="B689" t="s">
        <v>740</v>
      </c>
    </row>
    <row r="690" spans="1:2" x14ac:dyDescent="0.2">
      <c r="A690" t="s">
        <v>872</v>
      </c>
      <c r="B690" t="s">
        <v>740</v>
      </c>
    </row>
    <row r="691" spans="1:2" x14ac:dyDescent="0.2">
      <c r="A691" t="s">
        <v>873</v>
      </c>
      <c r="B691" t="s">
        <v>740</v>
      </c>
    </row>
    <row r="692" spans="1:2" x14ac:dyDescent="0.2">
      <c r="A692" t="s">
        <v>874</v>
      </c>
      <c r="B692" t="s">
        <v>740</v>
      </c>
    </row>
    <row r="693" spans="1:2" x14ac:dyDescent="0.2">
      <c r="A693" t="s">
        <v>875</v>
      </c>
      <c r="B693" t="s">
        <v>740</v>
      </c>
    </row>
    <row r="694" spans="1:2" x14ac:dyDescent="0.2">
      <c r="A694" t="s">
        <v>876</v>
      </c>
      <c r="B694" t="s">
        <v>740</v>
      </c>
    </row>
    <row r="695" spans="1:2" x14ac:dyDescent="0.2">
      <c r="A695" t="s">
        <v>877</v>
      </c>
      <c r="B695" t="s">
        <v>740</v>
      </c>
    </row>
    <row r="696" spans="1:2" x14ac:dyDescent="0.2">
      <c r="A696" t="s">
        <v>878</v>
      </c>
      <c r="B696" t="s">
        <v>740</v>
      </c>
    </row>
    <row r="697" spans="1:2" x14ac:dyDescent="0.2">
      <c r="A697" t="s">
        <v>879</v>
      </c>
      <c r="B697" t="s">
        <v>740</v>
      </c>
    </row>
    <row r="698" spans="1:2" x14ac:dyDescent="0.2">
      <c r="A698" t="s">
        <v>880</v>
      </c>
      <c r="B698" t="s">
        <v>740</v>
      </c>
    </row>
    <row r="699" spans="1:2" x14ac:dyDescent="0.2">
      <c r="A699" t="s">
        <v>881</v>
      </c>
      <c r="B699" t="s">
        <v>740</v>
      </c>
    </row>
    <row r="700" spans="1:2" x14ac:dyDescent="0.2">
      <c r="A700" t="s">
        <v>882</v>
      </c>
      <c r="B700" t="s">
        <v>740</v>
      </c>
    </row>
    <row r="701" spans="1:2" x14ac:dyDescent="0.2">
      <c r="A701" t="s">
        <v>883</v>
      </c>
      <c r="B701" t="s">
        <v>740</v>
      </c>
    </row>
    <row r="702" spans="1:2" x14ac:dyDescent="0.2">
      <c r="A702" t="s">
        <v>884</v>
      </c>
      <c r="B702" t="s">
        <v>740</v>
      </c>
    </row>
    <row r="703" spans="1:2" x14ac:dyDescent="0.2">
      <c r="A703" t="s">
        <v>809</v>
      </c>
      <c r="B703" t="s">
        <v>810</v>
      </c>
    </row>
    <row r="704" spans="1:2" x14ac:dyDescent="0.2">
      <c r="A704" t="s">
        <v>811</v>
      </c>
      <c r="B704" t="s">
        <v>810</v>
      </c>
    </row>
    <row r="705" spans="1:2" x14ac:dyDescent="0.2">
      <c r="A705" t="s">
        <v>812</v>
      </c>
      <c r="B705" t="s">
        <v>810</v>
      </c>
    </row>
    <row r="706" spans="1:2" x14ac:dyDescent="0.2">
      <c r="A706" t="s">
        <v>817</v>
      </c>
      <c r="B706" t="s">
        <v>810</v>
      </c>
    </row>
    <row r="707" spans="1:2" x14ac:dyDescent="0.2">
      <c r="A707" t="s">
        <v>818</v>
      </c>
      <c r="B707" t="s">
        <v>810</v>
      </c>
    </row>
    <row r="708" spans="1:2" x14ac:dyDescent="0.2">
      <c r="A708" t="s">
        <v>819</v>
      </c>
      <c r="B708" t="s">
        <v>810</v>
      </c>
    </row>
    <row r="709" spans="1:2" x14ac:dyDescent="0.2">
      <c r="A709" t="s">
        <v>820</v>
      </c>
      <c r="B709" t="s">
        <v>810</v>
      </c>
    </row>
    <row r="710" spans="1:2" x14ac:dyDescent="0.2">
      <c r="A710" t="s">
        <v>821</v>
      </c>
      <c r="B710" t="s">
        <v>810</v>
      </c>
    </row>
    <row r="711" spans="1:2" x14ac:dyDescent="0.2">
      <c r="A711" t="s">
        <v>822</v>
      </c>
      <c r="B711" t="s">
        <v>810</v>
      </c>
    </row>
    <row r="712" spans="1:2" x14ac:dyDescent="0.2">
      <c r="A712" t="s">
        <v>823</v>
      </c>
      <c r="B712" t="s">
        <v>810</v>
      </c>
    </row>
    <row r="713" spans="1:2" x14ac:dyDescent="0.2">
      <c r="A713" t="s">
        <v>824</v>
      </c>
      <c r="B713" t="s">
        <v>810</v>
      </c>
    </row>
    <row r="714" spans="1:2" x14ac:dyDescent="0.2">
      <c r="A714" t="s">
        <v>825</v>
      </c>
      <c r="B714" t="s">
        <v>810</v>
      </c>
    </row>
    <row r="715" spans="1:2" x14ac:dyDescent="0.2">
      <c r="A715" t="s">
        <v>826</v>
      </c>
      <c r="B715" t="s">
        <v>810</v>
      </c>
    </row>
    <row r="716" spans="1:2" x14ac:dyDescent="0.2">
      <c r="A716" t="s">
        <v>827</v>
      </c>
      <c r="B716" t="s">
        <v>810</v>
      </c>
    </row>
    <row r="717" spans="1:2" x14ac:dyDescent="0.2">
      <c r="A717" t="s">
        <v>828</v>
      </c>
      <c r="B717" t="s">
        <v>810</v>
      </c>
    </row>
    <row r="718" spans="1:2" x14ac:dyDescent="0.2">
      <c r="A718" t="s">
        <v>829</v>
      </c>
      <c r="B718" t="s">
        <v>810</v>
      </c>
    </row>
    <row r="719" spans="1:2" x14ac:dyDescent="0.2">
      <c r="A719" t="s">
        <v>831</v>
      </c>
      <c r="B719" t="s">
        <v>810</v>
      </c>
    </row>
    <row r="720" spans="1:2" x14ac:dyDescent="0.2">
      <c r="A720" t="s">
        <v>832</v>
      </c>
      <c r="B720" t="s">
        <v>810</v>
      </c>
    </row>
    <row r="721" spans="1:2" x14ac:dyDescent="0.2">
      <c r="A721" t="s">
        <v>531</v>
      </c>
      <c r="B721" t="s">
        <v>532</v>
      </c>
    </row>
    <row r="722" spans="1:2" x14ac:dyDescent="0.2">
      <c r="A722" t="s">
        <v>540</v>
      </c>
      <c r="B722" t="s">
        <v>532</v>
      </c>
    </row>
    <row r="723" spans="1:2" x14ac:dyDescent="0.2">
      <c r="A723" t="s">
        <v>541</v>
      </c>
      <c r="B723" t="s">
        <v>532</v>
      </c>
    </row>
    <row r="724" spans="1:2" x14ac:dyDescent="0.2">
      <c r="A724" t="s">
        <v>542</v>
      </c>
      <c r="B724" t="s">
        <v>532</v>
      </c>
    </row>
    <row r="725" spans="1:2" x14ac:dyDescent="0.2">
      <c r="A725" t="s">
        <v>543</v>
      </c>
      <c r="B725" t="s">
        <v>532</v>
      </c>
    </row>
    <row r="726" spans="1:2" x14ac:dyDescent="0.2">
      <c r="A726" t="s">
        <v>544</v>
      </c>
      <c r="B726" t="s">
        <v>532</v>
      </c>
    </row>
    <row r="727" spans="1:2" x14ac:dyDescent="0.2">
      <c r="A727" t="s">
        <v>545</v>
      </c>
      <c r="B727" t="s">
        <v>532</v>
      </c>
    </row>
    <row r="728" spans="1:2" x14ac:dyDescent="0.2">
      <c r="A728" t="s">
        <v>546</v>
      </c>
      <c r="B728" t="s">
        <v>532</v>
      </c>
    </row>
    <row r="729" spans="1:2" x14ac:dyDescent="0.2">
      <c r="A729" t="s">
        <v>547</v>
      </c>
      <c r="B729" t="s">
        <v>532</v>
      </c>
    </row>
    <row r="730" spans="1:2" x14ac:dyDescent="0.2">
      <c r="A730" t="s">
        <v>548</v>
      </c>
      <c r="B730" t="s">
        <v>532</v>
      </c>
    </row>
    <row r="731" spans="1:2" x14ac:dyDescent="0.2">
      <c r="A731" t="s">
        <v>552</v>
      </c>
      <c r="B731" t="s">
        <v>532</v>
      </c>
    </row>
    <row r="732" spans="1:2" x14ac:dyDescent="0.2">
      <c r="A732" t="s">
        <v>553</v>
      </c>
      <c r="B732" t="s">
        <v>532</v>
      </c>
    </row>
    <row r="733" spans="1:2" x14ac:dyDescent="0.2">
      <c r="A733" t="s">
        <v>554</v>
      </c>
      <c r="B733" t="s">
        <v>532</v>
      </c>
    </row>
    <row r="734" spans="1:2" x14ac:dyDescent="0.2">
      <c r="A734" t="s">
        <v>555</v>
      </c>
      <c r="B734" t="s">
        <v>532</v>
      </c>
    </row>
    <row r="735" spans="1:2" x14ac:dyDescent="0.2">
      <c r="A735" t="s">
        <v>556</v>
      </c>
      <c r="B735" t="s">
        <v>532</v>
      </c>
    </row>
    <row r="736" spans="1:2" x14ac:dyDescent="0.2">
      <c r="A736" t="s">
        <v>557</v>
      </c>
      <c r="B736" t="s">
        <v>532</v>
      </c>
    </row>
    <row r="737" spans="1:2" x14ac:dyDescent="0.2">
      <c r="A737" t="s">
        <v>444</v>
      </c>
      <c r="B737" t="s">
        <v>445</v>
      </c>
    </row>
    <row r="738" spans="1:2" x14ac:dyDescent="0.2">
      <c r="A738" t="s">
        <v>515</v>
      </c>
      <c r="B738" t="s">
        <v>445</v>
      </c>
    </row>
    <row r="739" spans="1:2" x14ac:dyDescent="0.2">
      <c r="A739" t="s">
        <v>516</v>
      </c>
      <c r="B739" t="s">
        <v>445</v>
      </c>
    </row>
    <row r="740" spans="1:2" x14ac:dyDescent="0.2">
      <c r="A740" t="s">
        <v>558</v>
      </c>
      <c r="B740" t="s">
        <v>445</v>
      </c>
    </row>
    <row r="741" spans="1:2" x14ac:dyDescent="0.2">
      <c r="A741" t="s">
        <v>559</v>
      </c>
      <c r="B741" t="s">
        <v>445</v>
      </c>
    </row>
    <row r="742" spans="1:2" x14ac:dyDescent="0.2">
      <c r="A742" t="s">
        <v>560</v>
      </c>
      <c r="B742" t="s">
        <v>445</v>
      </c>
    </row>
    <row r="743" spans="1:2" x14ac:dyDescent="0.2">
      <c r="A743" t="s">
        <v>561</v>
      </c>
      <c r="B743" t="s">
        <v>445</v>
      </c>
    </row>
    <row r="744" spans="1:2" x14ac:dyDescent="0.2">
      <c r="A744" t="s">
        <v>58</v>
      </c>
      <c r="B744" t="s">
        <v>59</v>
      </c>
    </row>
    <row r="745" spans="1:2" x14ac:dyDescent="0.2">
      <c r="A745" t="s">
        <v>60</v>
      </c>
      <c r="B745" t="s">
        <v>59</v>
      </c>
    </row>
    <row r="746" spans="1:2" x14ac:dyDescent="0.2">
      <c r="A746" t="s">
        <v>61</v>
      </c>
      <c r="B746" t="s">
        <v>59</v>
      </c>
    </row>
    <row r="747" spans="1:2" x14ac:dyDescent="0.2">
      <c r="A747" t="s">
        <v>62</v>
      </c>
      <c r="B747" t="s">
        <v>59</v>
      </c>
    </row>
    <row r="748" spans="1:2" x14ac:dyDescent="0.2">
      <c r="A748" t="s">
        <v>63</v>
      </c>
      <c r="B748" t="s">
        <v>59</v>
      </c>
    </row>
    <row r="749" spans="1:2" x14ac:dyDescent="0.2">
      <c r="A749" t="s">
        <v>64</v>
      </c>
      <c r="B749" t="s">
        <v>59</v>
      </c>
    </row>
    <row r="750" spans="1:2" x14ac:dyDescent="0.2">
      <c r="A750" t="s">
        <v>246</v>
      </c>
      <c r="B750" t="s">
        <v>247</v>
      </c>
    </row>
    <row r="751" spans="1:2" x14ac:dyDescent="0.2">
      <c r="A751" t="s">
        <v>248</v>
      </c>
      <c r="B751" t="s">
        <v>247</v>
      </c>
    </row>
    <row r="752" spans="1:2" x14ac:dyDescent="0.2">
      <c r="A752" t="s">
        <v>249</v>
      </c>
      <c r="B752" t="s">
        <v>247</v>
      </c>
    </row>
    <row r="753" spans="1:2" x14ac:dyDescent="0.2">
      <c r="A753" t="s">
        <v>243</v>
      </c>
      <c r="B753" t="s">
        <v>244</v>
      </c>
    </row>
    <row r="754" spans="1:2" x14ac:dyDescent="0.2">
      <c r="A754" t="s">
        <v>245</v>
      </c>
      <c r="B754" t="s">
        <v>244</v>
      </c>
    </row>
    <row r="755" spans="1:2" x14ac:dyDescent="0.2">
      <c r="A755" t="s">
        <v>254</v>
      </c>
      <c r="B755" t="s">
        <v>244</v>
      </c>
    </row>
    <row r="756" spans="1:2" x14ac:dyDescent="0.2">
      <c r="A756" t="s">
        <v>255</v>
      </c>
      <c r="B756" t="s">
        <v>256</v>
      </c>
    </row>
    <row r="757" spans="1:2" x14ac:dyDescent="0.2">
      <c r="A757" t="s">
        <v>257</v>
      </c>
      <c r="B757" t="s">
        <v>256</v>
      </c>
    </row>
    <row r="758" spans="1:2" x14ac:dyDescent="0.2">
      <c r="A758" t="s">
        <v>258</v>
      </c>
      <c r="B758" t="s">
        <v>256</v>
      </c>
    </row>
    <row r="759" spans="1:2" x14ac:dyDescent="0.2">
      <c r="A759" t="s">
        <v>259</v>
      </c>
      <c r="B759" t="s">
        <v>256</v>
      </c>
    </row>
    <row r="760" spans="1:2" x14ac:dyDescent="0.2">
      <c r="A760" t="s">
        <v>260</v>
      </c>
      <c r="B760" t="s">
        <v>256</v>
      </c>
    </row>
    <row r="761" spans="1:2" x14ac:dyDescent="0.2">
      <c r="A761" t="s">
        <v>261</v>
      </c>
      <c r="B761" t="s">
        <v>256</v>
      </c>
    </row>
    <row r="762" spans="1:2" x14ac:dyDescent="0.2">
      <c r="A762" t="s">
        <v>262</v>
      </c>
      <c r="B762" t="s">
        <v>256</v>
      </c>
    </row>
    <row r="763" spans="1:2" x14ac:dyDescent="0.2">
      <c r="A763" t="s">
        <v>263</v>
      </c>
      <c r="B763" t="s">
        <v>256</v>
      </c>
    </row>
    <row r="764" spans="1:2" x14ac:dyDescent="0.2">
      <c r="A764" t="s">
        <v>264</v>
      </c>
      <c r="B764" t="s">
        <v>256</v>
      </c>
    </row>
    <row r="765" spans="1:2" x14ac:dyDescent="0.2">
      <c r="A765" t="s">
        <v>101</v>
      </c>
      <c r="B765" t="s">
        <v>102</v>
      </c>
    </row>
    <row r="766" spans="1:2" x14ac:dyDescent="0.2">
      <c r="A766" t="s">
        <v>103</v>
      </c>
      <c r="B766" t="s">
        <v>102</v>
      </c>
    </row>
    <row r="767" spans="1:2" x14ac:dyDescent="0.2">
      <c r="A767" t="s">
        <v>104</v>
      </c>
      <c r="B767" t="s">
        <v>102</v>
      </c>
    </row>
    <row r="768" spans="1:2" x14ac:dyDescent="0.2">
      <c r="A768" t="s">
        <v>108</v>
      </c>
      <c r="B768" t="s">
        <v>102</v>
      </c>
    </row>
    <row r="769" spans="1:2" x14ac:dyDescent="0.2">
      <c r="A769" t="s">
        <v>135</v>
      </c>
      <c r="B769" t="s">
        <v>102</v>
      </c>
    </row>
    <row r="770" spans="1:2" x14ac:dyDescent="0.2">
      <c r="A770" t="s">
        <v>136</v>
      </c>
      <c r="B770" t="s">
        <v>102</v>
      </c>
    </row>
    <row r="771" spans="1:2" x14ac:dyDescent="0.2">
      <c r="A771" t="s">
        <v>137</v>
      </c>
      <c r="B771" t="s">
        <v>102</v>
      </c>
    </row>
    <row r="772" spans="1:2" x14ac:dyDescent="0.2">
      <c r="A772" t="s">
        <v>138</v>
      </c>
      <c r="B772" t="s">
        <v>102</v>
      </c>
    </row>
    <row r="773" spans="1:2" x14ac:dyDescent="0.2">
      <c r="A773" t="s">
        <v>139</v>
      </c>
      <c r="B773" t="s">
        <v>102</v>
      </c>
    </row>
    <row r="774" spans="1:2" x14ac:dyDescent="0.2">
      <c r="A774" t="s">
        <v>140</v>
      </c>
      <c r="B774" t="s">
        <v>102</v>
      </c>
    </row>
    <row r="775" spans="1:2" x14ac:dyDescent="0.2">
      <c r="A775" t="s">
        <v>141</v>
      </c>
      <c r="B775" t="s">
        <v>102</v>
      </c>
    </row>
    <row r="776" spans="1:2" x14ac:dyDescent="0.2">
      <c r="A776" t="s">
        <v>142</v>
      </c>
      <c r="B776" t="s">
        <v>102</v>
      </c>
    </row>
    <row r="777" spans="1:2" x14ac:dyDescent="0.2">
      <c r="A777" t="s">
        <v>143</v>
      </c>
      <c r="B777" t="s">
        <v>102</v>
      </c>
    </row>
    <row r="778" spans="1:2" x14ac:dyDescent="0.2">
      <c r="A778" t="s">
        <v>91</v>
      </c>
      <c r="B778" t="s">
        <v>92</v>
      </c>
    </row>
    <row r="779" spans="1:2" x14ac:dyDescent="0.2">
      <c r="A779" t="s">
        <v>93</v>
      </c>
      <c r="B779" t="s">
        <v>92</v>
      </c>
    </row>
    <row r="780" spans="1:2" x14ac:dyDescent="0.2">
      <c r="A780" t="s">
        <v>127</v>
      </c>
      <c r="B780" t="s">
        <v>92</v>
      </c>
    </row>
    <row r="781" spans="1:2" x14ac:dyDescent="0.2">
      <c r="A781" t="s">
        <v>128</v>
      </c>
      <c r="B781" t="s">
        <v>92</v>
      </c>
    </row>
    <row r="782" spans="1:2" x14ac:dyDescent="0.2">
      <c r="A782" t="s">
        <v>129</v>
      </c>
      <c r="B782" t="s">
        <v>92</v>
      </c>
    </row>
    <row r="783" spans="1:2" x14ac:dyDescent="0.2">
      <c r="A783" t="s">
        <v>130</v>
      </c>
      <c r="B783" t="s">
        <v>92</v>
      </c>
    </row>
    <row r="784" spans="1:2" x14ac:dyDescent="0.2">
      <c r="A784" t="s">
        <v>179</v>
      </c>
      <c r="B784" t="s">
        <v>180</v>
      </c>
    </row>
    <row r="785" spans="1:2" x14ac:dyDescent="0.2">
      <c r="A785" t="s">
        <v>183</v>
      </c>
      <c r="B785" t="s">
        <v>180</v>
      </c>
    </row>
    <row r="786" spans="1:2" x14ac:dyDescent="0.2">
      <c r="A786" t="s">
        <v>211</v>
      </c>
      <c r="B786" t="s">
        <v>180</v>
      </c>
    </row>
    <row r="787" spans="1:2" x14ac:dyDescent="0.2">
      <c r="A787" t="s">
        <v>212</v>
      </c>
      <c r="B787" t="s">
        <v>180</v>
      </c>
    </row>
    <row r="788" spans="1:2" x14ac:dyDescent="0.2">
      <c r="A788" t="s">
        <v>213</v>
      </c>
      <c r="B788" t="s">
        <v>180</v>
      </c>
    </row>
    <row r="789" spans="1:2" x14ac:dyDescent="0.2">
      <c r="A789" t="s">
        <v>214</v>
      </c>
      <c r="B789" t="s">
        <v>180</v>
      </c>
    </row>
    <row r="790" spans="1:2" x14ac:dyDescent="0.2">
      <c r="A790" t="s">
        <v>215</v>
      </c>
      <c r="B790" t="s">
        <v>180</v>
      </c>
    </row>
    <row r="791" spans="1:2" x14ac:dyDescent="0.2">
      <c r="A791" t="s">
        <v>216</v>
      </c>
      <c r="B791" t="s">
        <v>180</v>
      </c>
    </row>
    <row r="792" spans="1:2" x14ac:dyDescent="0.2">
      <c r="A792" t="s">
        <v>217</v>
      </c>
      <c r="B792" t="s">
        <v>180</v>
      </c>
    </row>
    <row r="793" spans="1:2" x14ac:dyDescent="0.2">
      <c r="A793" t="s">
        <v>228</v>
      </c>
      <c r="B793" t="s">
        <v>229</v>
      </c>
    </row>
    <row r="794" spans="1:2" x14ac:dyDescent="0.2">
      <c r="A794" t="s">
        <v>230</v>
      </c>
      <c r="B794" t="s">
        <v>229</v>
      </c>
    </row>
    <row r="795" spans="1:2" x14ac:dyDescent="0.2">
      <c r="A795" t="s">
        <v>231</v>
      </c>
      <c r="B795" t="s">
        <v>229</v>
      </c>
    </row>
    <row r="796" spans="1:2" x14ac:dyDescent="0.2">
      <c r="A796" t="s">
        <v>232</v>
      </c>
      <c r="B796" t="s">
        <v>229</v>
      </c>
    </row>
    <row r="797" spans="1:2" x14ac:dyDescent="0.2">
      <c r="A797" t="s">
        <v>233</v>
      </c>
      <c r="B797" t="s">
        <v>229</v>
      </c>
    </row>
    <row r="798" spans="1:2" x14ac:dyDescent="0.2">
      <c r="A798" t="s">
        <v>234</v>
      </c>
      <c r="B798" t="s">
        <v>229</v>
      </c>
    </row>
    <row r="799" spans="1:2" x14ac:dyDescent="0.2">
      <c r="A799" t="s">
        <v>235</v>
      </c>
      <c r="B799" t="s">
        <v>229</v>
      </c>
    </row>
    <row r="800" spans="1:2" x14ac:dyDescent="0.2">
      <c r="A800" t="s">
        <v>236</v>
      </c>
      <c r="B800" t="s">
        <v>229</v>
      </c>
    </row>
    <row r="801" spans="1:2" x14ac:dyDescent="0.2">
      <c r="A801" t="s">
        <v>237</v>
      </c>
      <c r="B801" t="s">
        <v>229</v>
      </c>
    </row>
    <row r="802" spans="1:2" x14ac:dyDescent="0.2">
      <c r="A802" t="s">
        <v>238</v>
      </c>
      <c r="B802" t="s">
        <v>229</v>
      </c>
    </row>
    <row r="803" spans="1:2" x14ac:dyDescent="0.2">
      <c r="A803" t="s">
        <v>491</v>
      </c>
      <c r="B803" t="s">
        <v>492</v>
      </c>
    </row>
    <row r="804" spans="1:2" x14ac:dyDescent="0.2">
      <c r="A804" t="s">
        <v>493</v>
      </c>
      <c r="B804" t="s">
        <v>492</v>
      </c>
    </row>
    <row r="805" spans="1:2" x14ac:dyDescent="0.2">
      <c r="A805" t="s">
        <v>494</v>
      </c>
      <c r="B805" t="s">
        <v>492</v>
      </c>
    </row>
    <row r="806" spans="1:2" x14ac:dyDescent="0.2">
      <c r="A806" t="s">
        <v>495</v>
      </c>
      <c r="B806" t="s">
        <v>492</v>
      </c>
    </row>
    <row r="807" spans="1:2" x14ac:dyDescent="0.2">
      <c r="A807" t="s">
        <v>496</v>
      </c>
      <c r="B807" t="s">
        <v>492</v>
      </c>
    </row>
    <row r="808" spans="1:2" x14ac:dyDescent="0.2">
      <c r="A808" t="s">
        <v>497</v>
      </c>
      <c r="B808" t="s">
        <v>492</v>
      </c>
    </row>
    <row r="809" spans="1:2" x14ac:dyDescent="0.2">
      <c r="A809" t="s">
        <v>498</v>
      </c>
      <c r="B809" t="s">
        <v>492</v>
      </c>
    </row>
    <row r="810" spans="1:2" x14ac:dyDescent="0.2">
      <c r="A810" t="s">
        <v>499</v>
      </c>
      <c r="B810" t="s">
        <v>492</v>
      </c>
    </row>
    <row r="811" spans="1:2" x14ac:dyDescent="0.2">
      <c r="A811" t="s">
        <v>500</v>
      </c>
      <c r="B811" t="s">
        <v>492</v>
      </c>
    </row>
    <row r="812" spans="1:2" x14ac:dyDescent="0.2">
      <c r="A812" t="s">
        <v>501</v>
      </c>
      <c r="B812" t="s">
        <v>492</v>
      </c>
    </row>
    <row r="813" spans="1:2" x14ac:dyDescent="0.2">
      <c r="A813" t="s">
        <v>502</v>
      </c>
      <c r="B813" t="s">
        <v>492</v>
      </c>
    </row>
    <row r="814" spans="1:2" x14ac:dyDescent="0.2">
      <c r="A814" t="s">
        <v>503</v>
      </c>
      <c r="B814" t="s">
        <v>492</v>
      </c>
    </row>
    <row r="815" spans="1:2" x14ac:dyDescent="0.2">
      <c r="A815" t="s">
        <v>504</v>
      </c>
      <c r="B815" t="s">
        <v>492</v>
      </c>
    </row>
    <row r="816" spans="1:2" x14ac:dyDescent="0.2">
      <c r="A816" t="s">
        <v>505</v>
      </c>
      <c r="B816" t="s">
        <v>492</v>
      </c>
    </row>
    <row r="817" spans="1:2" x14ac:dyDescent="0.2">
      <c r="A817" t="s">
        <v>520</v>
      </c>
      <c r="B817" t="s">
        <v>492</v>
      </c>
    </row>
    <row r="818" spans="1:2" x14ac:dyDescent="0.2">
      <c r="A818" t="s">
        <v>521</v>
      </c>
      <c r="B818" t="s">
        <v>492</v>
      </c>
    </row>
    <row r="819" spans="1:2" x14ac:dyDescent="0.2">
      <c r="A819" t="s">
        <v>522</v>
      </c>
      <c r="B819" t="s">
        <v>492</v>
      </c>
    </row>
    <row r="820" spans="1:2" x14ac:dyDescent="0.2">
      <c r="A820" t="s">
        <v>523</v>
      </c>
      <c r="B820" t="s">
        <v>492</v>
      </c>
    </row>
    <row r="821" spans="1:2" x14ac:dyDescent="0.2">
      <c r="A821" t="s">
        <v>524</v>
      </c>
      <c r="B821" t="s">
        <v>492</v>
      </c>
    </row>
    <row r="822" spans="1:2" x14ac:dyDescent="0.2">
      <c r="A822" t="s">
        <v>730</v>
      </c>
      <c r="B822" t="s">
        <v>731</v>
      </c>
    </row>
    <row r="823" spans="1:2" x14ac:dyDescent="0.2">
      <c r="A823" t="s">
        <v>732</v>
      </c>
      <c r="B823" t="s">
        <v>731</v>
      </c>
    </row>
    <row r="824" spans="1:2" x14ac:dyDescent="0.2">
      <c r="A824" t="s">
        <v>733</v>
      </c>
      <c r="B824" t="s">
        <v>731</v>
      </c>
    </row>
    <row r="825" spans="1:2" x14ac:dyDescent="0.2">
      <c r="A825" t="s">
        <v>734</v>
      </c>
      <c r="B825" t="s">
        <v>731</v>
      </c>
    </row>
    <row r="826" spans="1:2" x14ac:dyDescent="0.2">
      <c r="A826" t="s">
        <v>735</v>
      </c>
      <c r="B826" t="s">
        <v>731</v>
      </c>
    </row>
    <row r="827" spans="1:2" x14ac:dyDescent="0.2">
      <c r="A827" t="s">
        <v>736</v>
      </c>
      <c r="B827" t="s">
        <v>731</v>
      </c>
    </row>
    <row r="828" spans="1:2" x14ac:dyDescent="0.2">
      <c r="A828" t="s">
        <v>861</v>
      </c>
      <c r="B828" t="s">
        <v>731</v>
      </c>
    </row>
    <row r="829" spans="1:2" x14ac:dyDescent="0.2">
      <c r="A829" t="s">
        <v>862</v>
      </c>
      <c r="B829" t="s">
        <v>731</v>
      </c>
    </row>
    <row r="830" spans="1:2" x14ac:dyDescent="0.2">
      <c r="A830" t="s">
        <v>863</v>
      </c>
      <c r="B830" t="s">
        <v>731</v>
      </c>
    </row>
    <row r="831" spans="1:2" x14ac:dyDescent="0.2">
      <c r="A831" t="s">
        <v>864</v>
      </c>
      <c r="B831" t="s">
        <v>731</v>
      </c>
    </row>
    <row r="832" spans="1:2" x14ac:dyDescent="0.2">
      <c r="A832" t="s">
        <v>865</v>
      </c>
      <c r="B832" t="s">
        <v>731</v>
      </c>
    </row>
    <row r="833" spans="1:2" x14ac:dyDescent="0.2">
      <c r="A833" t="s">
        <v>866</v>
      </c>
      <c r="B833" t="s">
        <v>731</v>
      </c>
    </row>
    <row r="834" spans="1:2" x14ac:dyDescent="0.2">
      <c r="A834" t="s">
        <v>867</v>
      </c>
      <c r="B834" t="s">
        <v>731</v>
      </c>
    </row>
    <row r="835" spans="1:2" x14ac:dyDescent="0.2">
      <c r="A835" t="s">
        <v>868</v>
      </c>
      <c r="B835" t="s">
        <v>731</v>
      </c>
    </row>
    <row r="836" spans="1:2" x14ac:dyDescent="0.2">
      <c r="A836" t="s">
        <v>869</v>
      </c>
      <c r="B836" t="s">
        <v>731</v>
      </c>
    </row>
    <row r="837" spans="1:2" x14ac:dyDescent="0.2">
      <c r="A837" t="s">
        <v>870</v>
      </c>
      <c r="B837" t="s">
        <v>731</v>
      </c>
    </row>
    <row r="838" spans="1:2" x14ac:dyDescent="0.2">
      <c r="A838" t="s">
        <v>871</v>
      </c>
      <c r="B838" t="s">
        <v>731</v>
      </c>
    </row>
    <row r="839" spans="1:2" x14ac:dyDescent="0.2">
      <c r="A839" t="s">
        <v>711</v>
      </c>
      <c r="B839" t="s">
        <v>712</v>
      </c>
    </row>
    <row r="840" spans="1:2" x14ac:dyDescent="0.2">
      <c r="A840" t="s">
        <v>713</v>
      </c>
      <c r="B840" t="s">
        <v>712</v>
      </c>
    </row>
    <row r="841" spans="1:2" x14ac:dyDescent="0.2">
      <c r="A841" t="s">
        <v>714</v>
      </c>
      <c r="B841" t="s">
        <v>712</v>
      </c>
    </row>
    <row r="842" spans="1:2" x14ac:dyDescent="0.2">
      <c r="A842" t="s">
        <v>715</v>
      </c>
      <c r="B842" t="s">
        <v>712</v>
      </c>
    </row>
    <row r="843" spans="1:2" x14ac:dyDescent="0.2">
      <c r="A843" t="s">
        <v>716</v>
      </c>
      <c r="B843" t="s">
        <v>712</v>
      </c>
    </row>
    <row r="844" spans="1:2" x14ac:dyDescent="0.2">
      <c r="A844" t="s">
        <v>717</v>
      </c>
      <c r="B844" t="s">
        <v>712</v>
      </c>
    </row>
    <row r="845" spans="1:2" x14ac:dyDescent="0.2">
      <c r="A845" t="s">
        <v>718</v>
      </c>
      <c r="B845" t="s">
        <v>712</v>
      </c>
    </row>
    <row r="846" spans="1:2" x14ac:dyDescent="0.2">
      <c r="A846" t="s">
        <v>719</v>
      </c>
      <c r="B846" t="s">
        <v>712</v>
      </c>
    </row>
    <row r="847" spans="1:2" x14ac:dyDescent="0.2">
      <c r="A847" t="s">
        <v>720</v>
      </c>
      <c r="B847" t="s">
        <v>712</v>
      </c>
    </row>
    <row r="848" spans="1:2" x14ac:dyDescent="0.2">
      <c r="A848" t="s">
        <v>643</v>
      </c>
      <c r="B848" t="s">
        <v>644</v>
      </c>
    </row>
    <row r="849" spans="1:2" x14ac:dyDescent="0.2">
      <c r="A849" t="s">
        <v>645</v>
      </c>
      <c r="B849" t="s">
        <v>644</v>
      </c>
    </row>
    <row r="850" spans="1:2" x14ac:dyDescent="0.2">
      <c r="A850" t="s">
        <v>646</v>
      </c>
      <c r="B850" t="s">
        <v>644</v>
      </c>
    </row>
    <row r="851" spans="1:2" x14ac:dyDescent="0.2">
      <c r="A851" t="s">
        <v>647</v>
      </c>
      <c r="B851" t="s">
        <v>644</v>
      </c>
    </row>
    <row r="852" spans="1:2" x14ac:dyDescent="0.2">
      <c r="A852" t="s">
        <v>648</v>
      </c>
      <c r="B852" t="s">
        <v>644</v>
      </c>
    </row>
    <row r="853" spans="1:2" x14ac:dyDescent="0.2">
      <c r="A853" t="s">
        <v>649</v>
      </c>
      <c r="B853" t="s">
        <v>644</v>
      </c>
    </row>
    <row r="854" spans="1:2" x14ac:dyDescent="0.2">
      <c r="A854" t="s">
        <v>75</v>
      </c>
      <c r="B854" t="s">
        <v>76</v>
      </c>
    </row>
    <row r="855" spans="1:2" x14ac:dyDescent="0.2">
      <c r="A855" t="s">
        <v>77</v>
      </c>
      <c r="B855" t="s">
        <v>76</v>
      </c>
    </row>
    <row r="856" spans="1:2" x14ac:dyDescent="0.2">
      <c r="A856" t="s">
        <v>78</v>
      </c>
      <c r="B856" t="s">
        <v>76</v>
      </c>
    </row>
    <row r="857" spans="1:2" x14ac:dyDescent="0.2">
      <c r="A857" t="s">
        <v>79</v>
      </c>
      <c r="B857" t="s">
        <v>76</v>
      </c>
    </row>
    <row r="858" spans="1:2" x14ac:dyDescent="0.2">
      <c r="A858" t="s">
        <v>80</v>
      </c>
      <c r="B858" t="s">
        <v>76</v>
      </c>
    </row>
    <row r="859" spans="1:2" x14ac:dyDescent="0.2">
      <c r="A859" t="s">
        <v>120</v>
      </c>
      <c r="B859" t="s">
        <v>76</v>
      </c>
    </row>
    <row r="860" spans="1:2" x14ac:dyDescent="0.2">
      <c r="A860" t="s">
        <v>121</v>
      </c>
      <c r="B860" t="s">
        <v>76</v>
      </c>
    </row>
    <row r="861" spans="1:2" x14ac:dyDescent="0.2">
      <c r="A861" t="s">
        <v>901</v>
      </c>
      <c r="B861" t="s">
        <v>902</v>
      </c>
    </row>
    <row r="862" spans="1:2" x14ac:dyDescent="0.2">
      <c r="A862" t="s">
        <v>903</v>
      </c>
      <c r="B862" t="s">
        <v>902</v>
      </c>
    </row>
    <row r="863" spans="1:2" x14ac:dyDescent="0.2">
      <c r="A863" t="s">
        <v>904</v>
      </c>
      <c r="B863" t="s">
        <v>902</v>
      </c>
    </row>
    <row r="864" spans="1:2" x14ac:dyDescent="0.2">
      <c r="A864" t="s">
        <v>905</v>
      </c>
      <c r="B864" t="s">
        <v>902</v>
      </c>
    </row>
    <row r="865" spans="1:2" x14ac:dyDescent="0.2">
      <c r="A865" t="s">
        <v>906</v>
      </c>
      <c r="B865" t="s">
        <v>902</v>
      </c>
    </row>
    <row r="866" spans="1:2" x14ac:dyDescent="0.2">
      <c r="A866" t="s">
        <v>907</v>
      </c>
      <c r="B866" t="s">
        <v>902</v>
      </c>
    </row>
    <row r="867" spans="1:2" x14ac:dyDescent="0.2">
      <c r="A867" t="s">
        <v>908</v>
      </c>
      <c r="B867" t="s">
        <v>902</v>
      </c>
    </row>
    <row r="868" spans="1:2" x14ac:dyDescent="0.2">
      <c r="A868" t="s">
        <v>676</v>
      </c>
      <c r="B868" t="s">
        <v>677</v>
      </c>
    </row>
    <row r="869" spans="1:2" x14ac:dyDescent="0.2">
      <c r="A869" t="s">
        <v>678</v>
      </c>
      <c r="B869" t="s">
        <v>677</v>
      </c>
    </row>
    <row r="870" spans="1:2" x14ac:dyDescent="0.2">
      <c r="A870" t="s">
        <v>679</v>
      </c>
      <c r="B870" t="s">
        <v>677</v>
      </c>
    </row>
    <row r="871" spans="1:2" x14ac:dyDescent="0.2">
      <c r="A871" t="s">
        <v>680</v>
      </c>
      <c r="B871" t="s">
        <v>677</v>
      </c>
    </row>
    <row r="872" spans="1:2" x14ac:dyDescent="0.2">
      <c r="A872" t="s">
        <v>681</v>
      </c>
      <c r="B872" t="s">
        <v>677</v>
      </c>
    </row>
    <row r="873" spans="1:2" x14ac:dyDescent="0.2">
      <c r="A873" t="s">
        <v>682</v>
      </c>
      <c r="B873" t="s">
        <v>677</v>
      </c>
    </row>
    <row r="874" spans="1:2" x14ac:dyDescent="0.2">
      <c r="A874" t="s">
        <v>683</v>
      </c>
      <c r="B874" t="s">
        <v>677</v>
      </c>
    </row>
    <row r="875" spans="1:2" x14ac:dyDescent="0.2">
      <c r="A875" t="s">
        <v>684</v>
      </c>
      <c r="B875" t="s">
        <v>677</v>
      </c>
    </row>
    <row r="876" spans="1:2" x14ac:dyDescent="0.2">
      <c r="A876" t="s">
        <v>685</v>
      </c>
      <c r="B876" t="s">
        <v>677</v>
      </c>
    </row>
    <row r="877" spans="1:2" x14ac:dyDescent="0.2">
      <c r="A877" t="s">
        <v>686</v>
      </c>
      <c r="B877" t="s">
        <v>677</v>
      </c>
    </row>
    <row r="878" spans="1:2" x14ac:dyDescent="0.2">
      <c r="A878" t="s">
        <v>687</v>
      </c>
      <c r="B878" t="s">
        <v>677</v>
      </c>
    </row>
    <row r="879" spans="1:2" x14ac:dyDescent="0.2">
      <c r="A879" t="s">
        <v>688</v>
      </c>
      <c r="B879" t="s">
        <v>677</v>
      </c>
    </row>
    <row r="880" spans="1:2" x14ac:dyDescent="0.2">
      <c r="A880" t="s">
        <v>689</v>
      </c>
      <c r="B880" t="s">
        <v>677</v>
      </c>
    </row>
    <row r="881" spans="1:2" x14ac:dyDescent="0.2">
      <c r="A881" t="s">
        <v>690</v>
      </c>
      <c r="B881" t="s">
        <v>677</v>
      </c>
    </row>
    <row r="882" spans="1:2" x14ac:dyDescent="0.2">
      <c r="A882" t="s">
        <v>691</v>
      </c>
      <c r="B882" t="s">
        <v>677</v>
      </c>
    </row>
    <row r="883" spans="1:2" x14ac:dyDescent="0.2">
      <c r="A883" t="s">
        <v>692</v>
      </c>
      <c r="B883" t="s">
        <v>677</v>
      </c>
    </row>
    <row r="884" spans="1:2" x14ac:dyDescent="0.2">
      <c r="A884" t="s">
        <v>693</v>
      </c>
      <c r="B884" t="s">
        <v>677</v>
      </c>
    </row>
    <row r="885" spans="1:2" x14ac:dyDescent="0.2">
      <c r="A885" t="s">
        <v>694</v>
      </c>
      <c r="B885" t="s">
        <v>677</v>
      </c>
    </row>
    <row r="886" spans="1:2" x14ac:dyDescent="0.2">
      <c r="A886" t="s">
        <v>910</v>
      </c>
      <c r="B886" t="s">
        <v>677</v>
      </c>
    </row>
    <row r="887" spans="1:2" x14ac:dyDescent="0.2">
      <c r="A887" t="s">
        <v>911</v>
      </c>
      <c r="B887" t="s">
        <v>677</v>
      </c>
    </row>
    <row r="888" spans="1:2" x14ac:dyDescent="0.2">
      <c r="A888" t="s">
        <v>406</v>
      </c>
      <c r="B888" t="s">
        <v>407</v>
      </c>
    </row>
    <row r="889" spans="1:2" x14ac:dyDescent="0.2">
      <c r="A889" t="s">
        <v>408</v>
      </c>
      <c r="B889" t="s">
        <v>407</v>
      </c>
    </row>
    <row r="890" spans="1:2" x14ac:dyDescent="0.2">
      <c r="A890" t="s">
        <v>409</v>
      </c>
      <c r="B890" t="s">
        <v>407</v>
      </c>
    </row>
    <row r="891" spans="1:2" x14ac:dyDescent="0.2">
      <c r="A891" t="s">
        <v>410</v>
      </c>
      <c r="B891" t="s">
        <v>407</v>
      </c>
    </row>
    <row r="892" spans="1:2" x14ac:dyDescent="0.2">
      <c r="A892" t="s">
        <v>411</v>
      </c>
      <c r="B892" t="s">
        <v>407</v>
      </c>
    </row>
    <row r="893" spans="1:2" x14ac:dyDescent="0.2">
      <c r="A893" t="s">
        <v>412</v>
      </c>
      <c r="B893" t="s">
        <v>407</v>
      </c>
    </row>
    <row r="894" spans="1:2" x14ac:dyDescent="0.2">
      <c r="A894" t="s">
        <v>413</v>
      </c>
      <c r="B894" t="s">
        <v>407</v>
      </c>
    </row>
    <row r="895" spans="1:2" x14ac:dyDescent="0.2">
      <c r="A895" t="s">
        <v>414</v>
      </c>
      <c r="B895" t="s">
        <v>407</v>
      </c>
    </row>
    <row r="896" spans="1:2" x14ac:dyDescent="0.2">
      <c r="A896" t="s">
        <v>415</v>
      </c>
      <c r="B896" t="s">
        <v>407</v>
      </c>
    </row>
    <row r="897" spans="1:2" x14ac:dyDescent="0.2">
      <c r="A897" t="s">
        <v>162</v>
      </c>
      <c r="B897" t="s">
        <v>163</v>
      </c>
    </row>
    <row r="898" spans="1:2" x14ac:dyDescent="0.2">
      <c r="A898" t="s">
        <v>164</v>
      </c>
      <c r="B898" t="s">
        <v>163</v>
      </c>
    </row>
    <row r="899" spans="1:2" x14ac:dyDescent="0.2">
      <c r="A899" t="s">
        <v>165</v>
      </c>
      <c r="B899" t="s">
        <v>163</v>
      </c>
    </row>
    <row r="900" spans="1:2" x14ac:dyDescent="0.2">
      <c r="A900" t="s">
        <v>166</v>
      </c>
      <c r="B900" t="s">
        <v>163</v>
      </c>
    </row>
    <row r="901" spans="1:2" x14ac:dyDescent="0.2">
      <c r="A901" t="s">
        <v>167</v>
      </c>
      <c r="B901" t="s">
        <v>163</v>
      </c>
    </row>
    <row r="902" spans="1:2" x14ac:dyDescent="0.2">
      <c r="A902" t="s">
        <v>168</v>
      </c>
      <c r="B902" t="s">
        <v>163</v>
      </c>
    </row>
    <row r="903" spans="1:2" x14ac:dyDescent="0.2">
      <c r="A903" t="s">
        <v>169</v>
      </c>
      <c r="B903" t="s">
        <v>163</v>
      </c>
    </row>
    <row r="904" spans="1:2" x14ac:dyDescent="0.2">
      <c r="A904" t="s">
        <v>170</v>
      </c>
      <c r="B904" t="s">
        <v>163</v>
      </c>
    </row>
    <row r="905" spans="1:2" x14ac:dyDescent="0.2">
      <c r="A905" t="s">
        <v>753</v>
      </c>
      <c r="B905" t="s">
        <v>754</v>
      </c>
    </row>
    <row r="906" spans="1:2" x14ac:dyDescent="0.2">
      <c r="A906" t="s">
        <v>755</v>
      </c>
      <c r="B906" t="s">
        <v>754</v>
      </c>
    </row>
    <row r="907" spans="1:2" x14ac:dyDescent="0.2">
      <c r="A907" t="s">
        <v>758</v>
      </c>
      <c r="B907" t="s">
        <v>754</v>
      </c>
    </row>
    <row r="908" spans="1:2" x14ac:dyDescent="0.2">
      <c r="A908" t="s">
        <v>759</v>
      </c>
      <c r="B908" t="s">
        <v>754</v>
      </c>
    </row>
    <row r="909" spans="1:2" x14ac:dyDescent="0.2">
      <c r="A909" t="s">
        <v>760</v>
      </c>
      <c r="B909" t="s">
        <v>754</v>
      </c>
    </row>
    <row r="910" spans="1:2" x14ac:dyDescent="0.2">
      <c r="A910" t="s">
        <v>761</v>
      </c>
      <c r="B910" t="s">
        <v>754</v>
      </c>
    </row>
    <row r="911" spans="1:2" x14ac:dyDescent="0.2">
      <c r="A911" t="s">
        <v>762</v>
      </c>
      <c r="B911" t="s">
        <v>754</v>
      </c>
    </row>
    <row r="912" spans="1:2" x14ac:dyDescent="0.2">
      <c r="A912" t="s">
        <v>763</v>
      </c>
      <c r="B912" t="s">
        <v>754</v>
      </c>
    </row>
    <row r="913" spans="1:2" x14ac:dyDescent="0.2">
      <c r="A913" t="s">
        <v>764</v>
      </c>
      <c r="B913" t="s">
        <v>754</v>
      </c>
    </row>
    <row r="914" spans="1:2" x14ac:dyDescent="0.2">
      <c r="A914" t="s">
        <v>765</v>
      </c>
      <c r="B914" t="s">
        <v>754</v>
      </c>
    </row>
    <row r="915" spans="1:2" x14ac:dyDescent="0.2">
      <c r="A915" t="s">
        <v>766</v>
      </c>
      <c r="B915" t="s">
        <v>754</v>
      </c>
    </row>
    <row r="916" spans="1:2" x14ac:dyDescent="0.2">
      <c r="A916" t="s">
        <v>767</v>
      </c>
      <c r="B916" t="s">
        <v>754</v>
      </c>
    </row>
    <row r="917" spans="1:2" x14ac:dyDescent="0.2">
      <c r="A917" t="s">
        <v>768</v>
      </c>
      <c r="B917" t="s">
        <v>754</v>
      </c>
    </row>
    <row r="918" spans="1:2" x14ac:dyDescent="0.2">
      <c r="A918" t="s">
        <v>771</v>
      </c>
      <c r="B918" t="s">
        <v>754</v>
      </c>
    </row>
    <row r="919" spans="1:2" x14ac:dyDescent="0.2">
      <c r="A919" t="s">
        <v>772</v>
      </c>
      <c r="B919" t="s">
        <v>754</v>
      </c>
    </row>
    <row r="920" spans="1:2" x14ac:dyDescent="0.2">
      <c r="A920" t="s">
        <v>773</v>
      </c>
      <c r="B920" t="s">
        <v>754</v>
      </c>
    </row>
    <row r="921" spans="1:2" x14ac:dyDescent="0.2">
      <c r="A921" t="s">
        <v>774</v>
      </c>
      <c r="B921" t="s">
        <v>754</v>
      </c>
    </row>
    <row r="922" spans="1:2" x14ac:dyDescent="0.2">
      <c r="A922" t="s">
        <v>775</v>
      </c>
      <c r="B922" t="s">
        <v>754</v>
      </c>
    </row>
    <row r="923" spans="1:2" x14ac:dyDescent="0.2">
      <c r="A923" t="s">
        <v>776</v>
      </c>
      <c r="B923" t="s">
        <v>754</v>
      </c>
    </row>
    <row r="924" spans="1:2" x14ac:dyDescent="0.2">
      <c r="A924" t="s">
        <v>777</v>
      </c>
      <c r="B924" t="s">
        <v>754</v>
      </c>
    </row>
    <row r="925" spans="1:2" x14ac:dyDescent="0.2">
      <c r="A925" t="s">
        <v>778</v>
      </c>
      <c r="B925" t="s">
        <v>754</v>
      </c>
    </row>
    <row r="926" spans="1:2" x14ac:dyDescent="0.2">
      <c r="A926" t="s">
        <v>859</v>
      </c>
      <c r="B926" t="s">
        <v>754</v>
      </c>
    </row>
    <row r="927" spans="1:2" x14ac:dyDescent="0.2">
      <c r="A927" t="s">
        <v>860</v>
      </c>
      <c r="B927" t="s">
        <v>754</v>
      </c>
    </row>
    <row r="928" spans="1:2" x14ac:dyDescent="0.2">
      <c r="A928" t="s">
        <v>885</v>
      </c>
      <c r="B928" t="s">
        <v>754</v>
      </c>
    </row>
    <row r="929" spans="1:2" x14ac:dyDescent="0.2">
      <c r="A929" t="s">
        <v>886</v>
      </c>
      <c r="B929" t="s">
        <v>754</v>
      </c>
    </row>
  </sheetData>
  <sortState xmlns:xlrd2="http://schemas.microsoft.com/office/spreadsheetml/2017/richdata2" ref="A1:B929">
    <sortCondition ref="B1:B92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9B1B-82C3-7B43-9F60-ECFD37A239FE}">
  <dimension ref="A1:C929"/>
  <sheetViews>
    <sheetView workbookViewId="0">
      <selection activeCell="C792" sqref="C792"/>
    </sheetView>
  </sheetViews>
  <sheetFormatPr baseColWidth="10" defaultRowHeight="16" x14ac:dyDescent="0.2"/>
  <cols>
    <col min="1" max="3" width="21" customWidth="1"/>
  </cols>
  <sheetData>
    <row r="1" spans="1:3" x14ac:dyDescent="0.2">
      <c r="A1" s="1" t="s">
        <v>1001</v>
      </c>
      <c r="B1" s="1" t="s">
        <v>1002</v>
      </c>
      <c r="C1" s="1" t="s">
        <v>1000</v>
      </c>
    </row>
    <row r="2" spans="1:3" x14ac:dyDescent="0.2">
      <c r="A2" s="2" t="s">
        <v>360</v>
      </c>
      <c r="B2" s="2" t="s">
        <v>1004</v>
      </c>
      <c r="C2" s="2" t="s">
        <v>1003</v>
      </c>
    </row>
    <row r="3" spans="1:3" x14ac:dyDescent="0.2">
      <c r="A3" s="2" t="s">
        <v>938</v>
      </c>
      <c r="B3" s="2" t="s">
        <v>1006</v>
      </c>
      <c r="C3" s="2" t="s">
        <v>1005</v>
      </c>
    </row>
    <row r="4" spans="1:3" x14ac:dyDescent="0.2">
      <c r="A4" s="2" t="s">
        <v>341</v>
      </c>
      <c r="B4" s="2" t="s">
        <v>1008</v>
      </c>
      <c r="C4" s="2" t="s">
        <v>1007</v>
      </c>
    </row>
    <row r="5" spans="1:3" x14ac:dyDescent="0.2">
      <c r="A5" s="2" t="s">
        <v>390</v>
      </c>
      <c r="B5" s="2" t="s">
        <v>1010</v>
      </c>
      <c r="C5" s="2" t="s">
        <v>1009</v>
      </c>
    </row>
    <row r="6" spans="1:3" x14ac:dyDescent="0.2">
      <c r="A6" s="2" t="s">
        <v>920</v>
      </c>
      <c r="B6" s="2" t="s">
        <v>1012</v>
      </c>
      <c r="C6" s="2" t="s">
        <v>1011</v>
      </c>
    </row>
    <row r="7" spans="1:3" x14ac:dyDescent="0.2">
      <c r="A7" s="2" t="s">
        <v>607</v>
      </c>
      <c r="B7" s="2" t="s">
        <v>1014</v>
      </c>
      <c r="C7" s="2" t="s">
        <v>1013</v>
      </c>
    </row>
    <row r="8" spans="1:3" x14ac:dyDescent="0.2">
      <c r="A8" s="2" t="s">
        <v>708</v>
      </c>
      <c r="B8" s="2" t="s">
        <v>1016</v>
      </c>
      <c r="C8" s="2" t="s">
        <v>1015</v>
      </c>
    </row>
    <row r="9" spans="1:3" x14ac:dyDescent="0.2">
      <c r="A9" s="2" t="s">
        <v>959</v>
      </c>
      <c r="B9" s="2" t="s">
        <v>1018</v>
      </c>
      <c r="C9" s="2" t="s">
        <v>1017</v>
      </c>
    </row>
    <row r="10" spans="1:3" x14ac:dyDescent="0.2">
      <c r="A10" s="2" t="s">
        <v>864</v>
      </c>
      <c r="B10" s="2" t="s">
        <v>1020</v>
      </c>
      <c r="C10" s="2" t="s">
        <v>1019</v>
      </c>
    </row>
    <row r="11" spans="1:3" x14ac:dyDescent="0.2">
      <c r="A11" s="2" t="s">
        <v>41</v>
      </c>
      <c r="B11" s="2" t="s">
        <v>1022</v>
      </c>
      <c r="C11" s="2" t="s">
        <v>1021</v>
      </c>
    </row>
    <row r="12" spans="1:3" x14ac:dyDescent="0.2">
      <c r="A12" s="2" t="s">
        <v>1023</v>
      </c>
      <c r="B12" s="2" t="s">
        <v>1024</v>
      </c>
      <c r="C12" s="2" t="s">
        <v>1021</v>
      </c>
    </row>
    <row r="13" spans="1:3" x14ac:dyDescent="0.2">
      <c r="A13" s="2" t="s">
        <v>218</v>
      </c>
      <c r="B13" s="2" t="s">
        <v>1026</v>
      </c>
      <c r="C13" s="2" t="s">
        <v>1025</v>
      </c>
    </row>
    <row r="14" spans="1:3" x14ac:dyDescent="0.2">
      <c r="A14" s="2" t="s">
        <v>668</v>
      </c>
      <c r="B14" s="2" t="s">
        <v>1028</v>
      </c>
      <c r="C14" s="2" t="s">
        <v>1027</v>
      </c>
    </row>
    <row r="15" spans="1:3" x14ac:dyDescent="0.2">
      <c r="A15" s="2" t="s">
        <v>928</v>
      </c>
      <c r="B15" s="2" t="s">
        <v>1030</v>
      </c>
      <c r="C15" s="2" t="s">
        <v>1029</v>
      </c>
    </row>
    <row r="16" spans="1:3" x14ac:dyDescent="0.2">
      <c r="A16" s="2" t="s">
        <v>467</v>
      </c>
      <c r="B16" s="2" t="s">
        <v>1032</v>
      </c>
      <c r="C16" s="2" t="s">
        <v>1031</v>
      </c>
    </row>
    <row r="17" spans="1:3" x14ac:dyDescent="0.2">
      <c r="A17" s="2" t="s">
        <v>655</v>
      </c>
      <c r="B17" s="2" t="s">
        <v>1034</v>
      </c>
      <c r="C17" s="2" t="s">
        <v>1033</v>
      </c>
    </row>
    <row r="18" spans="1:3" x14ac:dyDescent="0.2">
      <c r="A18" s="2" t="s">
        <v>614</v>
      </c>
      <c r="B18" s="2" t="s">
        <v>1036</v>
      </c>
      <c r="C18" s="2" t="s">
        <v>1035</v>
      </c>
    </row>
    <row r="19" spans="1:3" x14ac:dyDescent="0.2">
      <c r="A19" s="2" t="s">
        <v>149</v>
      </c>
      <c r="B19" s="2" t="s">
        <v>1038</v>
      </c>
      <c r="C19" s="2" t="s">
        <v>1037</v>
      </c>
    </row>
    <row r="20" spans="1:3" x14ac:dyDescent="0.2">
      <c r="A20" s="2" t="s">
        <v>161</v>
      </c>
      <c r="B20" s="2" t="s">
        <v>1040</v>
      </c>
      <c r="C20" s="2" t="s">
        <v>1039</v>
      </c>
    </row>
    <row r="21" spans="1:3" x14ac:dyDescent="0.2">
      <c r="A21" s="2" t="s">
        <v>862</v>
      </c>
      <c r="B21" s="2" t="s">
        <v>1042</v>
      </c>
      <c r="C21" s="2" t="s">
        <v>1041</v>
      </c>
    </row>
    <row r="22" spans="1:3" x14ac:dyDescent="0.2">
      <c r="A22" s="2" t="s">
        <v>961</v>
      </c>
      <c r="B22" s="2" t="s">
        <v>1044</v>
      </c>
      <c r="C22" s="2" t="s">
        <v>1043</v>
      </c>
    </row>
    <row r="23" spans="1:3" x14ac:dyDescent="0.2">
      <c r="A23" s="2" t="s">
        <v>231</v>
      </c>
      <c r="B23" s="2" t="s">
        <v>1046</v>
      </c>
      <c r="C23" s="2" t="s">
        <v>1045</v>
      </c>
    </row>
    <row r="24" spans="1:3" x14ac:dyDescent="0.2">
      <c r="A24" s="2" t="s">
        <v>709</v>
      </c>
      <c r="B24" s="2" t="s">
        <v>1048</v>
      </c>
      <c r="C24" s="2" t="s">
        <v>1047</v>
      </c>
    </row>
    <row r="25" spans="1:3" x14ac:dyDescent="0.2">
      <c r="A25" s="2" t="s">
        <v>979</v>
      </c>
      <c r="B25" s="2" t="s">
        <v>1050</v>
      </c>
      <c r="C25" s="2" t="s">
        <v>1049</v>
      </c>
    </row>
    <row r="26" spans="1:3" x14ac:dyDescent="0.2">
      <c r="A26" s="2" t="s">
        <v>916</v>
      </c>
      <c r="B26" s="2" t="s">
        <v>1052</v>
      </c>
      <c r="C26" s="2" t="s">
        <v>1051</v>
      </c>
    </row>
    <row r="27" spans="1:3" x14ac:dyDescent="0.2">
      <c r="A27" s="2" t="s">
        <v>328</v>
      </c>
      <c r="B27" s="2" t="s">
        <v>1054</v>
      </c>
      <c r="C27" s="2" t="s">
        <v>1053</v>
      </c>
    </row>
    <row r="28" spans="1:3" x14ac:dyDescent="0.2">
      <c r="A28" s="2" t="s">
        <v>761</v>
      </c>
      <c r="B28" s="2" t="s">
        <v>1056</v>
      </c>
      <c r="C28" s="2" t="s">
        <v>1055</v>
      </c>
    </row>
    <row r="29" spans="1:3" x14ac:dyDescent="0.2">
      <c r="A29" s="2" t="s">
        <v>1058</v>
      </c>
      <c r="B29" s="2" t="s">
        <v>1059</v>
      </c>
      <c r="C29" s="2" t="s">
        <v>1057</v>
      </c>
    </row>
    <row r="30" spans="1:3" x14ac:dyDescent="0.2">
      <c r="A30" s="2" t="s">
        <v>230</v>
      </c>
      <c r="B30" s="2" t="s">
        <v>1061</v>
      </c>
      <c r="C30" s="2" t="s">
        <v>1060</v>
      </c>
    </row>
    <row r="31" spans="1:3" x14ac:dyDescent="0.2">
      <c r="A31" s="2" t="s">
        <v>378</v>
      </c>
      <c r="B31" s="2" t="s">
        <v>1063</v>
      </c>
      <c r="C31" s="2" t="s">
        <v>1062</v>
      </c>
    </row>
    <row r="32" spans="1:3" x14ac:dyDescent="0.2">
      <c r="A32" s="2" t="s">
        <v>437</v>
      </c>
      <c r="B32" s="2" t="s">
        <v>1065</v>
      </c>
      <c r="C32" s="2" t="s">
        <v>1064</v>
      </c>
    </row>
    <row r="33" spans="1:3" x14ac:dyDescent="0.2">
      <c r="A33" s="2" t="s">
        <v>421</v>
      </c>
      <c r="B33" s="2" t="s">
        <v>1067</v>
      </c>
      <c r="C33" s="2" t="s">
        <v>1066</v>
      </c>
    </row>
    <row r="34" spans="1:3" x14ac:dyDescent="0.2">
      <c r="A34" s="2" t="s">
        <v>371</v>
      </c>
      <c r="B34" s="2" t="s">
        <v>1069</v>
      </c>
      <c r="C34" s="2" t="s">
        <v>1068</v>
      </c>
    </row>
    <row r="35" spans="1:3" x14ac:dyDescent="0.2">
      <c r="A35" s="2" t="s">
        <v>807</v>
      </c>
      <c r="B35" s="2" t="s">
        <v>1071</v>
      </c>
      <c r="C35" s="2" t="s">
        <v>1070</v>
      </c>
    </row>
    <row r="36" spans="1:3" x14ac:dyDescent="0.2">
      <c r="A36" s="2" t="s">
        <v>234</v>
      </c>
      <c r="B36" s="2" t="s">
        <v>1073</v>
      </c>
      <c r="C36" s="2" t="s">
        <v>1072</v>
      </c>
    </row>
    <row r="37" spans="1:3" x14ac:dyDescent="0.2">
      <c r="A37" s="2" t="s">
        <v>775</v>
      </c>
      <c r="B37" s="2" t="s">
        <v>1075</v>
      </c>
      <c r="C37" s="2" t="s">
        <v>1074</v>
      </c>
    </row>
    <row r="38" spans="1:3" x14ac:dyDescent="0.2">
      <c r="A38" s="2" t="s">
        <v>1077</v>
      </c>
      <c r="B38" s="2" t="s">
        <v>1078</v>
      </c>
      <c r="C38" s="2" t="s">
        <v>1076</v>
      </c>
    </row>
    <row r="39" spans="1:3" x14ac:dyDescent="0.2">
      <c r="A39" s="2" t="s">
        <v>138</v>
      </c>
      <c r="B39" s="2" t="s">
        <v>1080</v>
      </c>
      <c r="C39" s="2" t="s">
        <v>1079</v>
      </c>
    </row>
    <row r="40" spans="1:3" x14ac:dyDescent="0.2">
      <c r="A40" s="2" t="s">
        <v>494</v>
      </c>
      <c r="B40" s="2" t="s">
        <v>1082</v>
      </c>
      <c r="C40" s="2" t="s">
        <v>1081</v>
      </c>
    </row>
    <row r="41" spans="1:3" x14ac:dyDescent="0.2">
      <c r="A41" s="2" t="s">
        <v>852</v>
      </c>
      <c r="B41" s="2" t="s">
        <v>1084</v>
      </c>
      <c r="C41" s="2" t="s">
        <v>1083</v>
      </c>
    </row>
    <row r="42" spans="1:3" x14ac:dyDescent="0.2">
      <c r="A42" s="2" t="s">
        <v>851</v>
      </c>
      <c r="B42" s="2" t="s">
        <v>1085</v>
      </c>
      <c r="C42" s="2" t="s">
        <v>1083</v>
      </c>
    </row>
    <row r="43" spans="1:3" x14ac:dyDescent="0.2">
      <c r="A43" s="2" t="s">
        <v>250</v>
      </c>
      <c r="B43" s="2" t="s">
        <v>1087</v>
      </c>
      <c r="C43" s="2" t="s">
        <v>1086</v>
      </c>
    </row>
    <row r="44" spans="1:3" x14ac:dyDescent="0.2">
      <c r="A44" s="2" t="s">
        <v>207</v>
      </c>
      <c r="B44" s="2" t="s">
        <v>1089</v>
      </c>
      <c r="C44" s="2" t="s">
        <v>1088</v>
      </c>
    </row>
    <row r="45" spans="1:3" x14ac:dyDescent="0.2">
      <c r="A45" s="2" t="s">
        <v>1091</v>
      </c>
      <c r="B45" s="2" t="s">
        <v>1092</v>
      </c>
      <c r="C45" s="2" t="s">
        <v>1090</v>
      </c>
    </row>
    <row r="46" spans="1:3" x14ac:dyDescent="0.2">
      <c r="A46" s="2" t="s">
        <v>707</v>
      </c>
      <c r="B46" s="2" t="s">
        <v>1094</v>
      </c>
      <c r="C46" s="2" t="s">
        <v>1093</v>
      </c>
    </row>
    <row r="47" spans="1:3" x14ac:dyDescent="0.2">
      <c r="A47" s="2" t="s">
        <v>411</v>
      </c>
      <c r="B47" s="2" t="s">
        <v>1096</v>
      </c>
      <c r="C47" s="2" t="s">
        <v>1095</v>
      </c>
    </row>
    <row r="48" spans="1:3" x14ac:dyDescent="0.2">
      <c r="A48" s="2" t="s">
        <v>425</v>
      </c>
      <c r="B48" s="2" t="s">
        <v>1098</v>
      </c>
      <c r="C48" s="2" t="s">
        <v>1097</v>
      </c>
    </row>
    <row r="49" spans="1:3" x14ac:dyDescent="0.2">
      <c r="A49" s="2" t="s">
        <v>718</v>
      </c>
      <c r="B49" s="2" t="s">
        <v>1100</v>
      </c>
      <c r="C49" s="2" t="s">
        <v>1099</v>
      </c>
    </row>
    <row r="50" spans="1:3" x14ac:dyDescent="0.2">
      <c r="A50" s="2" t="s">
        <v>404</v>
      </c>
      <c r="B50" s="2" t="s">
        <v>1102</v>
      </c>
      <c r="C50" s="2" t="s">
        <v>1101</v>
      </c>
    </row>
    <row r="51" spans="1:3" x14ac:dyDescent="0.2">
      <c r="A51" s="2" t="s">
        <v>369</v>
      </c>
      <c r="B51" s="2" t="s">
        <v>1104</v>
      </c>
      <c r="C51" s="2" t="s">
        <v>1103</v>
      </c>
    </row>
    <row r="52" spans="1:3" x14ac:dyDescent="0.2">
      <c r="A52" s="2" t="s">
        <v>97</v>
      </c>
      <c r="B52" s="2" t="s">
        <v>1106</v>
      </c>
      <c r="C52" s="2" t="s">
        <v>1105</v>
      </c>
    </row>
    <row r="53" spans="1:3" x14ac:dyDescent="0.2">
      <c r="A53" s="2" t="s">
        <v>564</v>
      </c>
      <c r="B53" s="2" t="s">
        <v>1108</v>
      </c>
      <c r="C53" s="2" t="s">
        <v>1107</v>
      </c>
    </row>
    <row r="54" spans="1:3" x14ac:dyDescent="0.2">
      <c r="A54" s="2" t="s">
        <v>548</v>
      </c>
      <c r="B54" s="2" t="s">
        <v>1110</v>
      </c>
      <c r="C54" s="2" t="s">
        <v>1109</v>
      </c>
    </row>
    <row r="55" spans="1:3" x14ac:dyDescent="0.2">
      <c r="A55" s="2" t="s">
        <v>370</v>
      </c>
      <c r="B55" s="2" t="s">
        <v>1112</v>
      </c>
      <c r="C55" s="2" t="s">
        <v>1111</v>
      </c>
    </row>
    <row r="56" spans="1:3" x14ac:dyDescent="0.2">
      <c r="A56" s="2" t="s">
        <v>987</v>
      </c>
      <c r="B56" s="2" t="s">
        <v>1114</v>
      </c>
      <c r="C56" s="2" t="s">
        <v>1113</v>
      </c>
    </row>
    <row r="57" spans="1:3" x14ac:dyDescent="0.2">
      <c r="A57" s="2" t="s">
        <v>464</v>
      </c>
      <c r="B57" s="2" t="s">
        <v>1116</v>
      </c>
      <c r="C57" s="2" t="s">
        <v>1115</v>
      </c>
    </row>
    <row r="58" spans="1:3" x14ac:dyDescent="0.2">
      <c r="A58" s="2" t="s">
        <v>907</v>
      </c>
      <c r="B58" s="2" t="s">
        <v>1118</v>
      </c>
      <c r="C58" s="2" t="s">
        <v>1117</v>
      </c>
    </row>
    <row r="59" spans="1:3" x14ac:dyDescent="0.2">
      <c r="A59" s="2" t="s">
        <v>170</v>
      </c>
      <c r="B59" s="2" t="s">
        <v>1120</v>
      </c>
      <c r="C59" s="2" t="s">
        <v>1119</v>
      </c>
    </row>
    <row r="60" spans="1:3" x14ac:dyDescent="0.2">
      <c r="A60" s="2" t="s">
        <v>1122</v>
      </c>
      <c r="B60" s="2" t="s">
        <v>1123</v>
      </c>
      <c r="C60" s="2" t="s">
        <v>1121</v>
      </c>
    </row>
    <row r="61" spans="1:3" x14ac:dyDescent="0.2">
      <c r="A61" s="2" t="s">
        <v>981</v>
      </c>
      <c r="B61" s="2" t="s">
        <v>1125</v>
      </c>
      <c r="C61" s="2" t="s">
        <v>1124</v>
      </c>
    </row>
    <row r="62" spans="1:3" x14ac:dyDescent="0.2">
      <c r="A62" s="2" t="s">
        <v>794</v>
      </c>
      <c r="B62" s="2" t="s">
        <v>1127</v>
      </c>
      <c r="C62" s="2" t="s">
        <v>1126</v>
      </c>
    </row>
    <row r="63" spans="1:3" x14ac:dyDescent="0.2">
      <c r="A63" s="2" t="s">
        <v>804</v>
      </c>
      <c r="B63" s="2" t="s">
        <v>1129</v>
      </c>
      <c r="C63" s="2" t="s">
        <v>1128</v>
      </c>
    </row>
    <row r="64" spans="1:3" x14ac:dyDescent="0.2">
      <c r="A64" s="2" t="s">
        <v>843</v>
      </c>
      <c r="B64" s="2" t="s">
        <v>1131</v>
      </c>
      <c r="C64" s="2" t="s">
        <v>1130</v>
      </c>
    </row>
    <row r="65" spans="1:3" x14ac:dyDescent="0.2">
      <c r="A65" s="2" t="s">
        <v>613</v>
      </c>
      <c r="B65" s="2" t="s">
        <v>1133</v>
      </c>
      <c r="C65" s="2" t="s">
        <v>1132</v>
      </c>
    </row>
    <row r="66" spans="1:3" x14ac:dyDescent="0.2">
      <c r="A66" s="2" t="s">
        <v>882</v>
      </c>
      <c r="B66" s="2" t="s">
        <v>1135</v>
      </c>
      <c r="C66" s="2" t="s">
        <v>1134</v>
      </c>
    </row>
    <row r="67" spans="1:3" x14ac:dyDescent="0.2">
      <c r="A67" s="2" t="s">
        <v>536</v>
      </c>
      <c r="B67" s="2" t="s">
        <v>1137</v>
      </c>
      <c r="C67" s="2" t="s">
        <v>1136</v>
      </c>
    </row>
    <row r="68" spans="1:3" x14ac:dyDescent="0.2">
      <c r="A68" s="2" t="s">
        <v>130</v>
      </c>
      <c r="B68" s="2" t="s">
        <v>1139</v>
      </c>
      <c r="C68" s="2" t="s">
        <v>1138</v>
      </c>
    </row>
    <row r="69" spans="1:3" x14ac:dyDescent="0.2">
      <c r="A69" s="2" t="s">
        <v>602</v>
      </c>
      <c r="B69" s="2" t="s">
        <v>1141</v>
      </c>
      <c r="C69" s="2" t="s">
        <v>1140</v>
      </c>
    </row>
    <row r="70" spans="1:3" x14ac:dyDescent="0.2">
      <c r="A70" s="2" t="s">
        <v>322</v>
      </c>
      <c r="B70" s="2" t="s">
        <v>1143</v>
      </c>
      <c r="C70" s="2" t="s">
        <v>1142</v>
      </c>
    </row>
    <row r="71" spans="1:3" x14ac:dyDescent="0.2">
      <c r="A71" s="2" t="s">
        <v>917</v>
      </c>
      <c r="B71" s="2" t="s">
        <v>1145</v>
      </c>
      <c r="C71" s="2" t="s">
        <v>1144</v>
      </c>
    </row>
    <row r="72" spans="1:3" x14ac:dyDescent="0.2">
      <c r="A72" s="2" t="s">
        <v>273</v>
      </c>
      <c r="B72" s="2" t="s">
        <v>1147</v>
      </c>
      <c r="C72" s="2" t="s">
        <v>1146</v>
      </c>
    </row>
    <row r="73" spans="1:3" x14ac:dyDescent="0.2">
      <c r="A73" s="2" t="s">
        <v>103</v>
      </c>
      <c r="B73" s="2" t="s">
        <v>1149</v>
      </c>
      <c r="C73" s="2" t="s">
        <v>1148</v>
      </c>
    </row>
    <row r="74" spans="1:3" x14ac:dyDescent="0.2">
      <c r="A74" s="2" t="s">
        <v>897</v>
      </c>
      <c r="B74" s="2" t="s">
        <v>1151</v>
      </c>
      <c r="C74" s="2" t="s">
        <v>1150</v>
      </c>
    </row>
    <row r="75" spans="1:3" x14ac:dyDescent="0.2">
      <c r="A75" s="2" t="s">
        <v>992</v>
      </c>
      <c r="B75" s="2" t="s">
        <v>1153</v>
      </c>
      <c r="C75" s="2" t="s">
        <v>1152</v>
      </c>
    </row>
    <row r="76" spans="1:3" x14ac:dyDescent="0.2">
      <c r="A76" s="2" t="s">
        <v>738</v>
      </c>
      <c r="B76" s="2" t="s">
        <v>1155</v>
      </c>
      <c r="C76" s="2" t="s">
        <v>1154</v>
      </c>
    </row>
    <row r="77" spans="1:3" x14ac:dyDescent="0.2">
      <c r="A77" s="2" t="s">
        <v>943</v>
      </c>
      <c r="B77" s="2" t="s">
        <v>1157</v>
      </c>
      <c r="C77" s="2" t="s">
        <v>1156</v>
      </c>
    </row>
    <row r="78" spans="1:3" x14ac:dyDescent="0.2">
      <c r="A78" s="2" t="s">
        <v>241</v>
      </c>
      <c r="B78" s="2" t="s">
        <v>1159</v>
      </c>
      <c r="C78" s="2" t="s">
        <v>1158</v>
      </c>
    </row>
    <row r="79" spans="1:3" x14ac:dyDescent="0.2">
      <c r="A79" s="2" t="s">
        <v>493</v>
      </c>
      <c r="B79" s="2" t="s">
        <v>1161</v>
      </c>
      <c r="C79" s="2" t="s">
        <v>1160</v>
      </c>
    </row>
    <row r="80" spans="1:3" x14ac:dyDescent="0.2">
      <c r="A80" s="2" t="s">
        <v>379</v>
      </c>
      <c r="B80" s="2" t="s">
        <v>1163</v>
      </c>
      <c r="C80" s="2" t="s">
        <v>1162</v>
      </c>
    </row>
    <row r="81" spans="1:3" x14ac:dyDescent="0.2">
      <c r="A81" s="2" t="s">
        <v>519</v>
      </c>
      <c r="B81" s="2" t="s">
        <v>1165</v>
      </c>
      <c r="C81" s="2" t="s">
        <v>1164</v>
      </c>
    </row>
    <row r="82" spans="1:3" x14ac:dyDescent="0.2">
      <c r="A82" s="2" t="s">
        <v>874</v>
      </c>
      <c r="B82" s="2" t="s">
        <v>1167</v>
      </c>
      <c r="C82" s="2" t="s">
        <v>1166</v>
      </c>
    </row>
    <row r="83" spans="1:3" x14ac:dyDescent="0.2">
      <c r="A83" s="2" t="s">
        <v>873</v>
      </c>
      <c r="B83" s="2" t="s">
        <v>1169</v>
      </c>
      <c r="C83" s="2" t="s">
        <v>1168</v>
      </c>
    </row>
    <row r="84" spans="1:3" x14ac:dyDescent="0.2">
      <c r="A84" s="2" t="s">
        <v>919</v>
      </c>
      <c r="B84" s="2" t="s">
        <v>1171</v>
      </c>
      <c r="C84" s="2" t="s">
        <v>1170</v>
      </c>
    </row>
    <row r="85" spans="1:3" x14ac:dyDescent="0.2">
      <c r="A85" s="2" t="s">
        <v>152</v>
      </c>
      <c r="B85" s="2" t="s">
        <v>1173</v>
      </c>
      <c r="C85" s="2" t="s">
        <v>1172</v>
      </c>
    </row>
    <row r="86" spans="1:3" x14ac:dyDescent="0.2">
      <c r="A86" s="2" t="s">
        <v>866</v>
      </c>
      <c r="B86" s="2" t="s">
        <v>1175</v>
      </c>
      <c r="C86" s="2" t="s">
        <v>1174</v>
      </c>
    </row>
    <row r="87" spans="1:3" x14ac:dyDescent="0.2">
      <c r="A87" s="2" t="s">
        <v>593</v>
      </c>
      <c r="B87" s="2" t="s">
        <v>1177</v>
      </c>
      <c r="C87" s="2" t="s">
        <v>1176</v>
      </c>
    </row>
    <row r="88" spans="1:3" x14ac:dyDescent="0.2">
      <c r="A88" s="2" t="s">
        <v>481</v>
      </c>
      <c r="B88" s="2" t="s">
        <v>1179</v>
      </c>
      <c r="C88" s="2" t="s">
        <v>1178</v>
      </c>
    </row>
    <row r="89" spans="1:3" x14ac:dyDescent="0.2">
      <c r="A89" s="2" t="s">
        <v>626</v>
      </c>
      <c r="B89" s="2" t="s">
        <v>1181</v>
      </c>
      <c r="C89" s="2" t="s">
        <v>1180</v>
      </c>
    </row>
    <row r="90" spans="1:3" x14ac:dyDescent="0.2">
      <c r="A90" s="2" t="s">
        <v>930</v>
      </c>
      <c r="B90" s="2" t="s">
        <v>1183</v>
      </c>
      <c r="C90" s="2" t="s">
        <v>1182</v>
      </c>
    </row>
    <row r="91" spans="1:3" x14ac:dyDescent="0.2">
      <c r="A91" s="2" t="s">
        <v>489</v>
      </c>
      <c r="B91" s="2" t="s">
        <v>1185</v>
      </c>
      <c r="C91" s="2" t="s">
        <v>1184</v>
      </c>
    </row>
    <row r="92" spans="1:3" x14ac:dyDescent="0.2">
      <c r="A92" s="2" t="s">
        <v>858</v>
      </c>
      <c r="B92" s="2" t="s">
        <v>1187</v>
      </c>
      <c r="C92" s="2" t="s">
        <v>1186</v>
      </c>
    </row>
    <row r="93" spans="1:3" x14ac:dyDescent="0.2">
      <c r="A93" s="2" t="s">
        <v>91</v>
      </c>
      <c r="B93" s="2" t="s">
        <v>1189</v>
      </c>
      <c r="C93" s="2" t="s">
        <v>1188</v>
      </c>
    </row>
    <row r="94" spans="1:3" x14ac:dyDescent="0.2">
      <c r="A94" s="2" t="s">
        <v>891</v>
      </c>
      <c r="B94" s="2" t="s">
        <v>1191</v>
      </c>
      <c r="C94" s="2" t="s">
        <v>1190</v>
      </c>
    </row>
    <row r="95" spans="1:3" x14ac:dyDescent="0.2">
      <c r="A95" s="2" t="s">
        <v>796</v>
      </c>
      <c r="B95" s="2" t="s">
        <v>1193</v>
      </c>
      <c r="C95" s="2" t="s">
        <v>1192</v>
      </c>
    </row>
    <row r="96" spans="1:3" x14ac:dyDescent="0.2">
      <c r="A96" s="2" t="s">
        <v>723</v>
      </c>
      <c r="B96" s="2" t="s">
        <v>1195</v>
      </c>
      <c r="C96" s="2" t="s">
        <v>1194</v>
      </c>
    </row>
    <row r="97" spans="1:3" x14ac:dyDescent="0.2">
      <c r="A97" s="2" t="s">
        <v>822</v>
      </c>
      <c r="B97" s="2" t="s">
        <v>1197</v>
      </c>
      <c r="C97" s="2" t="s">
        <v>1196</v>
      </c>
    </row>
    <row r="98" spans="1:3" x14ac:dyDescent="0.2">
      <c r="A98" s="2" t="s">
        <v>727</v>
      </c>
      <c r="B98" s="2" t="s">
        <v>1199</v>
      </c>
      <c r="C98" s="2" t="s">
        <v>1198</v>
      </c>
    </row>
    <row r="99" spans="1:3" x14ac:dyDescent="0.2">
      <c r="A99" s="2" t="s">
        <v>855</v>
      </c>
      <c r="B99" s="2" t="s">
        <v>1201</v>
      </c>
      <c r="C99" s="2" t="s">
        <v>1200</v>
      </c>
    </row>
    <row r="100" spans="1:3" x14ac:dyDescent="0.2">
      <c r="A100" s="2" t="s">
        <v>1203</v>
      </c>
      <c r="B100" s="2" t="s">
        <v>1204</v>
      </c>
      <c r="C100" s="2" t="s">
        <v>1202</v>
      </c>
    </row>
    <row r="101" spans="1:3" x14ac:dyDescent="0.2">
      <c r="A101" s="2" t="s">
        <v>463</v>
      </c>
      <c r="B101" s="2" t="s">
        <v>1206</v>
      </c>
      <c r="C101" s="2" t="s">
        <v>1205</v>
      </c>
    </row>
    <row r="102" spans="1:3" x14ac:dyDescent="0.2">
      <c r="A102" s="2" t="s">
        <v>175</v>
      </c>
      <c r="B102" s="2" t="s">
        <v>1208</v>
      </c>
      <c r="C102" s="2" t="s">
        <v>1207</v>
      </c>
    </row>
    <row r="103" spans="1:3" x14ac:dyDescent="0.2">
      <c r="A103" s="2" t="s">
        <v>567</v>
      </c>
      <c r="B103" s="2" t="s">
        <v>1210</v>
      </c>
      <c r="C103" s="2" t="s">
        <v>1209</v>
      </c>
    </row>
    <row r="104" spans="1:3" x14ac:dyDescent="0.2">
      <c r="A104" s="2" t="s">
        <v>262</v>
      </c>
      <c r="B104" s="2" t="s">
        <v>1212</v>
      </c>
      <c r="C104" s="2" t="s">
        <v>1211</v>
      </c>
    </row>
    <row r="105" spans="1:3" x14ac:dyDescent="0.2">
      <c r="A105" s="2" t="s">
        <v>311</v>
      </c>
      <c r="B105" s="2" t="s">
        <v>1214</v>
      </c>
      <c r="C105" s="2" t="s">
        <v>1213</v>
      </c>
    </row>
    <row r="106" spans="1:3" x14ac:dyDescent="0.2">
      <c r="A106" s="2" t="s">
        <v>276</v>
      </c>
      <c r="B106" s="2" t="s">
        <v>1216</v>
      </c>
      <c r="C106" s="2" t="s">
        <v>1215</v>
      </c>
    </row>
    <row r="107" spans="1:3" x14ac:dyDescent="0.2">
      <c r="A107" s="2" t="s">
        <v>473</v>
      </c>
      <c r="B107" s="2" t="s">
        <v>1218</v>
      </c>
      <c r="C107" s="2" t="s">
        <v>1217</v>
      </c>
    </row>
    <row r="108" spans="1:3" x14ac:dyDescent="0.2">
      <c r="A108" s="2" t="s">
        <v>280</v>
      </c>
      <c r="B108" s="2" t="s">
        <v>1220</v>
      </c>
      <c r="C108" s="2" t="s">
        <v>1219</v>
      </c>
    </row>
    <row r="109" spans="1:3" x14ac:dyDescent="0.2">
      <c r="A109" s="2" t="s">
        <v>669</v>
      </c>
      <c r="B109" s="2" t="s">
        <v>1222</v>
      </c>
      <c r="C109" s="2" t="s">
        <v>1221</v>
      </c>
    </row>
    <row r="110" spans="1:3" x14ac:dyDescent="0.2">
      <c r="A110" s="2" t="s">
        <v>792</v>
      </c>
      <c r="B110" s="2" t="s">
        <v>1224</v>
      </c>
      <c r="C110" s="2" t="s">
        <v>1223</v>
      </c>
    </row>
    <row r="111" spans="1:3" x14ac:dyDescent="0.2">
      <c r="A111" s="2" t="s">
        <v>984</v>
      </c>
      <c r="B111" s="2" t="s">
        <v>1226</v>
      </c>
      <c r="C111" s="2" t="s">
        <v>1225</v>
      </c>
    </row>
    <row r="112" spans="1:3" x14ac:dyDescent="0.2">
      <c r="A112" s="2" t="s">
        <v>227</v>
      </c>
      <c r="B112" s="2" t="s">
        <v>1228</v>
      </c>
      <c r="C112" s="2" t="s">
        <v>1227</v>
      </c>
    </row>
    <row r="113" spans="1:3" x14ac:dyDescent="0.2">
      <c r="A113" s="2" t="s">
        <v>760</v>
      </c>
      <c r="B113" s="2" t="s">
        <v>1230</v>
      </c>
      <c r="C113" s="2" t="s">
        <v>1229</v>
      </c>
    </row>
    <row r="114" spans="1:3" x14ac:dyDescent="0.2">
      <c r="A114" s="2" t="s">
        <v>521</v>
      </c>
      <c r="B114" s="2" t="s">
        <v>1232</v>
      </c>
      <c r="C114" s="2" t="s">
        <v>1231</v>
      </c>
    </row>
    <row r="115" spans="1:3" x14ac:dyDescent="0.2">
      <c r="A115" s="2" t="s">
        <v>213</v>
      </c>
      <c r="B115" s="2" t="s">
        <v>1234</v>
      </c>
      <c r="C115" s="2" t="s">
        <v>1233</v>
      </c>
    </row>
    <row r="116" spans="1:3" x14ac:dyDescent="0.2">
      <c r="A116" s="2" t="s">
        <v>499</v>
      </c>
      <c r="B116" s="2" t="s">
        <v>1236</v>
      </c>
      <c r="C116" s="2" t="s">
        <v>1235</v>
      </c>
    </row>
    <row r="117" spans="1:3" x14ac:dyDescent="0.2">
      <c r="A117" s="2" t="s">
        <v>257</v>
      </c>
      <c r="B117" s="2" t="s">
        <v>1238</v>
      </c>
      <c r="C117" s="2" t="s">
        <v>1237</v>
      </c>
    </row>
    <row r="118" spans="1:3" x14ac:dyDescent="0.2">
      <c r="A118" s="2" t="s">
        <v>557</v>
      </c>
      <c r="B118" s="2" t="s">
        <v>1240</v>
      </c>
      <c r="C118" s="2" t="s">
        <v>1239</v>
      </c>
    </row>
    <row r="119" spans="1:3" x14ac:dyDescent="0.2">
      <c r="A119" s="2" t="s">
        <v>176</v>
      </c>
      <c r="B119" s="2" t="s">
        <v>1242</v>
      </c>
      <c r="C119" s="2" t="s">
        <v>1241</v>
      </c>
    </row>
    <row r="120" spans="1:3" x14ac:dyDescent="0.2">
      <c r="A120" s="2" t="s">
        <v>320</v>
      </c>
      <c r="B120" s="2" t="s">
        <v>1244</v>
      </c>
      <c r="C120" s="2" t="s">
        <v>1243</v>
      </c>
    </row>
    <row r="121" spans="1:3" x14ac:dyDescent="0.2">
      <c r="A121" s="2" t="s">
        <v>174</v>
      </c>
      <c r="B121" s="2" t="s">
        <v>1246</v>
      </c>
      <c r="C121" s="2" t="s">
        <v>1245</v>
      </c>
    </row>
    <row r="122" spans="1:3" x14ac:dyDescent="0.2">
      <c r="A122" s="2" t="s">
        <v>1248</v>
      </c>
      <c r="B122" s="2" t="s">
        <v>1249</v>
      </c>
      <c r="C122" s="2" t="s">
        <v>1247</v>
      </c>
    </row>
    <row r="123" spans="1:3" x14ac:dyDescent="0.2">
      <c r="A123" s="2" t="s">
        <v>1251</v>
      </c>
      <c r="B123" s="2" t="s">
        <v>1252</v>
      </c>
      <c r="C123" s="2" t="s">
        <v>1250</v>
      </c>
    </row>
    <row r="124" spans="1:3" x14ac:dyDescent="0.2">
      <c r="A124" s="2" t="s">
        <v>475</v>
      </c>
      <c r="B124" s="2" t="s">
        <v>1254</v>
      </c>
      <c r="C124" s="2" t="s">
        <v>1253</v>
      </c>
    </row>
    <row r="125" spans="1:3" x14ac:dyDescent="0.2">
      <c r="A125" s="2" t="s">
        <v>1256</v>
      </c>
      <c r="B125" s="2" t="s">
        <v>1257</v>
      </c>
      <c r="C125" s="2" t="s">
        <v>1255</v>
      </c>
    </row>
    <row r="126" spans="1:3" x14ac:dyDescent="0.2">
      <c r="A126" s="2" t="s">
        <v>279</v>
      </c>
      <c r="B126" s="2" t="s">
        <v>1259</v>
      </c>
      <c r="C126" s="2" t="s">
        <v>1258</v>
      </c>
    </row>
    <row r="127" spans="1:3" x14ac:dyDescent="0.2">
      <c r="A127" s="2" t="s">
        <v>314</v>
      </c>
      <c r="B127" s="2" t="s">
        <v>1261</v>
      </c>
      <c r="C127" s="2" t="s">
        <v>1260</v>
      </c>
    </row>
    <row r="128" spans="1:3" x14ac:dyDescent="0.2">
      <c r="A128" s="2" t="s">
        <v>894</v>
      </c>
      <c r="B128" s="2" t="s">
        <v>1263</v>
      </c>
      <c r="C128" s="2" t="s">
        <v>1262</v>
      </c>
    </row>
    <row r="129" spans="1:3" x14ac:dyDescent="0.2">
      <c r="A129" s="2" t="s">
        <v>125</v>
      </c>
      <c r="B129" s="2" t="s">
        <v>1265</v>
      </c>
      <c r="C129" s="2" t="s">
        <v>1264</v>
      </c>
    </row>
    <row r="130" spans="1:3" x14ac:dyDescent="0.2">
      <c r="A130" s="2" t="s">
        <v>576</v>
      </c>
      <c r="B130" s="2" t="s">
        <v>1267</v>
      </c>
      <c r="C130" s="2" t="s">
        <v>1266</v>
      </c>
    </row>
    <row r="131" spans="1:3" x14ac:dyDescent="0.2">
      <c r="A131" s="2" t="s">
        <v>672</v>
      </c>
      <c r="B131" s="2" t="s">
        <v>1269</v>
      </c>
      <c r="C131" s="2" t="s">
        <v>1268</v>
      </c>
    </row>
    <row r="132" spans="1:3" x14ac:dyDescent="0.2">
      <c r="A132" s="2" t="s">
        <v>84</v>
      </c>
      <c r="B132" s="2" t="s">
        <v>1271</v>
      </c>
      <c r="C132" s="2" t="s">
        <v>1270</v>
      </c>
    </row>
    <row r="133" spans="1:3" x14ac:dyDescent="0.2">
      <c r="A133" s="2" t="s">
        <v>828</v>
      </c>
      <c r="B133" s="2" t="s">
        <v>1273</v>
      </c>
      <c r="C133" s="2" t="s">
        <v>1272</v>
      </c>
    </row>
    <row r="134" spans="1:3" x14ac:dyDescent="0.2">
      <c r="A134" s="2" t="s">
        <v>263</v>
      </c>
      <c r="B134" s="2" t="s">
        <v>1275</v>
      </c>
      <c r="C134" s="2" t="s">
        <v>1274</v>
      </c>
    </row>
    <row r="135" spans="1:3" x14ac:dyDescent="0.2">
      <c r="A135" s="2" t="s">
        <v>610</v>
      </c>
      <c r="B135" s="2" t="s">
        <v>1277</v>
      </c>
      <c r="C135" s="2" t="s">
        <v>1276</v>
      </c>
    </row>
    <row r="136" spans="1:3" x14ac:dyDescent="0.2">
      <c r="A136" s="2" t="s">
        <v>898</v>
      </c>
      <c r="B136" s="2" t="s">
        <v>1279</v>
      </c>
      <c r="C136" s="2" t="s">
        <v>1278</v>
      </c>
    </row>
    <row r="137" spans="1:3" x14ac:dyDescent="0.2">
      <c r="A137" s="2" t="s">
        <v>625</v>
      </c>
      <c r="B137" s="2" t="s">
        <v>1281</v>
      </c>
      <c r="C137" s="2" t="s">
        <v>1280</v>
      </c>
    </row>
    <row r="138" spans="1:3" x14ac:dyDescent="0.2">
      <c r="A138" s="2" t="s">
        <v>696</v>
      </c>
      <c r="B138" s="2" t="s">
        <v>1283</v>
      </c>
      <c r="C138" s="2" t="s">
        <v>1282</v>
      </c>
    </row>
    <row r="139" spans="1:3" x14ac:dyDescent="0.2">
      <c r="A139" s="2" t="s">
        <v>808</v>
      </c>
      <c r="B139" s="2" t="s">
        <v>1285</v>
      </c>
      <c r="C139" s="2" t="s">
        <v>1284</v>
      </c>
    </row>
    <row r="140" spans="1:3" x14ac:dyDescent="0.2">
      <c r="A140" s="2" t="s">
        <v>758</v>
      </c>
      <c r="B140" s="2" t="s">
        <v>1287</v>
      </c>
      <c r="C140" s="2" t="s">
        <v>1286</v>
      </c>
    </row>
    <row r="141" spans="1:3" x14ac:dyDescent="0.2">
      <c r="A141" s="2" t="s">
        <v>801</v>
      </c>
      <c r="B141" s="2" t="s">
        <v>1289</v>
      </c>
      <c r="C141" s="2" t="s">
        <v>1288</v>
      </c>
    </row>
    <row r="142" spans="1:3" x14ac:dyDescent="0.2">
      <c r="A142" s="2" t="s">
        <v>559</v>
      </c>
      <c r="B142" s="2" t="s">
        <v>1291</v>
      </c>
      <c r="C142" s="2" t="s">
        <v>1290</v>
      </c>
    </row>
    <row r="143" spans="1:3" x14ac:dyDescent="0.2">
      <c r="A143" s="2" t="s">
        <v>560</v>
      </c>
      <c r="B143" s="2" t="s">
        <v>1293</v>
      </c>
      <c r="C143" s="2" t="s">
        <v>1292</v>
      </c>
    </row>
    <row r="144" spans="1:3" x14ac:dyDescent="0.2">
      <c r="A144" s="2" t="s">
        <v>538</v>
      </c>
      <c r="B144" s="2" t="s">
        <v>1295</v>
      </c>
      <c r="C144" s="2" t="s">
        <v>1294</v>
      </c>
    </row>
    <row r="145" spans="1:3" x14ac:dyDescent="0.2">
      <c r="A145" s="2" t="s">
        <v>555</v>
      </c>
      <c r="B145" s="2" t="s">
        <v>1297</v>
      </c>
      <c r="C145" s="2" t="s">
        <v>1296</v>
      </c>
    </row>
    <row r="146" spans="1:3" x14ac:dyDescent="0.2">
      <c r="A146" s="2" t="s">
        <v>759</v>
      </c>
      <c r="B146" s="2" t="s">
        <v>1299</v>
      </c>
      <c r="C146" s="2" t="s">
        <v>1298</v>
      </c>
    </row>
    <row r="147" spans="1:3" x14ac:dyDescent="0.2">
      <c r="A147" s="2" t="s">
        <v>875</v>
      </c>
      <c r="B147" s="2" t="s">
        <v>1301</v>
      </c>
      <c r="C147" s="2" t="s">
        <v>1300</v>
      </c>
    </row>
    <row r="148" spans="1:3" x14ac:dyDescent="0.2">
      <c r="A148" s="2" t="s">
        <v>878</v>
      </c>
      <c r="B148" s="2" t="s">
        <v>1303</v>
      </c>
      <c r="C148" s="2" t="s">
        <v>1302</v>
      </c>
    </row>
    <row r="149" spans="1:3" x14ac:dyDescent="0.2">
      <c r="A149" s="2" t="s">
        <v>435</v>
      </c>
      <c r="B149" s="2" t="s">
        <v>1305</v>
      </c>
      <c r="C149" s="2" t="s">
        <v>1304</v>
      </c>
    </row>
    <row r="150" spans="1:3" x14ac:dyDescent="0.2">
      <c r="A150" s="2" t="s">
        <v>440</v>
      </c>
      <c r="B150" s="2" t="s">
        <v>1307</v>
      </c>
      <c r="C150" s="2" t="s">
        <v>1306</v>
      </c>
    </row>
    <row r="151" spans="1:3" x14ac:dyDescent="0.2">
      <c r="A151" s="2" t="s">
        <v>484</v>
      </c>
      <c r="B151" s="2" t="s">
        <v>1309</v>
      </c>
      <c r="C151" s="2" t="s">
        <v>1308</v>
      </c>
    </row>
    <row r="152" spans="1:3" x14ac:dyDescent="0.2">
      <c r="A152" s="2" t="s">
        <v>735</v>
      </c>
      <c r="B152" s="2" t="s">
        <v>1311</v>
      </c>
      <c r="C152" s="2" t="s">
        <v>1310</v>
      </c>
    </row>
    <row r="153" spans="1:3" x14ac:dyDescent="0.2">
      <c r="A153" s="2" t="s">
        <v>307</v>
      </c>
      <c r="B153" s="2" t="s">
        <v>1313</v>
      </c>
      <c r="C153" s="2" t="s">
        <v>1312</v>
      </c>
    </row>
    <row r="154" spans="1:3" x14ac:dyDescent="0.2">
      <c r="A154" s="2" t="s">
        <v>303</v>
      </c>
      <c r="B154" s="2" t="s">
        <v>1315</v>
      </c>
      <c r="C154" s="2" t="s">
        <v>1314</v>
      </c>
    </row>
    <row r="155" spans="1:3" x14ac:dyDescent="0.2">
      <c r="A155" s="2" t="s">
        <v>284</v>
      </c>
      <c r="B155" s="2" t="s">
        <v>1317</v>
      </c>
      <c r="C155" s="2" t="s">
        <v>1316</v>
      </c>
    </row>
    <row r="156" spans="1:3" x14ac:dyDescent="0.2">
      <c r="A156" s="2" t="s">
        <v>283</v>
      </c>
      <c r="B156" s="2" t="s">
        <v>1319</v>
      </c>
      <c r="C156" s="2" t="s">
        <v>1318</v>
      </c>
    </row>
    <row r="157" spans="1:3" x14ac:dyDescent="0.2">
      <c r="A157" s="2" t="s">
        <v>474</v>
      </c>
      <c r="B157" s="2" t="s">
        <v>1321</v>
      </c>
      <c r="C157" s="2" t="s">
        <v>1320</v>
      </c>
    </row>
    <row r="158" spans="1:3" x14ac:dyDescent="0.2">
      <c r="A158" s="2" t="s">
        <v>496</v>
      </c>
      <c r="B158" s="2" t="s">
        <v>1323</v>
      </c>
      <c r="C158" s="2" t="s">
        <v>1322</v>
      </c>
    </row>
    <row r="159" spans="1:3" x14ac:dyDescent="0.2">
      <c r="A159" s="2" t="s">
        <v>495</v>
      </c>
      <c r="B159" s="2" t="s">
        <v>1325</v>
      </c>
      <c r="C159" s="2" t="s">
        <v>1324</v>
      </c>
    </row>
    <row r="160" spans="1:3" x14ac:dyDescent="0.2">
      <c r="A160" s="2" t="s">
        <v>300</v>
      </c>
      <c r="B160" s="2" t="s">
        <v>1327</v>
      </c>
      <c r="C160" s="2" t="s">
        <v>1326</v>
      </c>
    </row>
    <row r="161" spans="1:3" x14ac:dyDescent="0.2">
      <c r="A161" s="2" t="s">
        <v>446</v>
      </c>
      <c r="B161" s="2" t="s">
        <v>1329</v>
      </c>
      <c r="C161" s="2" t="s">
        <v>1328</v>
      </c>
    </row>
    <row r="162" spans="1:3" x14ac:dyDescent="0.2">
      <c r="A162" s="2" t="s">
        <v>429</v>
      </c>
      <c r="B162" s="2" t="s">
        <v>1331</v>
      </c>
      <c r="C162" s="2" t="s">
        <v>1330</v>
      </c>
    </row>
    <row r="163" spans="1:3" x14ac:dyDescent="0.2">
      <c r="A163" s="2" t="s">
        <v>214</v>
      </c>
      <c r="B163" s="2" t="s">
        <v>1333</v>
      </c>
      <c r="C163" s="2" t="s">
        <v>1332</v>
      </c>
    </row>
    <row r="164" spans="1:3" x14ac:dyDescent="0.2">
      <c r="A164" s="2" t="s">
        <v>566</v>
      </c>
      <c r="B164" s="2" t="s">
        <v>1335</v>
      </c>
      <c r="C164" s="2" t="s">
        <v>1334</v>
      </c>
    </row>
    <row r="165" spans="1:3" x14ac:dyDescent="0.2">
      <c r="A165" s="2" t="s">
        <v>202</v>
      </c>
      <c r="B165" s="2" t="s">
        <v>1337</v>
      </c>
      <c r="C165" s="2" t="s">
        <v>1336</v>
      </c>
    </row>
    <row r="166" spans="1:3" x14ac:dyDescent="0.2">
      <c r="A166" s="2" t="s">
        <v>918</v>
      </c>
      <c r="B166" s="2" t="s">
        <v>1339</v>
      </c>
      <c r="C166" s="2" t="s">
        <v>1338</v>
      </c>
    </row>
    <row r="167" spans="1:3" x14ac:dyDescent="0.2">
      <c r="A167" s="2" t="s">
        <v>529</v>
      </c>
      <c r="B167" s="2" t="s">
        <v>1341</v>
      </c>
      <c r="C167" s="2" t="s">
        <v>1340</v>
      </c>
    </row>
    <row r="168" spans="1:3" x14ac:dyDescent="0.2">
      <c r="A168" s="2" t="s">
        <v>659</v>
      </c>
      <c r="B168" s="2" t="s">
        <v>1343</v>
      </c>
      <c r="C168" s="2" t="s">
        <v>1342</v>
      </c>
    </row>
    <row r="169" spans="1:3" x14ac:dyDescent="0.2">
      <c r="A169" s="2" t="s">
        <v>545</v>
      </c>
      <c r="B169" s="2" t="s">
        <v>1345</v>
      </c>
      <c r="C169" s="2" t="s">
        <v>1344</v>
      </c>
    </row>
    <row r="170" spans="1:3" x14ac:dyDescent="0.2">
      <c r="A170" s="2" t="s">
        <v>802</v>
      </c>
      <c r="B170" s="2" t="s">
        <v>1347</v>
      </c>
      <c r="C170" s="2" t="s">
        <v>1346</v>
      </c>
    </row>
    <row r="171" spans="1:3" x14ac:dyDescent="0.2">
      <c r="A171" s="2" t="s">
        <v>243</v>
      </c>
      <c r="B171" s="2" t="s">
        <v>1349</v>
      </c>
      <c r="C171" s="2" t="s">
        <v>1348</v>
      </c>
    </row>
    <row r="172" spans="1:3" x14ac:dyDescent="0.2">
      <c r="A172" s="2" t="s">
        <v>148</v>
      </c>
      <c r="B172" s="2" t="s">
        <v>1351</v>
      </c>
      <c r="C172" s="2" t="s">
        <v>1350</v>
      </c>
    </row>
    <row r="173" spans="1:3" x14ac:dyDescent="0.2">
      <c r="A173" s="2" t="s">
        <v>1353</v>
      </c>
      <c r="B173" s="2" t="s">
        <v>1354</v>
      </c>
      <c r="C173" s="2" t="s">
        <v>1352</v>
      </c>
    </row>
    <row r="174" spans="1:3" x14ac:dyDescent="0.2">
      <c r="A174" s="2" t="s">
        <v>910</v>
      </c>
      <c r="B174" s="2" t="s">
        <v>1356</v>
      </c>
      <c r="C174" s="2" t="s">
        <v>1355</v>
      </c>
    </row>
    <row r="175" spans="1:3" x14ac:dyDescent="0.2">
      <c r="A175" s="2" t="s">
        <v>790</v>
      </c>
      <c r="B175" s="2" t="s">
        <v>1358</v>
      </c>
      <c r="C175" s="2" t="s">
        <v>1357</v>
      </c>
    </row>
    <row r="176" spans="1:3" x14ac:dyDescent="0.2">
      <c r="A176" s="2" t="s">
        <v>994</v>
      </c>
      <c r="B176" s="2" t="s">
        <v>1360</v>
      </c>
      <c r="C176" s="2" t="s">
        <v>1359</v>
      </c>
    </row>
    <row r="177" spans="1:3" x14ac:dyDescent="0.2">
      <c r="A177" s="2" t="s">
        <v>680</v>
      </c>
      <c r="B177" s="2" t="s">
        <v>1362</v>
      </c>
      <c r="C177" s="2" t="s">
        <v>1361</v>
      </c>
    </row>
    <row r="178" spans="1:3" x14ac:dyDescent="0.2">
      <c r="A178" s="2" t="s">
        <v>811</v>
      </c>
      <c r="B178" s="2" t="s">
        <v>1364</v>
      </c>
      <c r="C178" s="2" t="s">
        <v>1363</v>
      </c>
    </row>
    <row r="179" spans="1:3" x14ac:dyDescent="0.2">
      <c r="A179" s="2" t="s">
        <v>812</v>
      </c>
      <c r="B179" s="2" t="s">
        <v>1366</v>
      </c>
      <c r="C179" s="2" t="s">
        <v>1365</v>
      </c>
    </row>
    <row r="180" spans="1:3" x14ac:dyDescent="0.2">
      <c r="A180" s="2" t="s">
        <v>678</v>
      </c>
      <c r="B180" s="2" t="s">
        <v>1368</v>
      </c>
      <c r="C180" s="2" t="s">
        <v>1367</v>
      </c>
    </row>
    <row r="181" spans="1:3" x14ac:dyDescent="0.2">
      <c r="A181" s="2" t="s">
        <v>890</v>
      </c>
      <c r="B181" s="2" t="s">
        <v>1370</v>
      </c>
      <c r="C181" s="2" t="s">
        <v>1369</v>
      </c>
    </row>
    <row r="182" spans="1:3" x14ac:dyDescent="0.2">
      <c r="A182" s="2" t="s">
        <v>766</v>
      </c>
      <c r="B182" s="2" t="s">
        <v>1372</v>
      </c>
      <c r="C182" s="2" t="s">
        <v>1371</v>
      </c>
    </row>
    <row r="183" spans="1:3" x14ac:dyDescent="0.2">
      <c r="A183" s="2" t="s">
        <v>927</v>
      </c>
      <c r="B183" s="2" t="s">
        <v>1374</v>
      </c>
      <c r="C183" s="2" t="s">
        <v>1373</v>
      </c>
    </row>
    <row r="184" spans="1:3" x14ac:dyDescent="0.2">
      <c r="A184" s="2" t="s">
        <v>444</v>
      </c>
      <c r="B184" s="2" t="s">
        <v>1376</v>
      </c>
      <c r="C184" s="2" t="s">
        <v>1375</v>
      </c>
    </row>
    <row r="185" spans="1:3" x14ac:dyDescent="0.2">
      <c r="A185" s="2" t="s">
        <v>527</v>
      </c>
      <c r="B185" s="2" t="s">
        <v>1378</v>
      </c>
      <c r="C185" s="2" t="s">
        <v>1377</v>
      </c>
    </row>
    <row r="186" spans="1:3" x14ac:dyDescent="0.2">
      <c r="A186" s="2" t="s">
        <v>282</v>
      </c>
      <c r="B186" s="2" t="s">
        <v>1380</v>
      </c>
      <c r="C186" s="2" t="s">
        <v>1379</v>
      </c>
    </row>
    <row r="187" spans="1:3" x14ac:dyDescent="0.2">
      <c r="A187" s="2" t="s">
        <v>318</v>
      </c>
      <c r="B187" s="2" t="s">
        <v>1382</v>
      </c>
      <c r="C187" s="2" t="s">
        <v>1381</v>
      </c>
    </row>
    <row r="188" spans="1:3" x14ac:dyDescent="0.2">
      <c r="A188" s="2" t="s">
        <v>813</v>
      </c>
      <c r="B188" s="2" t="s">
        <v>1384</v>
      </c>
      <c r="C188" s="2" t="s">
        <v>1383</v>
      </c>
    </row>
    <row r="189" spans="1:3" x14ac:dyDescent="0.2">
      <c r="A189" s="2" t="s">
        <v>1386</v>
      </c>
      <c r="B189" s="2" t="s">
        <v>1387</v>
      </c>
      <c r="C189" s="2" t="s">
        <v>1385</v>
      </c>
    </row>
    <row r="190" spans="1:3" x14ac:dyDescent="0.2">
      <c r="A190" s="2" t="s">
        <v>110</v>
      </c>
      <c r="B190" s="2" t="s">
        <v>1389</v>
      </c>
      <c r="C190" s="2" t="s">
        <v>1388</v>
      </c>
    </row>
    <row r="191" spans="1:3" x14ac:dyDescent="0.2">
      <c r="A191" s="2" t="s">
        <v>620</v>
      </c>
      <c r="B191" s="2" t="s">
        <v>1391</v>
      </c>
      <c r="C191" s="2" t="s">
        <v>1390</v>
      </c>
    </row>
    <row r="192" spans="1:3" x14ac:dyDescent="0.2">
      <c r="A192" s="2" t="s">
        <v>126</v>
      </c>
      <c r="B192" s="2" t="s">
        <v>1393</v>
      </c>
      <c r="C192" s="2" t="s">
        <v>1392</v>
      </c>
    </row>
    <row r="193" spans="1:3" x14ac:dyDescent="0.2">
      <c r="A193" s="2" t="s">
        <v>478</v>
      </c>
      <c r="B193" s="2" t="s">
        <v>1395</v>
      </c>
      <c r="C193" s="2" t="s">
        <v>1394</v>
      </c>
    </row>
    <row r="194" spans="1:3" x14ac:dyDescent="0.2">
      <c r="A194" s="2" t="s">
        <v>511</v>
      </c>
      <c r="B194" s="2" t="s">
        <v>1397</v>
      </c>
      <c r="C194" s="2" t="s">
        <v>1396</v>
      </c>
    </row>
    <row r="195" spans="1:3" x14ac:dyDescent="0.2">
      <c r="A195" s="2" t="s">
        <v>871</v>
      </c>
      <c r="B195" s="2" t="s">
        <v>1399</v>
      </c>
      <c r="C195" s="2" t="s">
        <v>1398</v>
      </c>
    </row>
    <row r="196" spans="1:3" x14ac:dyDescent="0.2">
      <c r="A196" s="2" t="s">
        <v>770</v>
      </c>
      <c r="B196" s="2" t="s">
        <v>1401</v>
      </c>
      <c r="C196" s="2" t="s">
        <v>1400</v>
      </c>
    </row>
    <row r="197" spans="1:3" x14ac:dyDescent="0.2">
      <c r="A197" s="2" t="s">
        <v>178</v>
      </c>
      <c r="B197" s="2" t="s">
        <v>1403</v>
      </c>
      <c r="C197" s="2" t="s">
        <v>1402</v>
      </c>
    </row>
    <row r="198" spans="1:3" x14ac:dyDescent="0.2">
      <c r="A198" s="2" t="s">
        <v>169</v>
      </c>
      <c r="B198" s="2" t="s">
        <v>1405</v>
      </c>
      <c r="C198" s="2" t="s">
        <v>1404</v>
      </c>
    </row>
    <row r="199" spans="1:3" x14ac:dyDescent="0.2">
      <c r="A199" s="2" t="s">
        <v>451</v>
      </c>
      <c r="B199" s="2" t="s">
        <v>1407</v>
      </c>
      <c r="C199" s="2" t="s">
        <v>1406</v>
      </c>
    </row>
    <row r="200" spans="1:3" x14ac:dyDescent="0.2">
      <c r="A200" s="2" t="s">
        <v>510</v>
      </c>
      <c r="B200" s="2" t="s">
        <v>1409</v>
      </c>
      <c r="C200" s="2" t="s">
        <v>1408</v>
      </c>
    </row>
    <row r="201" spans="1:3" x14ac:dyDescent="0.2">
      <c r="A201" s="2" t="s">
        <v>978</v>
      </c>
      <c r="B201" s="2" t="s">
        <v>1411</v>
      </c>
      <c r="C201" s="2" t="s">
        <v>1410</v>
      </c>
    </row>
    <row r="202" spans="1:3" x14ac:dyDescent="0.2">
      <c r="A202" s="2" t="s">
        <v>886</v>
      </c>
      <c r="B202" s="2" t="s">
        <v>1413</v>
      </c>
      <c r="C202" s="2" t="s">
        <v>1412</v>
      </c>
    </row>
    <row r="203" spans="1:3" x14ac:dyDescent="0.2">
      <c r="A203" s="2" t="s">
        <v>414</v>
      </c>
      <c r="B203" s="2" t="s">
        <v>1415</v>
      </c>
      <c r="C203" s="2" t="s">
        <v>1414</v>
      </c>
    </row>
    <row r="204" spans="1:3" x14ac:dyDescent="0.2">
      <c r="A204" s="2" t="s">
        <v>69</v>
      </c>
      <c r="B204" s="2" t="s">
        <v>1417</v>
      </c>
      <c r="C204" s="2" t="s">
        <v>1416</v>
      </c>
    </row>
    <row r="205" spans="1:3" x14ac:dyDescent="0.2">
      <c r="A205" s="2" t="s">
        <v>1419</v>
      </c>
      <c r="B205" s="2" t="s">
        <v>1420</v>
      </c>
      <c r="C205" s="2" t="s">
        <v>1418</v>
      </c>
    </row>
    <row r="206" spans="1:3" x14ac:dyDescent="0.2">
      <c r="A206" s="2" t="s">
        <v>109</v>
      </c>
      <c r="B206" s="2" t="s">
        <v>1422</v>
      </c>
      <c r="C206" s="2" t="s">
        <v>1421</v>
      </c>
    </row>
    <row r="207" spans="1:3" x14ac:dyDescent="0.2">
      <c r="A207" s="2" t="s">
        <v>1424</v>
      </c>
      <c r="B207" s="2" t="s">
        <v>1425</v>
      </c>
      <c r="C207" s="2" t="s">
        <v>1423</v>
      </c>
    </row>
    <row r="208" spans="1:3" x14ac:dyDescent="0.2">
      <c r="A208" s="2" t="s">
        <v>157</v>
      </c>
      <c r="B208" s="2" t="s">
        <v>1427</v>
      </c>
      <c r="C208" s="2" t="s">
        <v>1426</v>
      </c>
    </row>
    <row r="209" spans="1:3" x14ac:dyDescent="0.2">
      <c r="A209" s="2" t="s">
        <v>384</v>
      </c>
      <c r="B209" s="2" t="s">
        <v>1429</v>
      </c>
      <c r="C209" s="2" t="s">
        <v>1428</v>
      </c>
    </row>
    <row r="210" spans="1:3" x14ac:dyDescent="0.2">
      <c r="A210" s="2" t="s">
        <v>895</v>
      </c>
      <c r="B210" s="2" t="s">
        <v>1431</v>
      </c>
      <c r="C210" s="2" t="s">
        <v>1430</v>
      </c>
    </row>
    <row r="211" spans="1:3" x14ac:dyDescent="0.2">
      <c r="A211" s="2" t="s">
        <v>220</v>
      </c>
      <c r="B211" s="2" t="s">
        <v>1433</v>
      </c>
      <c r="C211" s="2" t="s">
        <v>1432</v>
      </c>
    </row>
    <row r="212" spans="1:3" x14ac:dyDescent="0.2">
      <c r="A212" s="2" t="s">
        <v>219</v>
      </c>
      <c r="B212" s="2" t="s">
        <v>1435</v>
      </c>
      <c r="C212" s="2" t="s">
        <v>1434</v>
      </c>
    </row>
    <row r="213" spans="1:3" x14ac:dyDescent="0.2">
      <c r="A213" s="2" t="s">
        <v>325</v>
      </c>
      <c r="B213" s="2" t="s">
        <v>1437</v>
      </c>
      <c r="C213" s="2" t="s">
        <v>1436</v>
      </c>
    </row>
    <row r="214" spans="1:3" x14ac:dyDescent="0.2">
      <c r="A214" s="2" t="s">
        <v>908</v>
      </c>
      <c r="B214" s="2" t="s">
        <v>1439</v>
      </c>
      <c r="C214" s="2" t="s">
        <v>1438</v>
      </c>
    </row>
    <row r="215" spans="1:3" x14ac:dyDescent="0.2">
      <c r="A215" s="2" t="s">
        <v>362</v>
      </c>
      <c r="B215" s="2" t="s">
        <v>1441</v>
      </c>
      <c r="C215" s="2" t="s">
        <v>1440</v>
      </c>
    </row>
    <row r="216" spans="1:3" x14ac:dyDescent="0.2">
      <c r="A216" s="2" t="s">
        <v>419</v>
      </c>
      <c r="B216" s="2" t="s">
        <v>1443</v>
      </c>
      <c r="C216" s="2" t="s">
        <v>1442</v>
      </c>
    </row>
    <row r="217" spans="1:3" x14ac:dyDescent="0.2">
      <c r="A217" s="2" t="s">
        <v>389</v>
      </c>
      <c r="B217" s="2" t="s">
        <v>1445</v>
      </c>
      <c r="C217" s="2" t="s">
        <v>1444</v>
      </c>
    </row>
    <row r="218" spans="1:3" x14ac:dyDescent="0.2">
      <c r="A218" s="2" t="s">
        <v>334</v>
      </c>
      <c r="B218" s="2" t="s">
        <v>1447</v>
      </c>
      <c r="C218" s="2" t="s">
        <v>1446</v>
      </c>
    </row>
    <row r="219" spans="1:3" x14ac:dyDescent="0.2">
      <c r="A219" s="2" t="s">
        <v>436</v>
      </c>
      <c r="B219" s="2" t="s">
        <v>1449</v>
      </c>
      <c r="C219" s="2" t="s">
        <v>1448</v>
      </c>
    </row>
    <row r="220" spans="1:3" x14ac:dyDescent="0.2">
      <c r="A220" s="2" t="s">
        <v>398</v>
      </c>
      <c r="B220" s="2" t="s">
        <v>1451</v>
      </c>
      <c r="C220" s="2" t="s">
        <v>1450</v>
      </c>
    </row>
    <row r="221" spans="1:3" x14ac:dyDescent="0.2">
      <c r="A221" s="2" t="s">
        <v>594</v>
      </c>
      <c r="B221" s="2" t="s">
        <v>1453</v>
      </c>
      <c r="C221" s="2" t="s">
        <v>1452</v>
      </c>
    </row>
    <row r="222" spans="1:3" x14ac:dyDescent="0.2">
      <c r="A222" s="2" t="s">
        <v>439</v>
      </c>
      <c r="B222" s="2" t="s">
        <v>1455</v>
      </c>
      <c r="C222" s="2" t="s">
        <v>1454</v>
      </c>
    </row>
    <row r="223" spans="1:3" x14ac:dyDescent="0.2">
      <c r="A223" s="2" t="s">
        <v>428</v>
      </c>
      <c r="B223" s="2" t="s">
        <v>1457</v>
      </c>
      <c r="C223" s="2" t="s">
        <v>1456</v>
      </c>
    </row>
    <row r="224" spans="1:3" x14ac:dyDescent="0.2">
      <c r="A224" s="2" t="s">
        <v>377</v>
      </c>
      <c r="B224" s="2" t="s">
        <v>1459</v>
      </c>
      <c r="C224" s="2" t="s">
        <v>1458</v>
      </c>
    </row>
    <row r="225" spans="1:3" x14ac:dyDescent="0.2">
      <c r="A225" s="2" t="s">
        <v>160</v>
      </c>
      <c r="B225" s="2" t="s">
        <v>1461</v>
      </c>
      <c r="C225" s="2" t="s">
        <v>1460</v>
      </c>
    </row>
    <row r="226" spans="1:3" x14ac:dyDescent="0.2">
      <c r="A226" s="2" t="s">
        <v>400</v>
      </c>
      <c r="B226" s="2" t="s">
        <v>1463</v>
      </c>
      <c r="C226" s="2" t="s">
        <v>1462</v>
      </c>
    </row>
    <row r="227" spans="1:3" x14ac:dyDescent="0.2">
      <c r="A227" s="2" t="s">
        <v>951</v>
      </c>
      <c r="B227" s="2" t="s">
        <v>1465</v>
      </c>
      <c r="C227" s="2" t="s">
        <v>1464</v>
      </c>
    </row>
    <row r="228" spans="1:3" x14ac:dyDescent="0.2">
      <c r="A228" s="2" t="s">
        <v>423</v>
      </c>
      <c r="B228" s="2" t="s">
        <v>1467</v>
      </c>
      <c r="C228" s="2" t="s">
        <v>1466</v>
      </c>
    </row>
    <row r="229" spans="1:3" x14ac:dyDescent="0.2">
      <c r="A229" s="2" t="s">
        <v>391</v>
      </c>
      <c r="B229" s="2" t="s">
        <v>1469</v>
      </c>
      <c r="C229" s="2" t="s">
        <v>1468</v>
      </c>
    </row>
    <row r="230" spans="1:3" x14ac:dyDescent="0.2">
      <c r="A230" s="2" t="s">
        <v>396</v>
      </c>
      <c r="B230" s="2" t="s">
        <v>1471</v>
      </c>
      <c r="C230" s="2" t="s">
        <v>1470</v>
      </c>
    </row>
    <row r="231" spans="1:3" x14ac:dyDescent="0.2">
      <c r="A231" s="2" t="s">
        <v>953</v>
      </c>
      <c r="B231" s="2" t="s">
        <v>1473</v>
      </c>
      <c r="C231" s="2" t="s">
        <v>1472</v>
      </c>
    </row>
    <row r="232" spans="1:3" x14ac:dyDescent="0.2">
      <c r="A232" s="2" t="s">
        <v>392</v>
      </c>
      <c r="B232" s="2" t="s">
        <v>1475</v>
      </c>
      <c r="C232" s="2" t="s">
        <v>1474</v>
      </c>
    </row>
    <row r="233" spans="1:3" x14ac:dyDescent="0.2">
      <c r="A233" s="2" t="s">
        <v>422</v>
      </c>
      <c r="B233" s="2" t="s">
        <v>1477</v>
      </c>
      <c r="C233" s="2" t="s">
        <v>1476</v>
      </c>
    </row>
    <row r="234" spans="1:3" x14ac:dyDescent="0.2">
      <c r="A234" s="2" t="s">
        <v>382</v>
      </c>
      <c r="B234" s="2" t="s">
        <v>1479</v>
      </c>
      <c r="C234" s="2" t="s">
        <v>1478</v>
      </c>
    </row>
    <row r="235" spans="1:3" x14ac:dyDescent="0.2">
      <c r="A235" s="2" t="s">
        <v>402</v>
      </c>
      <c r="B235" s="2" t="s">
        <v>1480</v>
      </c>
      <c r="C235" s="2" t="s">
        <v>1478</v>
      </c>
    </row>
    <row r="236" spans="1:3" x14ac:dyDescent="0.2">
      <c r="A236" s="2" t="s">
        <v>376</v>
      </c>
      <c r="B236" s="2" t="s">
        <v>1482</v>
      </c>
      <c r="C236" s="2" t="s">
        <v>1481</v>
      </c>
    </row>
    <row r="237" spans="1:3" x14ac:dyDescent="0.2">
      <c r="A237" s="2" t="s">
        <v>159</v>
      </c>
      <c r="B237" s="2" t="s">
        <v>1484</v>
      </c>
      <c r="C237" s="2" t="s">
        <v>1483</v>
      </c>
    </row>
    <row r="238" spans="1:3" x14ac:dyDescent="0.2">
      <c r="A238" s="2" t="s">
        <v>893</v>
      </c>
      <c r="B238" s="2" t="s">
        <v>1486</v>
      </c>
      <c r="C238" s="2" t="s">
        <v>1485</v>
      </c>
    </row>
    <row r="239" spans="1:3" x14ac:dyDescent="0.2">
      <c r="A239" s="2" t="s">
        <v>118</v>
      </c>
      <c r="B239" s="2" t="s">
        <v>1488</v>
      </c>
      <c r="C239" s="2" t="s">
        <v>1487</v>
      </c>
    </row>
    <row r="240" spans="1:3" x14ac:dyDescent="0.2">
      <c r="A240" s="2" t="s">
        <v>590</v>
      </c>
      <c r="B240" s="2" t="s">
        <v>1490</v>
      </c>
      <c r="C240" s="2" t="s">
        <v>1489</v>
      </c>
    </row>
    <row r="241" spans="1:3" x14ac:dyDescent="0.2">
      <c r="A241" s="2" t="s">
        <v>317</v>
      </c>
      <c r="B241" s="2" t="s">
        <v>1492</v>
      </c>
      <c r="C241" s="2" t="s">
        <v>1491</v>
      </c>
    </row>
    <row r="242" spans="1:3" x14ac:dyDescent="0.2">
      <c r="A242" s="2" t="s">
        <v>516</v>
      </c>
      <c r="B242" s="2" t="s">
        <v>1494</v>
      </c>
      <c r="C242" s="2" t="s">
        <v>1493</v>
      </c>
    </row>
    <row r="243" spans="1:3" x14ac:dyDescent="0.2">
      <c r="A243" s="2" t="s">
        <v>667</v>
      </c>
      <c r="B243" s="2" t="s">
        <v>1496</v>
      </c>
      <c r="C243" s="2" t="s">
        <v>1495</v>
      </c>
    </row>
    <row r="244" spans="1:3" x14ac:dyDescent="0.2">
      <c r="A244" s="2" t="s">
        <v>132</v>
      </c>
      <c r="B244" s="2" t="s">
        <v>1498</v>
      </c>
      <c r="C244" s="2" t="s">
        <v>1497</v>
      </c>
    </row>
    <row r="245" spans="1:3" x14ac:dyDescent="0.2">
      <c r="A245" s="2" t="s">
        <v>587</v>
      </c>
      <c r="B245" s="2" t="s">
        <v>1500</v>
      </c>
      <c r="C245" s="2" t="s">
        <v>1499</v>
      </c>
    </row>
    <row r="246" spans="1:3" x14ac:dyDescent="0.2">
      <c r="A246" s="2" t="s">
        <v>1502</v>
      </c>
      <c r="B246" s="2" t="s">
        <v>1503</v>
      </c>
      <c r="C246" s="2" t="s">
        <v>1501</v>
      </c>
    </row>
    <row r="247" spans="1:3" x14ac:dyDescent="0.2">
      <c r="A247" s="2" t="s">
        <v>935</v>
      </c>
      <c r="B247" s="2" t="s">
        <v>1505</v>
      </c>
      <c r="C247" s="2" t="s">
        <v>1504</v>
      </c>
    </row>
    <row r="248" spans="1:3" x14ac:dyDescent="0.2">
      <c r="A248" s="2" t="s">
        <v>531</v>
      </c>
      <c r="B248" s="2" t="s">
        <v>1507</v>
      </c>
      <c r="C248" s="2" t="s">
        <v>1506</v>
      </c>
    </row>
    <row r="249" spans="1:3" x14ac:dyDescent="0.2">
      <c r="A249" s="2" t="s">
        <v>142</v>
      </c>
      <c r="B249" s="2" t="s">
        <v>1509</v>
      </c>
      <c r="C249" s="2" t="s">
        <v>1508</v>
      </c>
    </row>
    <row r="250" spans="1:3" x14ac:dyDescent="0.2">
      <c r="A250" s="2" t="s">
        <v>767</v>
      </c>
      <c r="B250" s="2" t="s">
        <v>1511</v>
      </c>
      <c r="C250" s="2" t="s">
        <v>1510</v>
      </c>
    </row>
    <row r="251" spans="1:3" x14ac:dyDescent="0.2">
      <c r="A251" s="2" t="s">
        <v>901</v>
      </c>
      <c r="B251" s="2" t="s">
        <v>1513</v>
      </c>
      <c r="C251" s="2" t="s">
        <v>1512</v>
      </c>
    </row>
    <row r="252" spans="1:3" x14ac:dyDescent="0.2">
      <c r="A252" s="2" t="s">
        <v>120</v>
      </c>
      <c r="B252" s="2" t="s">
        <v>1515</v>
      </c>
      <c r="C252" s="2" t="s">
        <v>1514</v>
      </c>
    </row>
    <row r="253" spans="1:3" x14ac:dyDescent="0.2">
      <c r="A253" s="2" t="s">
        <v>800</v>
      </c>
      <c r="B253" s="2" t="s">
        <v>1517</v>
      </c>
      <c r="C253" s="2" t="s">
        <v>1516</v>
      </c>
    </row>
    <row r="254" spans="1:3" x14ac:dyDescent="0.2">
      <c r="A254" s="2" t="s">
        <v>285</v>
      </c>
      <c r="B254" s="2" t="s">
        <v>1519</v>
      </c>
      <c r="C254" s="2" t="s">
        <v>1518</v>
      </c>
    </row>
    <row r="255" spans="1:3" x14ac:dyDescent="0.2">
      <c r="A255" s="2" t="s">
        <v>131</v>
      </c>
      <c r="B255" s="2" t="s">
        <v>1521</v>
      </c>
      <c r="C255" s="2" t="s">
        <v>1520</v>
      </c>
    </row>
    <row r="256" spans="1:3" x14ac:dyDescent="0.2">
      <c r="A256" s="2" t="s">
        <v>622</v>
      </c>
      <c r="B256" s="2" t="s">
        <v>1523</v>
      </c>
      <c r="C256" s="2" t="s">
        <v>1522</v>
      </c>
    </row>
    <row r="257" spans="1:3" x14ac:dyDescent="0.2">
      <c r="A257" s="2" t="s">
        <v>748</v>
      </c>
      <c r="B257" s="2" t="s">
        <v>1525</v>
      </c>
      <c r="C257" s="2" t="s">
        <v>1524</v>
      </c>
    </row>
    <row r="258" spans="1:3" x14ac:dyDescent="0.2">
      <c r="A258" s="2" t="s">
        <v>313</v>
      </c>
      <c r="B258" s="2" t="s">
        <v>1527</v>
      </c>
      <c r="C258" s="2" t="s">
        <v>1526</v>
      </c>
    </row>
    <row r="259" spans="1:3" x14ac:dyDescent="0.2">
      <c r="A259" s="2" t="s">
        <v>418</v>
      </c>
      <c r="B259" s="2" t="s">
        <v>1529</v>
      </c>
      <c r="C259" s="2" t="s">
        <v>1528</v>
      </c>
    </row>
    <row r="260" spans="1:3" x14ac:dyDescent="0.2">
      <c r="A260" s="2" t="s">
        <v>357</v>
      </c>
      <c r="B260" s="2" t="s">
        <v>1531</v>
      </c>
      <c r="C260" s="2" t="s">
        <v>1530</v>
      </c>
    </row>
    <row r="261" spans="1:3" x14ac:dyDescent="0.2">
      <c r="A261" s="2" t="s">
        <v>265</v>
      </c>
      <c r="B261" s="2" t="s">
        <v>1533</v>
      </c>
      <c r="C261" s="2" t="s">
        <v>1532</v>
      </c>
    </row>
    <row r="262" spans="1:3" x14ac:dyDescent="0.2">
      <c r="A262" s="2" t="s">
        <v>506</v>
      </c>
      <c r="B262" s="2" t="s">
        <v>1535</v>
      </c>
      <c r="C262" s="2" t="s">
        <v>1534</v>
      </c>
    </row>
    <row r="263" spans="1:3" x14ac:dyDescent="0.2">
      <c r="A263" s="2" t="s">
        <v>941</v>
      </c>
      <c r="B263" s="2" t="s">
        <v>1537</v>
      </c>
      <c r="C263" s="2" t="s">
        <v>1536</v>
      </c>
    </row>
    <row r="264" spans="1:3" x14ac:dyDescent="0.2">
      <c r="A264" s="2" t="s">
        <v>171</v>
      </c>
      <c r="B264" s="2" t="s">
        <v>1539</v>
      </c>
      <c r="C264" s="2" t="s">
        <v>1538</v>
      </c>
    </row>
    <row r="265" spans="1:3" x14ac:dyDescent="0.2">
      <c r="A265" s="2" t="s">
        <v>968</v>
      </c>
      <c r="B265" s="2" t="s">
        <v>1541</v>
      </c>
      <c r="C265" s="2" t="s">
        <v>1540</v>
      </c>
    </row>
    <row r="266" spans="1:3" x14ac:dyDescent="0.2">
      <c r="A266" s="2" t="s">
        <v>650</v>
      </c>
      <c r="B266" s="2" t="s">
        <v>1543</v>
      </c>
      <c r="C266" s="2" t="s">
        <v>1542</v>
      </c>
    </row>
    <row r="267" spans="1:3" x14ac:dyDescent="0.2">
      <c r="A267" s="2" t="s">
        <v>471</v>
      </c>
      <c r="B267" s="2" t="s">
        <v>1545</v>
      </c>
      <c r="C267" s="2" t="s">
        <v>1544</v>
      </c>
    </row>
    <row r="268" spans="1:3" x14ac:dyDescent="0.2">
      <c r="A268" s="2" t="s">
        <v>427</v>
      </c>
      <c r="B268" s="2" t="s">
        <v>1547</v>
      </c>
      <c r="C268" s="2" t="s">
        <v>1546</v>
      </c>
    </row>
    <row r="269" spans="1:3" x14ac:dyDescent="0.2">
      <c r="A269" s="2" t="s">
        <v>380</v>
      </c>
      <c r="B269" s="2" t="s">
        <v>1549</v>
      </c>
      <c r="C269" s="2" t="s">
        <v>1548</v>
      </c>
    </row>
    <row r="270" spans="1:3" x14ac:dyDescent="0.2">
      <c r="A270" s="2" t="s">
        <v>912</v>
      </c>
      <c r="B270" s="2" t="s">
        <v>1551</v>
      </c>
      <c r="C270" s="2" t="s">
        <v>1550</v>
      </c>
    </row>
    <row r="271" spans="1:3" x14ac:dyDescent="0.2">
      <c r="A271" s="2" t="s">
        <v>81</v>
      </c>
      <c r="B271" s="2" t="s">
        <v>1553</v>
      </c>
      <c r="C271" s="2" t="s">
        <v>1552</v>
      </c>
    </row>
    <row r="272" spans="1:3" x14ac:dyDescent="0.2">
      <c r="A272" s="2" t="s">
        <v>438</v>
      </c>
      <c r="B272" s="2" t="s">
        <v>1555</v>
      </c>
      <c r="C272" s="2" t="s">
        <v>1554</v>
      </c>
    </row>
    <row r="273" spans="1:3" x14ac:dyDescent="0.2">
      <c r="A273" s="2" t="s">
        <v>741</v>
      </c>
      <c r="B273" s="2" t="s">
        <v>1557</v>
      </c>
      <c r="C273" s="2" t="s">
        <v>1556</v>
      </c>
    </row>
    <row r="274" spans="1:3" x14ac:dyDescent="0.2">
      <c r="A274" s="2" t="s">
        <v>848</v>
      </c>
      <c r="B274" s="2" t="s">
        <v>1559</v>
      </c>
      <c r="C274" s="2" t="s">
        <v>1558</v>
      </c>
    </row>
    <row r="275" spans="1:3" x14ac:dyDescent="0.2">
      <c r="A275" s="2" t="s">
        <v>144</v>
      </c>
      <c r="B275" s="2" t="s">
        <v>1561</v>
      </c>
      <c r="C275" s="2" t="s">
        <v>1560</v>
      </c>
    </row>
    <row r="276" spans="1:3" x14ac:dyDescent="0.2">
      <c r="A276" s="2" t="s">
        <v>833</v>
      </c>
      <c r="B276" s="2" t="s">
        <v>1563</v>
      </c>
      <c r="C276" s="2" t="s">
        <v>1562</v>
      </c>
    </row>
    <row r="277" spans="1:3" x14ac:dyDescent="0.2">
      <c r="A277" s="2" t="s">
        <v>608</v>
      </c>
      <c r="B277" s="2" t="s">
        <v>1565</v>
      </c>
      <c r="C277" s="2" t="s">
        <v>1564</v>
      </c>
    </row>
    <row r="278" spans="1:3" x14ac:dyDescent="0.2">
      <c r="A278" s="2" t="s">
        <v>146</v>
      </c>
      <c r="B278" s="2" t="s">
        <v>1567</v>
      </c>
      <c r="C278" s="2" t="s">
        <v>1566</v>
      </c>
    </row>
    <row r="279" spans="1:3" x14ac:dyDescent="0.2">
      <c r="A279" s="2" t="s">
        <v>448</v>
      </c>
      <c r="B279" s="2" t="s">
        <v>1569</v>
      </c>
      <c r="C279" s="2" t="s">
        <v>1568</v>
      </c>
    </row>
    <row r="280" spans="1:3" x14ac:dyDescent="0.2">
      <c r="A280" s="2" t="s">
        <v>332</v>
      </c>
      <c r="B280" s="2" t="s">
        <v>1571</v>
      </c>
      <c r="C280" s="2" t="s">
        <v>1570</v>
      </c>
    </row>
    <row r="281" spans="1:3" x14ac:dyDescent="0.2">
      <c r="A281" s="2" t="s">
        <v>604</v>
      </c>
      <c r="B281" s="2" t="s">
        <v>1573</v>
      </c>
      <c r="C281" s="2" t="s">
        <v>1572</v>
      </c>
    </row>
    <row r="282" spans="1:3" x14ac:dyDescent="0.2">
      <c r="A282" s="2" t="s">
        <v>643</v>
      </c>
      <c r="B282" s="2" t="s">
        <v>1575</v>
      </c>
      <c r="C282" s="2" t="s">
        <v>1574</v>
      </c>
    </row>
    <row r="283" spans="1:3" x14ac:dyDescent="0.2">
      <c r="A283" s="2" t="s">
        <v>711</v>
      </c>
      <c r="B283" s="2" t="s">
        <v>1577</v>
      </c>
      <c r="C283" s="2" t="s">
        <v>1576</v>
      </c>
    </row>
    <row r="284" spans="1:3" x14ac:dyDescent="0.2">
      <c r="A284" s="2" t="s">
        <v>73</v>
      </c>
      <c r="B284" s="2" t="s">
        <v>1579</v>
      </c>
      <c r="C284" s="2" t="s">
        <v>1578</v>
      </c>
    </row>
    <row r="285" spans="1:3" x14ac:dyDescent="0.2">
      <c r="A285" s="2" t="s">
        <v>405</v>
      </c>
      <c r="B285" s="2" t="s">
        <v>1581</v>
      </c>
      <c r="C285" s="2" t="s">
        <v>1580</v>
      </c>
    </row>
    <row r="286" spans="1:3" x14ac:dyDescent="0.2">
      <c r="A286" s="2" t="s">
        <v>105</v>
      </c>
      <c r="B286" s="2" t="s">
        <v>1583</v>
      </c>
      <c r="C286" s="2" t="s">
        <v>1582</v>
      </c>
    </row>
    <row r="287" spans="1:3" x14ac:dyDescent="0.2">
      <c r="A287" s="2" t="s">
        <v>574</v>
      </c>
      <c r="B287" s="2" t="s">
        <v>1585</v>
      </c>
      <c r="C287" s="2" t="s">
        <v>1584</v>
      </c>
    </row>
    <row r="288" spans="1:3" x14ac:dyDescent="0.2">
      <c r="A288" s="2" t="s">
        <v>480</v>
      </c>
      <c r="B288" s="2" t="s">
        <v>1587</v>
      </c>
      <c r="C288" s="2" t="s">
        <v>1586</v>
      </c>
    </row>
    <row r="289" spans="1:3" x14ac:dyDescent="0.2">
      <c r="A289" s="2" t="s">
        <v>565</v>
      </c>
      <c r="B289" s="2" t="s">
        <v>1589</v>
      </c>
      <c r="C289" s="2" t="s">
        <v>1588</v>
      </c>
    </row>
    <row r="290" spans="1:3" x14ac:dyDescent="0.2">
      <c r="A290" s="2" t="s">
        <v>355</v>
      </c>
      <c r="B290" s="2" t="s">
        <v>1591</v>
      </c>
      <c r="C290" s="2" t="s">
        <v>1590</v>
      </c>
    </row>
    <row r="291" spans="1:3" x14ac:dyDescent="0.2">
      <c r="A291" s="2" t="s">
        <v>356</v>
      </c>
      <c r="B291" s="2" t="s">
        <v>1592</v>
      </c>
      <c r="C291" s="2" t="s">
        <v>1590</v>
      </c>
    </row>
    <row r="292" spans="1:3" x14ac:dyDescent="0.2">
      <c r="A292" s="2" t="s">
        <v>354</v>
      </c>
      <c r="B292" s="2" t="s">
        <v>1593</v>
      </c>
      <c r="C292" s="2" t="s">
        <v>1590</v>
      </c>
    </row>
    <row r="293" spans="1:3" x14ac:dyDescent="0.2">
      <c r="A293" s="2" t="s">
        <v>353</v>
      </c>
      <c r="B293" s="2" t="s">
        <v>1594</v>
      </c>
      <c r="C293" s="2" t="s">
        <v>1590</v>
      </c>
    </row>
    <row r="294" spans="1:3" x14ac:dyDescent="0.2">
      <c r="A294" s="2" t="s">
        <v>352</v>
      </c>
      <c r="B294" s="2" t="s">
        <v>1595</v>
      </c>
      <c r="C294" s="2" t="s">
        <v>1590</v>
      </c>
    </row>
    <row r="295" spans="1:3" x14ac:dyDescent="0.2">
      <c r="A295" s="2" t="s">
        <v>351</v>
      </c>
      <c r="B295" s="2" t="s">
        <v>1596</v>
      </c>
      <c r="C295" s="2" t="s">
        <v>1590</v>
      </c>
    </row>
    <row r="296" spans="1:3" x14ac:dyDescent="0.2">
      <c r="A296" s="2" t="s">
        <v>350</v>
      </c>
      <c r="B296" s="2" t="s">
        <v>1597</v>
      </c>
      <c r="C296" s="2" t="s">
        <v>1590</v>
      </c>
    </row>
    <row r="297" spans="1:3" x14ac:dyDescent="0.2">
      <c r="A297" s="2" t="s">
        <v>349</v>
      </c>
      <c r="B297" s="2" t="s">
        <v>1598</v>
      </c>
      <c r="C297" s="2" t="s">
        <v>1590</v>
      </c>
    </row>
    <row r="298" spans="1:3" x14ac:dyDescent="0.2">
      <c r="A298" s="2" t="s">
        <v>347</v>
      </c>
      <c r="B298" s="2" t="s">
        <v>1599</v>
      </c>
      <c r="C298" s="2" t="s">
        <v>1590</v>
      </c>
    </row>
    <row r="299" spans="1:3" x14ac:dyDescent="0.2">
      <c r="A299" s="2" t="s">
        <v>209</v>
      </c>
      <c r="B299" s="2" t="s">
        <v>1601</v>
      </c>
      <c r="C299" s="2" t="s">
        <v>1600</v>
      </c>
    </row>
    <row r="300" spans="1:3" x14ac:dyDescent="0.2">
      <c r="A300" s="2" t="s">
        <v>982</v>
      </c>
      <c r="B300" s="2" t="s">
        <v>1603</v>
      </c>
      <c r="C300" s="2" t="s">
        <v>1602</v>
      </c>
    </row>
    <row r="301" spans="1:3" x14ac:dyDescent="0.2">
      <c r="A301" s="2" t="s">
        <v>194</v>
      </c>
      <c r="B301" s="2" t="s">
        <v>1605</v>
      </c>
      <c r="C301" s="2" t="s">
        <v>1604</v>
      </c>
    </row>
    <row r="302" spans="1:3" x14ac:dyDescent="0.2">
      <c r="A302" s="2" t="s">
        <v>184</v>
      </c>
      <c r="B302" s="2" t="s">
        <v>1607</v>
      </c>
      <c r="C302" s="2" t="s">
        <v>1606</v>
      </c>
    </row>
    <row r="303" spans="1:3" x14ac:dyDescent="0.2">
      <c r="A303" s="2" t="s">
        <v>417</v>
      </c>
      <c r="B303" s="2" t="s">
        <v>1609</v>
      </c>
      <c r="C303" s="2" t="s">
        <v>1608</v>
      </c>
    </row>
    <row r="304" spans="1:3" x14ac:dyDescent="0.2">
      <c r="A304" s="2" t="s">
        <v>416</v>
      </c>
      <c r="B304" s="2" t="s">
        <v>1610</v>
      </c>
      <c r="C304" s="2" t="s">
        <v>1608</v>
      </c>
    </row>
    <row r="305" spans="1:3" x14ac:dyDescent="0.2">
      <c r="A305" s="2" t="s">
        <v>487</v>
      </c>
      <c r="B305" s="2" t="s">
        <v>1612</v>
      </c>
      <c r="C305" s="2" t="s">
        <v>1611</v>
      </c>
    </row>
    <row r="306" spans="1:3" x14ac:dyDescent="0.2">
      <c r="A306" s="2" t="s">
        <v>321</v>
      </c>
      <c r="B306" s="2" t="s">
        <v>1614</v>
      </c>
      <c r="C306" s="2" t="s">
        <v>1613</v>
      </c>
    </row>
    <row r="307" spans="1:3" x14ac:dyDescent="0.2">
      <c r="A307" s="2" t="s">
        <v>993</v>
      </c>
      <c r="B307" s="2" t="s">
        <v>1616</v>
      </c>
      <c r="C307" s="2" t="s">
        <v>1615</v>
      </c>
    </row>
    <row r="308" spans="1:3" x14ac:dyDescent="0.2">
      <c r="A308" s="2" t="s">
        <v>525</v>
      </c>
      <c r="B308" s="2" t="s">
        <v>1618</v>
      </c>
      <c r="C308" s="2" t="s">
        <v>1617</v>
      </c>
    </row>
    <row r="309" spans="1:3" x14ac:dyDescent="0.2">
      <c r="A309" s="2" t="s">
        <v>957</v>
      </c>
      <c r="B309" s="2" t="s">
        <v>1620</v>
      </c>
      <c r="C309" s="2" t="s">
        <v>1619</v>
      </c>
    </row>
    <row r="310" spans="1:3" x14ac:dyDescent="0.2">
      <c r="A310" s="2" t="s">
        <v>304</v>
      </c>
      <c r="B310" s="2" t="s">
        <v>1622</v>
      </c>
      <c r="C310" s="2" t="s">
        <v>1621</v>
      </c>
    </row>
    <row r="311" spans="1:3" x14ac:dyDescent="0.2">
      <c r="A311" s="2" t="s">
        <v>929</v>
      </c>
      <c r="B311" s="2" t="s">
        <v>1624</v>
      </c>
      <c r="C311" s="2" t="s">
        <v>1623</v>
      </c>
    </row>
    <row r="312" spans="1:3" x14ac:dyDescent="0.2">
      <c r="A312" s="2" t="s">
        <v>255</v>
      </c>
      <c r="B312" s="2" t="s">
        <v>1626</v>
      </c>
      <c r="C312" s="2" t="s">
        <v>1625</v>
      </c>
    </row>
    <row r="313" spans="1:3" x14ac:dyDescent="0.2">
      <c r="A313" s="2" t="s">
        <v>809</v>
      </c>
      <c r="B313" s="2" t="s">
        <v>1628</v>
      </c>
      <c r="C313" s="2" t="s">
        <v>1627</v>
      </c>
    </row>
    <row r="314" spans="1:3" x14ac:dyDescent="0.2">
      <c r="A314" s="2" t="s">
        <v>58</v>
      </c>
      <c r="B314" s="2" t="s">
        <v>1630</v>
      </c>
      <c r="C314" s="2" t="s">
        <v>1629</v>
      </c>
    </row>
    <row r="315" spans="1:3" x14ac:dyDescent="0.2">
      <c r="A315" s="2" t="s">
        <v>254</v>
      </c>
      <c r="B315" s="2" t="s">
        <v>1632</v>
      </c>
      <c r="C315" s="2" t="s">
        <v>1631</v>
      </c>
    </row>
    <row r="316" spans="1:3" x14ac:dyDescent="0.2">
      <c r="A316" s="2" t="s">
        <v>246</v>
      </c>
      <c r="B316" s="2" t="s">
        <v>1634</v>
      </c>
      <c r="C316" s="2" t="s">
        <v>1633</v>
      </c>
    </row>
    <row r="317" spans="1:3" x14ac:dyDescent="0.2">
      <c r="A317" s="2" t="s">
        <v>228</v>
      </c>
      <c r="B317" s="2" t="s">
        <v>1636</v>
      </c>
      <c r="C317" s="2" t="s">
        <v>1635</v>
      </c>
    </row>
    <row r="318" spans="1:3" x14ac:dyDescent="0.2">
      <c r="A318" s="2" t="s">
        <v>101</v>
      </c>
      <c r="B318" s="2" t="s">
        <v>1638</v>
      </c>
      <c r="C318" s="2" t="s">
        <v>1637</v>
      </c>
    </row>
    <row r="319" spans="1:3" x14ac:dyDescent="0.2">
      <c r="A319" s="2" t="s">
        <v>558</v>
      </c>
      <c r="B319" s="2" t="s">
        <v>1640</v>
      </c>
      <c r="C319" s="2" t="s">
        <v>1639</v>
      </c>
    </row>
    <row r="320" spans="1:3" x14ac:dyDescent="0.2">
      <c r="A320" s="2" t="s">
        <v>739</v>
      </c>
      <c r="B320" s="2" t="s">
        <v>1642</v>
      </c>
      <c r="C320" s="2" t="s">
        <v>1641</v>
      </c>
    </row>
    <row r="321" spans="1:3" x14ac:dyDescent="0.2">
      <c r="A321" s="2" t="s">
        <v>127</v>
      </c>
      <c r="B321" s="2" t="s">
        <v>1644</v>
      </c>
      <c r="C321" s="2" t="s">
        <v>1643</v>
      </c>
    </row>
    <row r="322" spans="1:3" x14ac:dyDescent="0.2">
      <c r="A322" s="2" t="s">
        <v>932</v>
      </c>
      <c r="B322" s="2" t="s">
        <v>1646</v>
      </c>
      <c r="C322" s="2" t="s">
        <v>1645</v>
      </c>
    </row>
    <row r="323" spans="1:3" x14ac:dyDescent="0.2">
      <c r="A323" s="2" t="s">
        <v>211</v>
      </c>
      <c r="B323" s="2" t="s">
        <v>1648</v>
      </c>
      <c r="C323" s="2" t="s">
        <v>1647</v>
      </c>
    </row>
    <row r="324" spans="1:3" x14ac:dyDescent="0.2">
      <c r="A324" s="2" t="s">
        <v>491</v>
      </c>
      <c r="B324" s="2" t="s">
        <v>1650</v>
      </c>
      <c r="C324" s="2" t="s">
        <v>1649</v>
      </c>
    </row>
    <row r="325" spans="1:3" x14ac:dyDescent="0.2">
      <c r="A325" s="2" t="s">
        <v>861</v>
      </c>
      <c r="B325" s="2" t="s">
        <v>1652</v>
      </c>
      <c r="C325" s="2" t="s">
        <v>1651</v>
      </c>
    </row>
    <row r="326" spans="1:3" x14ac:dyDescent="0.2">
      <c r="A326" s="2" t="s">
        <v>947</v>
      </c>
      <c r="B326" s="2" t="s">
        <v>1654</v>
      </c>
      <c r="C326" s="2" t="s">
        <v>1653</v>
      </c>
    </row>
    <row r="327" spans="1:3" x14ac:dyDescent="0.2">
      <c r="A327" s="2" t="s">
        <v>517</v>
      </c>
      <c r="B327" s="2" t="s">
        <v>1656</v>
      </c>
      <c r="C327" s="2" t="s">
        <v>1655</v>
      </c>
    </row>
    <row r="328" spans="1:3" x14ac:dyDescent="0.2">
      <c r="A328" s="2" t="s">
        <v>277</v>
      </c>
      <c r="B328" s="2" t="s">
        <v>1658</v>
      </c>
      <c r="C328" s="2" t="s">
        <v>1657</v>
      </c>
    </row>
    <row r="329" spans="1:3" x14ac:dyDescent="0.2">
      <c r="A329" s="2" t="s">
        <v>753</v>
      </c>
      <c r="B329" s="2" t="s">
        <v>1660</v>
      </c>
      <c r="C329" s="2" t="s">
        <v>1659</v>
      </c>
    </row>
    <row r="330" spans="1:3" x14ac:dyDescent="0.2">
      <c r="A330" s="2" t="s">
        <v>676</v>
      </c>
      <c r="B330" s="2" t="s">
        <v>1662</v>
      </c>
      <c r="C330" s="2" t="s">
        <v>1661</v>
      </c>
    </row>
    <row r="331" spans="1:3" x14ac:dyDescent="0.2">
      <c r="A331" s="2" t="s">
        <v>162</v>
      </c>
      <c r="B331" s="2" t="s">
        <v>1664</v>
      </c>
      <c r="C331" s="2" t="s">
        <v>1663</v>
      </c>
    </row>
    <row r="332" spans="1:3" x14ac:dyDescent="0.2">
      <c r="A332" s="2" t="s">
        <v>406</v>
      </c>
      <c r="B332" s="2" t="s">
        <v>1666</v>
      </c>
      <c r="C332" s="2" t="s">
        <v>1665</v>
      </c>
    </row>
    <row r="333" spans="1:3" x14ac:dyDescent="0.2">
      <c r="A333" s="2" t="s">
        <v>595</v>
      </c>
      <c r="B333" s="2" t="s">
        <v>1668</v>
      </c>
      <c r="C333" s="2" t="s">
        <v>1667</v>
      </c>
    </row>
    <row r="334" spans="1:3" x14ac:dyDescent="0.2">
      <c r="A334" s="2" t="s">
        <v>757</v>
      </c>
      <c r="B334" s="2" t="s">
        <v>1670</v>
      </c>
      <c r="C334" s="2" t="s">
        <v>1669</v>
      </c>
    </row>
    <row r="335" spans="1:3" x14ac:dyDescent="0.2">
      <c r="A335" s="2" t="s">
        <v>887</v>
      </c>
      <c r="B335" s="2" t="s">
        <v>1672</v>
      </c>
      <c r="C335" s="2" t="s">
        <v>1671</v>
      </c>
    </row>
    <row r="336" spans="1:3" x14ac:dyDescent="0.2">
      <c r="A336" s="2" t="s">
        <v>458</v>
      </c>
      <c r="B336" s="2" t="s">
        <v>1674</v>
      </c>
      <c r="C336" s="2" t="s">
        <v>1673</v>
      </c>
    </row>
    <row r="337" spans="1:3" x14ac:dyDescent="0.2">
      <c r="A337" s="2" t="s">
        <v>762</v>
      </c>
      <c r="B337" s="2" t="s">
        <v>1676</v>
      </c>
      <c r="C337" s="2" t="s">
        <v>1675</v>
      </c>
    </row>
    <row r="338" spans="1:3" x14ac:dyDescent="0.2">
      <c r="A338" s="2" t="s">
        <v>922</v>
      </c>
      <c r="B338" s="2" t="s">
        <v>1678</v>
      </c>
      <c r="C338" s="2" t="s">
        <v>1677</v>
      </c>
    </row>
    <row r="339" spans="1:3" x14ac:dyDescent="0.2">
      <c r="A339" s="2" t="s">
        <v>323</v>
      </c>
      <c r="B339" s="2" t="s">
        <v>1680</v>
      </c>
      <c r="C339" s="2" t="s">
        <v>1679</v>
      </c>
    </row>
    <row r="340" spans="1:3" x14ac:dyDescent="0.2">
      <c r="A340" s="2" t="s">
        <v>913</v>
      </c>
      <c r="B340" s="2" t="s">
        <v>1682</v>
      </c>
      <c r="C340" s="2" t="s">
        <v>1681</v>
      </c>
    </row>
    <row r="341" spans="1:3" x14ac:dyDescent="0.2">
      <c r="A341" s="2" t="s">
        <v>925</v>
      </c>
      <c r="B341" s="2" t="s">
        <v>1684</v>
      </c>
      <c r="C341" s="2" t="s">
        <v>1683</v>
      </c>
    </row>
    <row r="342" spans="1:3" x14ac:dyDescent="0.2">
      <c r="A342" s="2" t="s">
        <v>697</v>
      </c>
      <c r="B342" s="2" t="s">
        <v>1686</v>
      </c>
      <c r="C342" s="2" t="s">
        <v>1685</v>
      </c>
    </row>
    <row r="343" spans="1:3" x14ac:dyDescent="0.2">
      <c r="A343" s="2" t="s">
        <v>840</v>
      </c>
      <c r="B343" s="2" t="s">
        <v>1688</v>
      </c>
      <c r="C343" s="2" t="s">
        <v>1687</v>
      </c>
    </row>
    <row r="344" spans="1:3" x14ac:dyDescent="0.2">
      <c r="A344" s="2" t="s">
        <v>806</v>
      </c>
      <c r="B344" s="2" t="s">
        <v>1690</v>
      </c>
      <c r="C344" s="2" t="s">
        <v>1689</v>
      </c>
    </row>
    <row r="345" spans="1:3" x14ac:dyDescent="0.2">
      <c r="A345" s="2" t="s">
        <v>645</v>
      </c>
      <c r="B345" s="2" t="s">
        <v>1692</v>
      </c>
      <c r="C345" s="2" t="s">
        <v>1691</v>
      </c>
    </row>
    <row r="346" spans="1:3" x14ac:dyDescent="0.2">
      <c r="A346" s="2" t="s">
        <v>554</v>
      </c>
      <c r="B346" s="2" t="s">
        <v>1694</v>
      </c>
      <c r="C346" s="2" t="s">
        <v>1693</v>
      </c>
    </row>
    <row r="347" spans="1:3" x14ac:dyDescent="0.2">
      <c r="A347" s="2" t="s">
        <v>942</v>
      </c>
      <c r="B347" s="2" t="s">
        <v>1696</v>
      </c>
      <c r="C347" s="2" t="s">
        <v>1695</v>
      </c>
    </row>
    <row r="348" spans="1:3" x14ac:dyDescent="0.2">
      <c r="A348" s="2" t="s">
        <v>342</v>
      </c>
      <c r="B348" s="2" t="s">
        <v>1698</v>
      </c>
      <c r="C348" s="2" t="s">
        <v>1697</v>
      </c>
    </row>
    <row r="349" spans="1:3" x14ac:dyDescent="0.2">
      <c r="A349" s="2" t="s">
        <v>336</v>
      </c>
      <c r="B349" s="2" t="s">
        <v>1700</v>
      </c>
      <c r="C349" s="2" t="s">
        <v>1699</v>
      </c>
    </row>
    <row r="350" spans="1:3" x14ac:dyDescent="0.2">
      <c r="A350" s="2" t="s">
        <v>816</v>
      </c>
      <c r="B350" s="2" t="s">
        <v>1702</v>
      </c>
      <c r="C350" s="2" t="s">
        <v>1701</v>
      </c>
    </row>
    <row r="351" spans="1:3" x14ac:dyDescent="0.2">
      <c r="A351" s="2" t="s">
        <v>885</v>
      </c>
      <c r="B351" s="2" t="s">
        <v>1704</v>
      </c>
      <c r="C351" s="2" t="s">
        <v>1703</v>
      </c>
    </row>
    <row r="352" spans="1:3" x14ac:dyDescent="0.2">
      <c r="A352" s="2" t="s">
        <v>542</v>
      </c>
      <c r="B352" s="2" t="s">
        <v>1706</v>
      </c>
      <c r="C352" s="2" t="s">
        <v>1705</v>
      </c>
    </row>
    <row r="353" spans="1:3" x14ac:dyDescent="0.2">
      <c r="A353" s="2" t="s">
        <v>846</v>
      </c>
      <c r="B353" s="2" t="s">
        <v>1708</v>
      </c>
      <c r="C353" s="2" t="s">
        <v>1707</v>
      </c>
    </row>
    <row r="354" spans="1:3" x14ac:dyDescent="0.2">
      <c r="A354" s="2" t="s">
        <v>842</v>
      </c>
      <c r="B354" s="2" t="s">
        <v>1710</v>
      </c>
      <c r="C354" s="2" t="s">
        <v>1709</v>
      </c>
    </row>
    <row r="355" spans="1:3" x14ac:dyDescent="0.2">
      <c r="A355" s="2" t="s">
        <v>649</v>
      </c>
      <c r="B355" s="2" t="s">
        <v>1712</v>
      </c>
      <c r="C355" s="2" t="s">
        <v>1711</v>
      </c>
    </row>
    <row r="356" spans="1:3" x14ac:dyDescent="0.2">
      <c r="A356" s="2" t="s">
        <v>275</v>
      </c>
      <c r="B356" s="2" t="s">
        <v>1714</v>
      </c>
      <c r="C356" s="2" t="s">
        <v>1713</v>
      </c>
    </row>
    <row r="357" spans="1:3" x14ac:dyDescent="0.2">
      <c r="A357" s="2" t="s">
        <v>778</v>
      </c>
      <c r="B357" s="2" t="s">
        <v>1716</v>
      </c>
      <c r="C357" s="2" t="s">
        <v>1715</v>
      </c>
    </row>
    <row r="358" spans="1:3" x14ac:dyDescent="0.2">
      <c r="A358" s="2" t="s">
        <v>562</v>
      </c>
      <c r="B358" s="2" t="s">
        <v>1718</v>
      </c>
      <c r="C358" s="2" t="s">
        <v>1717</v>
      </c>
    </row>
    <row r="359" spans="1:3" x14ac:dyDescent="0.2">
      <c r="A359" s="2" t="s">
        <v>693</v>
      </c>
      <c r="B359" s="2" t="s">
        <v>1720</v>
      </c>
      <c r="C359" s="2" t="s">
        <v>1719</v>
      </c>
    </row>
    <row r="360" spans="1:3" x14ac:dyDescent="0.2">
      <c r="A360" s="2" t="s">
        <v>242</v>
      </c>
      <c r="B360" s="2" t="s">
        <v>1722</v>
      </c>
      <c r="C360" s="2" t="s">
        <v>1721</v>
      </c>
    </row>
    <row r="361" spans="1:3" x14ac:dyDescent="0.2">
      <c r="A361" s="2" t="s">
        <v>113</v>
      </c>
      <c r="B361" s="2" t="s">
        <v>1724</v>
      </c>
      <c r="C361" s="2" t="s">
        <v>1723</v>
      </c>
    </row>
    <row r="362" spans="1:3" x14ac:dyDescent="0.2">
      <c r="A362" s="2" t="s">
        <v>186</v>
      </c>
      <c r="B362" s="2" t="s">
        <v>1726</v>
      </c>
      <c r="C362" s="2" t="s">
        <v>1725</v>
      </c>
    </row>
    <row r="363" spans="1:3" x14ac:dyDescent="0.2">
      <c r="A363" s="2" t="s">
        <v>860</v>
      </c>
      <c r="B363" s="2" t="s">
        <v>1728</v>
      </c>
      <c r="C363" s="2" t="s">
        <v>1727</v>
      </c>
    </row>
    <row r="364" spans="1:3" x14ac:dyDescent="0.2">
      <c r="A364" s="2" t="s">
        <v>745</v>
      </c>
      <c r="B364" s="2" t="s">
        <v>1730</v>
      </c>
      <c r="C364" s="2" t="s">
        <v>1729</v>
      </c>
    </row>
    <row r="365" spans="1:3" x14ac:dyDescent="0.2">
      <c r="A365" s="2" t="s">
        <v>225</v>
      </c>
      <c r="B365" s="2" t="s">
        <v>1732</v>
      </c>
      <c r="C365" s="2" t="s">
        <v>1731</v>
      </c>
    </row>
    <row r="366" spans="1:3" x14ac:dyDescent="0.2">
      <c r="A366" s="2" t="s">
        <v>410</v>
      </c>
      <c r="B366" s="2" t="s">
        <v>1734</v>
      </c>
      <c r="C366" s="2" t="s">
        <v>1733</v>
      </c>
    </row>
    <row r="367" spans="1:3" x14ac:dyDescent="0.2">
      <c r="A367" s="2" t="s">
        <v>657</v>
      </c>
      <c r="B367" s="2" t="s">
        <v>1736</v>
      </c>
      <c r="C367" s="2" t="s">
        <v>1735</v>
      </c>
    </row>
    <row r="368" spans="1:3" x14ac:dyDescent="0.2">
      <c r="A368" s="2" t="s">
        <v>689</v>
      </c>
      <c r="B368" s="2" t="s">
        <v>1738</v>
      </c>
      <c r="C368" s="2" t="s">
        <v>1737</v>
      </c>
    </row>
    <row r="369" spans="1:3" x14ac:dyDescent="0.2">
      <c r="A369" s="2" t="s">
        <v>763</v>
      </c>
      <c r="B369" s="2" t="s">
        <v>1740</v>
      </c>
      <c r="C369" s="2" t="s">
        <v>1739</v>
      </c>
    </row>
    <row r="370" spans="1:3" x14ac:dyDescent="0.2">
      <c r="A370" s="2" t="s">
        <v>616</v>
      </c>
      <c r="B370" s="2" t="s">
        <v>1742</v>
      </c>
      <c r="C370" s="2" t="s">
        <v>1741</v>
      </c>
    </row>
    <row r="371" spans="1:3" x14ac:dyDescent="0.2">
      <c r="A371" s="2" t="s">
        <v>431</v>
      </c>
      <c r="B371" s="2" t="s">
        <v>1744</v>
      </c>
      <c r="C371" s="2" t="s">
        <v>1743</v>
      </c>
    </row>
    <row r="372" spans="1:3" x14ac:dyDescent="0.2">
      <c r="A372" s="2" t="s">
        <v>850</v>
      </c>
      <c r="B372" s="2" t="s">
        <v>1746</v>
      </c>
      <c r="C372" s="2" t="s">
        <v>1745</v>
      </c>
    </row>
    <row r="373" spans="1:3" x14ac:dyDescent="0.2">
      <c r="A373" s="2" t="s">
        <v>820</v>
      </c>
      <c r="B373" s="2" t="s">
        <v>1748</v>
      </c>
      <c r="C373" s="2" t="s">
        <v>1747</v>
      </c>
    </row>
    <row r="374" spans="1:3" x14ac:dyDescent="0.2">
      <c r="A374" s="2" t="s">
        <v>312</v>
      </c>
      <c r="B374" s="2" t="s">
        <v>1750</v>
      </c>
      <c r="C374" s="2" t="s">
        <v>1749</v>
      </c>
    </row>
    <row r="375" spans="1:3" x14ac:dyDescent="0.2">
      <c r="A375" s="2" t="s">
        <v>99</v>
      </c>
      <c r="B375" s="2" t="s">
        <v>1752</v>
      </c>
      <c r="C375" s="2" t="s">
        <v>1751</v>
      </c>
    </row>
    <row r="376" spans="1:3" x14ac:dyDescent="0.2">
      <c r="A376" s="2" t="s">
        <v>193</v>
      </c>
      <c r="B376" s="2" t="s">
        <v>1754</v>
      </c>
      <c r="C376" s="2" t="s">
        <v>1753</v>
      </c>
    </row>
    <row r="377" spans="1:3" x14ac:dyDescent="0.2">
      <c r="A377" s="2" t="s">
        <v>899</v>
      </c>
      <c r="B377" s="2" t="s">
        <v>1756</v>
      </c>
      <c r="C377" s="2" t="s">
        <v>1755</v>
      </c>
    </row>
    <row r="378" spans="1:3" x14ac:dyDescent="0.2">
      <c r="A378" s="2" t="s">
        <v>743</v>
      </c>
      <c r="B378" s="2" t="s">
        <v>1758</v>
      </c>
      <c r="C378" s="2" t="s">
        <v>1757</v>
      </c>
    </row>
    <row r="379" spans="1:3" x14ac:dyDescent="0.2">
      <c r="A379" s="2" t="s">
        <v>844</v>
      </c>
      <c r="B379" s="2" t="s">
        <v>1760</v>
      </c>
      <c r="C379" s="2" t="s">
        <v>1759</v>
      </c>
    </row>
    <row r="380" spans="1:3" x14ac:dyDescent="0.2">
      <c r="A380" s="2" t="s">
        <v>856</v>
      </c>
      <c r="B380" s="2" t="s">
        <v>1761</v>
      </c>
      <c r="C380" s="2" t="s">
        <v>1759</v>
      </c>
    </row>
    <row r="381" spans="1:3" x14ac:dyDescent="0.2">
      <c r="A381" s="2" t="s">
        <v>883</v>
      </c>
      <c r="B381" s="2" t="s">
        <v>1763</v>
      </c>
      <c r="C381" s="2" t="s">
        <v>1762</v>
      </c>
    </row>
    <row r="382" spans="1:3" x14ac:dyDescent="0.2">
      <c r="A382" s="2" t="s">
        <v>736</v>
      </c>
      <c r="B382" s="2" t="s">
        <v>1765</v>
      </c>
      <c r="C382" s="2" t="s">
        <v>1764</v>
      </c>
    </row>
    <row r="383" spans="1:3" x14ac:dyDescent="0.2">
      <c r="A383" s="2" t="s">
        <v>681</v>
      </c>
      <c r="B383" s="2" t="s">
        <v>1767</v>
      </c>
      <c r="C383" s="2" t="s">
        <v>1766</v>
      </c>
    </row>
    <row r="384" spans="1:3" x14ac:dyDescent="0.2">
      <c r="A384" s="2" t="s">
        <v>646</v>
      </c>
      <c r="B384" s="2" t="s">
        <v>1769</v>
      </c>
      <c r="C384" s="2" t="s">
        <v>1768</v>
      </c>
    </row>
    <row r="385" spans="1:3" x14ac:dyDescent="0.2">
      <c r="A385" s="2" t="s">
        <v>675</v>
      </c>
      <c r="B385" s="2" t="s">
        <v>1771</v>
      </c>
      <c r="C385" s="2" t="s">
        <v>1770</v>
      </c>
    </row>
    <row r="386" spans="1:3" x14ac:dyDescent="0.2">
      <c r="A386" s="2" t="s">
        <v>722</v>
      </c>
      <c r="B386" s="2" t="s">
        <v>1773</v>
      </c>
      <c r="C386" s="2" t="s">
        <v>1772</v>
      </c>
    </row>
    <row r="387" spans="1:3" x14ac:dyDescent="0.2">
      <c r="A387" s="2" t="s">
        <v>721</v>
      </c>
      <c r="B387" s="2" t="s">
        <v>1775</v>
      </c>
      <c r="C387" s="2" t="s">
        <v>1774</v>
      </c>
    </row>
    <row r="388" spans="1:3" x14ac:dyDescent="0.2">
      <c r="A388" s="2" t="s">
        <v>150</v>
      </c>
      <c r="B388" s="2" t="s">
        <v>1777</v>
      </c>
      <c r="C388" s="2" t="s">
        <v>1776</v>
      </c>
    </row>
    <row r="389" spans="1:3" x14ac:dyDescent="0.2">
      <c r="A389" s="2" t="s">
        <v>627</v>
      </c>
      <c r="B389" s="2" t="s">
        <v>1779</v>
      </c>
      <c r="C389" s="2" t="s">
        <v>1778</v>
      </c>
    </row>
    <row r="390" spans="1:3" x14ac:dyDescent="0.2">
      <c r="A390" s="2" t="s">
        <v>630</v>
      </c>
      <c r="B390" s="2" t="s">
        <v>1781</v>
      </c>
      <c r="C390" s="2" t="s">
        <v>1780</v>
      </c>
    </row>
    <row r="391" spans="1:3" x14ac:dyDescent="0.2">
      <c r="A391" s="2" t="s">
        <v>737</v>
      </c>
      <c r="B391" s="2" t="s">
        <v>1783</v>
      </c>
      <c r="C391" s="2" t="s">
        <v>1782</v>
      </c>
    </row>
    <row r="392" spans="1:3" x14ac:dyDescent="0.2">
      <c r="A392" s="2" t="s">
        <v>166</v>
      </c>
      <c r="B392" s="2" t="s">
        <v>1785</v>
      </c>
      <c r="C392" s="2" t="s">
        <v>1784</v>
      </c>
    </row>
    <row r="393" spans="1:3" x14ac:dyDescent="0.2">
      <c r="A393" s="2" t="s">
        <v>577</v>
      </c>
      <c r="B393" s="2" t="s">
        <v>1787</v>
      </c>
      <c r="C393" s="2" t="s">
        <v>1786</v>
      </c>
    </row>
    <row r="394" spans="1:3" x14ac:dyDescent="0.2">
      <c r="A394" s="2" t="s">
        <v>1789</v>
      </c>
      <c r="B394" s="2" t="s">
        <v>1790</v>
      </c>
      <c r="C394" s="2" t="s">
        <v>1788</v>
      </c>
    </row>
    <row r="395" spans="1:3" x14ac:dyDescent="0.2">
      <c r="A395" s="2" t="s">
        <v>139</v>
      </c>
      <c r="B395" s="2" t="s">
        <v>1792</v>
      </c>
      <c r="C395" s="2" t="s">
        <v>1791</v>
      </c>
    </row>
    <row r="396" spans="1:3" x14ac:dyDescent="0.2">
      <c r="A396" s="2" t="s">
        <v>939</v>
      </c>
      <c r="B396" s="2" t="s">
        <v>1794</v>
      </c>
      <c r="C396" s="2" t="s">
        <v>1793</v>
      </c>
    </row>
    <row r="397" spans="1:3" x14ac:dyDescent="0.2">
      <c r="A397" s="2" t="s">
        <v>710</v>
      </c>
      <c r="B397" s="2" t="s">
        <v>1796</v>
      </c>
      <c r="C397" s="2" t="s">
        <v>1795</v>
      </c>
    </row>
    <row r="398" spans="1:3" x14ac:dyDescent="0.2">
      <c r="A398" s="2" t="s">
        <v>724</v>
      </c>
      <c r="B398" s="2" t="s">
        <v>1798</v>
      </c>
      <c r="C398" s="2" t="s">
        <v>1797</v>
      </c>
    </row>
    <row r="399" spans="1:3" x14ac:dyDescent="0.2">
      <c r="A399" s="2" t="s">
        <v>104</v>
      </c>
      <c r="B399" s="2" t="s">
        <v>1800</v>
      </c>
      <c r="C399" s="2" t="s">
        <v>1799</v>
      </c>
    </row>
    <row r="400" spans="1:3" x14ac:dyDescent="0.2">
      <c r="A400" s="2" t="s">
        <v>1802</v>
      </c>
      <c r="B400" s="2" t="s">
        <v>1803</v>
      </c>
      <c r="C400" s="2" t="s">
        <v>1801</v>
      </c>
    </row>
    <row r="401" spans="1:3" x14ac:dyDescent="0.2">
      <c r="A401" s="2" t="s">
        <v>167</v>
      </c>
      <c r="B401" s="2" t="s">
        <v>1805</v>
      </c>
      <c r="C401" s="2" t="s">
        <v>1804</v>
      </c>
    </row>
    <row r="402" spans="1:3" x14ac:dyDescent="0.2">
      <c r="A402" s="2" t="s">
        <v>803</v>
      </c>
      <c r="B402" s="2" t="s">
        <v>1807</v>
      </c>
      <c r="C402" s="2" t="s">
        <v>1806</v>
      </c>
    </row>
    <row r="403" spans="1:3" x14ac:dyDescent="0.2">
      <c r="A403" s="2" t="s">
        <v>798</v>
      </c>
      <c r="B403" s="2" t="s">
        <v>1809</v>
      </c>
      <c r="C403" s="2" t="s">
        <v>1808</v>
      </c>
    </row>
    <row r="404" spans="1:3" x14ac:dyDescent="0.2">
      <c r="A404" s="2" t="s">
        <v>98</v>
      </c>
      <c r="B404" s="2" t="s">
        <v>1811</v>
      </c>
      <c r="C404" s="2" t="s">
        <v>1810</v>
      </c>
    </row>
    <row r="405" spans="1:3" x14ac:dyDescent="0.2">
      <c r="A405" s="2" t="s">
        <v>89</v>
      </c>
      <c r="B405" s="2" t="s">
        <v>1813</v>
      </c>
      <c r="C405" s="2" t="s">
        <v>1812</v>
      </c>
    </row>
    <row r="406" spans="1:3" x14ac:dyDescent="0.2">
      <c r="A406" s="2" t="s">
        <v>331</v>
      </c>
      <c r="B406" s="2" t="s">
        <v>1815</v>
      </c>
      <c r="C406" s="2" t="s">
        <v>1814</v>
      </c>
    </row>
    <row r="407" spans="1:3" x14ac:dyDescent="0.2">
      <c r="A407" s="2" t="s">
        <v>673</v>
      </c>
      <c r="B407" s="2" t="s">
        <v>1817</v>
      </c>
      <c r="C407" s="2" t="s">
        <v>1816</v>
      </c>
    </row>
    <row r="408" spans="1:3" x14ac:dyDescent="0.2">
      <c r="A408" s="2" t="s">
        <v>223</v>
      </c>
      <c r="B408" s="2" t="s">
        <v>1819</v>
      </c>
      <c r="C408" s="2" t="s">
        <v>1818</v>
      </c>
    </row>
    <row r="409" spans="1:3" x14ac:dyDescent="0.2">
      <c r="A409" s="2" t="s">
        <v>786</v>
      </c>
      <c r="B409" s="2" t="s">
        <v>1821</v>
      </c>
      <c r="C409" s="2" t="s">
        <v>1820</v>
      </c>
    </row>
    <row r="410" spans="1:3" x14ac:dyDescent="0.2">
      <c r="A410" s="2" t="s">
        <v>980</v>
      </c>
      <c r="B410" s="2" t="s">
        <v>1823</v>
      </c>
      <c r="C410" s="2" t="s">
        <v>1822</v>
      </c>
    </row>
    <row r="411" spans="1:3" x14ac:dyDescent="0.2">
      <c r="A411" s="2" t="s">
        <v>654</v>
      </c>
      <c r="B411" s="2" t="s">
        <v>1825</v>
      </c>
      <c r="C411" s="2" t="s">
        <v>1824</v>
      </c>
    </row>
    <row r="412" spans="1:3" x14ac:dyDescent="0.2">
      <c r="A412" s="2" t="s">
        <v>692</v>
      </c>
      <c r="B412" s="2" t="s">
        <v>1827</v>
      </c>
      <c r="C412" s="2" t="s">
        <v>1826</v>
      </c>
    </row>
    <row r="413" spans="1:3" x14ac:dyDescent="0.2">
      <c r="A413" s="2" t="s">
        <v>682</v>
      </c>
      <c r="B413" s="2" t="s">
        <v>1828</v>
      </c>
      <c r="C413" s="2" t="s">
        <v>1826</v>
      </c>
    </row>
    <row r="414" spans="1:3" x14ac:dyDescent="0.2">
      <c r="A414" s="2" t="s">
        <v>136</v>
      </c>
      <c r="B414" s="2" t="s">
        <v>1829</v>
      </c>
      <c r="C414" s="2" t="s">
        <v>1826</v>
      </c>
    </row>
    <row r="415" spans="1:3" x14ac:dyDescent="0.2">
      <c r="A415" s="2" t="s">
        <v>665</v>
      </c>
      <c r="B415" s="2" t="s">
        <v>1831</v>
      </c>
      <c r="C415" s="2" t="s">
        <v>1830</v>
      </c>
    </row>
    <row r="416" spans="1:3" x14ac:dyDescent="0.2">
      <c r="A416" s="2" t="s">
        <v>55</v>
      </c>
      <c r="B416" s="2" t="s">
        <v>1833</v>
      </c>
      <c r="C416" s="2" t="s">
        <v>1832</v>
      </c>
    </row>
    <row r="417" spans="1:3" x14ac:dyDescent="0.2">
      <c r="A417" s="2" t="s">
        <v>946</v>
      </c>
      <c r="B417" s="2" t="s">
        <v>1835</v>
      </c>
      <c r="C417" s="2" t="s">
        <v>1834</v>
      </c>
    </row>
    <row r="418" spans="1:3" x14ac:dyDescent="0.2">
      <c r="A418" s="2" t="s">
        <v>679</v>
      </c>
      <c r="B418" s="2" t="s">
        <v>1837</v>
      </c>
      <c r="C418" s="2" t="s">
        <v>1836</v>
      </c>
    </row>
    <row r="419" spans="1:3" x14ac:dyDescent="0.2">
      <c r="A419" s="2" t="s">
        <v>985</v>
      </c>
      <c r="B419" s="2" t="s">
        <v>1839</v>
      </c>
      <c r="C419" s="2" t="s">
        <v>1838</v>
      </c>
    </row>
    <row r="420" spans="1:3" x14ac:dyDescent="0.2">
      <c r="A420" s="2" t="s">
        <v>238</v>
      </c>
      <c r="B420" s="2" t="s">
        <v>1841</v>
      </c>
      <c r="C420" s="2" t="s">
        <v>1840</v>
      </c>
    </row>
    <row r="421" spans="1:3" x14ac:dyDescent="0.2">
      <c r="A421" s="2" t="s">
        <v>268</v>
      </c>
      <c r="B421" s="2" t="s">
        <v>1843</v>
      </c>
      <c r="C421" s="2" t="s">
        <v>1842</v>
      </c>
    </row>
    <row r="422" spans="1:3" x14ac:dyDescent="0.2">
      <c r="A422" s="2" t="s">
        <v>469</v>
      </c>
      <c r="B422" s="2" t="s">
        <v>1845</v>
      </c>
      <c r="C422" s="2" t="s">
        <v>1844</v>
      </c>
    </row>
    <row r="423" spans="1:3" x14ac:dyDescent="0.2">
      <c r="A423" s="2" t="s">
        <v>479</v>
      </c>
      <c r="B423" s="2" t="s">
        <v>1847</v>
      </c>
      <c r="C423" s="2" t="s">
        <v>1846</v>
      </c>
    </row>
    <row r="424" spans="1:3" x14ac:dyDescent="0.2">
      <c r="A424" s="2" t="s">
        <v>372</v>
      </c>
      <c r="B424" s="2" t="s">
        <v>1849</v>
      </c>
      <c r="C424" s="2" t="s">
        <v>1848</v>
      </c>
    </row>
    <row r="425" spans="1:3" x14ac:dyDescent="0.2">
      <c r="A425" s="2" t="s">
        <v>9</v>
      </c>
      <c r="B425" s="2" t="s">
        <v>1851</v>
      </c>
      <c r="C425" s="2" t="s">
        <v>1850</v>
      </c>
    </row>
    <row r="426" spans="1:3" x14ac:dyDescent="0.2">
      <c r="A426" s="2" t="s">
        <v>570</v>
      </c>
      <c r="B426" s="2" t="s">
        <v>1853</v>
      </c>
      <c r="C426" s="2" t="s">
        <v>1852</v>
      </c>
    </row>
    <row r="427" spans="1:3" x14ac:dyDescent="0.2">
      <c r="A427" s="2" t="s">
        <v>388</v>
      </c>
      <c r="B427" s="2" t="s">
        <v>1855</v>
      </c>
      <c r="C427" s="2" t="s">
        <v>1854</v>
      </c>
    </row>
    <row r="428" spans="1:3" x14ac:dyDescent="0.2">
      <c r="A428" s="2" t="s">
        <v>75</v>
      </c>
      <c r="B428" s="2" t="s">
        <v>1857</v>
      </c>
      <c r="C428" s="2" t="s">
        <v>1856</v>
      </c>
    </row>
    <row r="429" spans="1:3" x14ac:dyDescent="0.2">
      <c r="A429" s="2" t="s">
        <v>1859</v>
      </c>
      <c r="B429" s="2" t="s">
        <v>1860</v>
      </c>
      <c r="C429" s="2" t="s">
        <v>1858</v>
      </c>
    </row>
    <row r="430" spans="1:3" x14ac:dyDescent="0.2">
      <c r="A430" s="2" t="s">
        <v>386</v>
      </c>
      <c r="B430" s="2" t="s">
        <v>1862</v>
      </c>
      <c r="C430" s="2" t="s">
        <v>1861</v>
      </c>
    </row>
    <row r="431" spans="1:3" x14ac:dyDescent="0.2">
      <c r="A431" s="2" t="s">
        <v>892</v>
      </c>
      <c r="B431" s="2" t="s">
        <v>1864</v>
      </c>
      <c r="C431" s="2" t="s">
        <v>1863</v>
      </c>
    </row>
    <row r="432" spans="1:3" x14ac:dyDescent="0.2">
      <c r="A432" s="2" t="s">
        <v>441</v>
      </c>
      <c r="B432" s="2" t="s">
        <v>1866</v>
      </c>
      <c r="C432" s="2" t="s">
        <v>1865</v>
      </c>
    </row>
    <row r="433" spans="1:3" x14ac:dyDescent="0.2">
      <c r="A433" s="2" t="s">
        <v>915</v>
      </c>
      <c r="B433" s="2" t="s">
        <v>1868</v>
      </c>
      <c r="C433" s="2" t="s">
        <v>1867</v>
      </c>
    </row>
    <row r="434" spans="1:3" x14ac:dyDescent="0.2">
      <c r="A434" s="2" t="s">
        <v>729</v>
      </c>
      <c r="B434" s="2" t="s">
        <v>1870</v>
      </c>
      <c r="C434" s="2" t="s">
        <v>1869</v>
      </c>
    </row>
    <row r="435" spans="1:3" x14ac:dyDescent="0.2">
      <c r="A435" s="2" t="s">
        <v>639</v>
      </c>
      <c r="B435" s="2" t="s">
        <v>1872</v>
      </c>
      <c r="C435" s="2" t="s">
        <v>1871</v>
      </c>
    </row>
    <row r="436" spans="1:3" x14ac:dyDescent="0.2">
      <c r="A436" s="2" t="s">
        <v>100</v>
      </c>
      <c r="B436" s="2" t="s">
        <v>1874</v>
      </c>
      <c r="C436" s="2" t="s">
        <v>1873</v>
      </c>
    </row>
    <row r="437" spans="1:3" x14ac:dyDescent="0.2">
      <c r="A437" s="2" t="s">
        <v>460</v>
      </c>
      <c r="B437" s="2" t="s">
        <v>1876</v>
      </c>
      <c r="C437" s="2" t="s">
        <v>1875</v>
      </c>
    </row>
    <row r="438" spans="1:3" x14ac:dyDescent="0.2">
      <c r="A438" s="2" t="s">
        <v>568</v>
      </c>
      <c r="B438" s="2" t="s">
        <v>1878</v>
      </c>
      <c r="C438" s="2" t="s">
        <v>1877</v>
      </c>
    </row>
    <row r="439" spans="1:3" x14ac:dyDescent="0.2">
      <c r="A439" s="2" t="s">
        <v>145</v>
      </c>
      <c r="B439" s="2" t="s">
        <v>1880</v>
      </c>
      <c r="C439" s="2" t="s">
        <v>1879</v>
      </c>
    </row>
    <row r="440" spans="1:3" x14ac:dyDescent="0.2">
      <c r="A440" s="2" t="s">
        <v>965</v>
      </c>
      <c r="B440" s="2" t="s">
        <v>1882</v>
      </c>
      <c r="C440" s="2" t="s">
        <v>1881</v>
      </c>
    </row>
    <row r="441" spans="1:3" x14ac:dyDescent="0.2">
      <c r="A441" s="2" t="s">
        <v>611</v>
      </c>
      <c r="B441" s="2" t="s">
        <v>1884</v>
      </c>
      <c r="C441" s="2" t="s">
        <v>1883</v>
      </c>
    </row>
    <row r="442" spans="1:3" x14ac:dyDescent="0.2">
      <c r="A442" s="2" t="s">
        <v>815</v>
      </c>
      <c r="B442" s="2" t="s">
        <v>1886</v>
      </c>
      <c r="C442" s="2" t="s">
        <v>1885</v>
      </c>
    </row>
    <row r="443" spans="1:3" x14ac:dyDescent="0.2">
      <c r="A443" s="2" t="s">
        <v>534</v>
      </c>
      <c r="B443" s="2" t="s">
        <v>1888</v>
      </c>
      <c r="C443" s="2" t="s">
        <v>1887</v>
      </c>
    </row>
    <row r="444" spans="1:3" x14ac:dyDescent="0.2">
      <c r="A444" s="2" t="s">
        <v>585</v>
      </c>
      <c r="B444" s="2" t="s">
        <v>1890</v>
      </c>
      <c r="C444" s="2" t="s">
        <v>1889</v>
      </c>
    </row>
    <row r="445" spans="1:3" x14ac:dyDescent="0.2">
      <c r="A445" s="2" t="s">
        <v>443</v>
      </c>
      <c r="B445" s="2" t="s">
        <v>1892</v>
      </c>
      <c r="C445" s="2" t="s">
        <v>1891</v>
      </c>
    </row>
    <row r="446" spans="1:3" x14ac:dyDescent="0.2">
      <c r="A446" s="2" t="s">
        <v>182</v>
      </c>
      <c r="B446" s="2" t="s">
        <v>1894</v>
      </c>
      <c r="C446" s="2" t="s">
        <v>1893</v>
      </c>
    </row>
    <row r="447" spans="1:3" x14ac:dyDescent="0.2">
      <c r="A447" s="2" t="s">
        <v>528</v>
      </c>
      <c r="B447" s="2" t="s">
        <v>1896</v>
      </c>
      <c r="C447" s="2" t="s">
        <v>1895</v>
      </c>
    </row>
    <row r="448" spans="1:3" x14ac:dyDescent="0.2">
      <c r="A448" s="2" t="s">
        <v>509</v>
      </c>
      <c r="B448" s="2" t="s">
        <v>1898</v>
      </c>
      <c r="C448" s="2" t="s">
        <v>1897</v>
      </c>
    </row>
    <row r="449" spans="1:3" x14ac:dyDescent="0.2">
      <c r="A449" s="2" t="s">
        <v>931</v>
      </c>
      <c r="B449" s="2" t="s">
        <v>1900</v>
      </c>
      <c r="C449" s="2" t="s">
        <v>1899</v>
      </c>
    </row>
    <row r="450" spans="1:3" x14ac:dyDescent="0.2">
      <c r="A450" s="2" t="s">
        <v>904</v>
      </c>
      <c r="B450" s="2" t="s">
        <v>1902</v>
      </c>
      <c r="C450" s="2" t="s">
        <v>1901</v>
      </c>
    </row>
    <row r="451" spans="1:3" x14ac:dyDescent="0.2">
      <c r="A451" s="2" t="s">
        <v>1904</v>
      </c>
      <c r="B451" s="2" t="s">
        <v>1905</v>
      </c>
      <c r="C451" s="2" t="s">
        <v>1903</v>
      </c>
    </row>
    <row r="452" spans="1:3" x14ac:dyDescent="0.2">
      <c r="A452" s="2" t="s">
        <v>706</v>
      </c>
      <c r="B452" s="2" t="s">
        <v>1907</v>
      </c>
      <c r="C452" s="2" t="s">
        <v>1906</v>
      </c>
    </row>
    <row r="453" spans="1:3" x14ac:dyDescent="0.2">
      <c r="A453" s="2" t="s">
        <v>68</v>
      </c>
      <c r="B453" s="2" t="s">
        <v>1909</v>
      </c>
      <c r="C453" s="2" t="s">
        <v>1908</v>
      </c>
    </row>
    <row r="454" spans="1:3" x14ac:dyDescent="0.2">
      <c r="A454" s="2" t="s">
        <v>155</v>
      </c>
      <c r="B454" s="2" t="s">
        <v>1911</v>
      </c>
      <c r="C454" s="2" t="s">
        <v>1910</v>
      </c>
    </row>
    <row r="455" spans="1:3" x14ac:dyDescent="0.2">
      <c r="A455" s="2" t="s">
        <v>67</v>
      </c>
      <c r="B455" s="2" t="s">
        <v>1913</v>
      </c>
      <c r="C455" s="2" t="s">
        <v>1912</v>
      </c>
    </row>
    <row r="456" spans="1:3" x14ac:dyDescent="0.2">
      <c r="A456" s="2" t="s">
        <v>634</v>
      </c>
      <c r="B456" s="2" t="s">
        <v>1915</v>
      </c>
      <c r="C456" s="2" t="s">
        <v>1914</v>
      </c>
    </row>
    <row r="457" spans="1:3" x14ac:dyDescent="0.2">
      <c r="A457" s="2" t="s">
        <v>366</v>
      </c>
      <c r="B457" s="2" t="s">
        <v>1917</v>
      </c>
      <c r="C457" s="2" t="s">
        <v>1916</v>
      </c>
    </row>
    <row r="458" spans="1:3" x14ac:dyDescent="0.2">
      <c r="A458" s="2" t="s">
        <v>270</v>
      </c>
      <c r="B458" s="2" t="s">
        <v>1919</v>
      </c>
      <c r="C458" s="2" t="s">
        <v>1918</v>
      </c>
    </row>
    <row r="459" spans="1:3" x14ac:dyDescent="0.2">
      <c r="A459" s="2" t="s">
        <v>905</v>
      </c>
      <c r="B459" s="2" t="s">
        <v>1921</v>
      </c>
      <c r="C459" s="2" t="s">
        <v>1920</v>
      </c>
    </row>
    <row r="460" spans="1:3" x14ac:dyDescent="0.2">
      <c r="A460" s="2" t="s">
        <v>271</v>
      </c>
      <c r="B460" s="2" t="s">
        <v>1923</v>
      </c>
      <c r="C460" s="2" t="s">
        <v>1922</v>
      </c>
    </row>
    <row r="461" spans="1:3" x14ac:dyDescent="0.2">
      <c r="A461" s="2" t="s">
        <v>818</v>
      </c>
      <c r="B461" s="2" t="s">
        <v>1925</v>
      </c>
      <c r="C461" s="2" t="s">
        <v>1924</v>
      </c>
    </row>
    <row r="462" spans="1:3" x14ac:dyDescent="0.2">
      <c r="A462" s="2" t="s">
        <v>817</v>
      </c>
      <c r="B462" s="2" t="s">
        <v>1927</v>
      </c>
      <c r="C462" s="2" t="s">
        <v>1926</v>
      </c>
    </row>
    <row r="463" spans="1:3" x14ac:dyDescent="0.2">
      <c r="A463" s="2" t="s">
        <v>501</v>
      </c>
      <c r="B463" s="2" t="s">
        <v>1929</v>
      </c>
      <c r="C463" s="2" t="s">
        <v>1928</v>
      </c>
    </row>
    <row r="464" spans="1:3" x14ac:dyDescent="0.2">
      <c r="A464" s="2" t="s">
        <v>733</v>
      </c>
      <c r="B464" s="2" t="s">
        <v>1931</v>
      </c>
      <c r="C464" s="2" t="s">
        <v>1930</v>
      </c>
    </row>
    <row r="465" spans="1:3" x14ac:dyDescent="0.2">
      <c r="A465" s="2" t="s">
        <v>783</v>
      </c>
      <c r="B465" s="2" t="s">
        <v>1933</v>
      </c>
      <c r="C465" s="2" t="s">
        <v>1932</v>
      </c>
    </row>
    <row r="466" spans="1:3" x14ac:dyDescent="0.2">
      <c r="A466" s="2" t="s">
        <v>291</v>
      </c>
      <c r="B466" s="2" t="s">
        <v>1935</v>
      </c>
      <c r="C466" s="2" t="s">
        <v>1934</v>
      </c>
    </row>
    <row r="467" spans="1:3" x14ac:dyDescent="0.2">
      <c r="A467" s="2" t="s">
        <v>977</v>
      </c>
      <c r="B467" s="2" t="s">
        <v>1937</v>
      </c>
      <c r="C467" s="2" t="s">
        <v>1936</v>
      </c>
    </row>
    <row r="468" spans="1:3" x14ac:dyDescent="0.2">
      <c r="A468" s="2" t="s">
        <v>1939</v>
      </c>
      <c r="B468" s="2" t="s">
        <v>1940</v>
      </c>
      <c r="C468" s="2" t="s">
        <v>1938</v>
      </c>
    </row>
    <row r="469" spans="1:3" x14ac:dyDescent="0.2">
      <c r="A469" s="2" t="s">
        <v>512</v>
      </c>
      <c r="B469" s="2" t="s">
        <v>1942</v>
      </c>
      <c r="C469" s="2" t="s">
        <v>1941</v>
      </c>
    </row>
    <row r="470" spans="1:3" x14ac:dyDescent="0.2">
      <c r="A470" s="2" t="s">
        <v>83</v>
      </c>
      <c r="B470" s="2" t="s">
        <v>1944</v>
      </c>
      <c r="C470" s="2" t="s">
        <v>1943</v>
      </c>
    </row>
    <row r="471" spans="1:3" x14ac:dyDescent="0.2">
      <c r="A471" s="2" t="s">
        <v>394</v>
      </c>
      <c r="B471" s="2" t="s">
        <v>1946</v>
      </c>
      <c r="C471" s="2" t="s">
        <v>1945</v>
      </c>
    </row>
    <row r="472" spans="1:3" x14ac:dyDescent="0.2">
      <c r="A472" s="2" t="s">
        <v>1948</v>
      </c>
      <c r="B472" s="2" t="s">
        <v>1949</v>
      </c>
      <c r="C472" s="2" t="s">
        <v>1947</v>
      </c>
    </row>
    <row r="473" spans="1:3" x14ac:dyDescent="0.2">
      <c r="A473" s="2" t="s">
        <v>923</v>
      </c>
      <c r="B473" s="2" t="s">
        <v>1951</v>
      </c>
      <c r="C473" s="2" t="s">
        <v>1950</v>
      </c>
    </row>
    <row r="474" spans="1:3" x14ac:dyDescent="0.2">
      <c r="A474" s="2" t="s">
        <v>750</v>
      </c>
      <c r="B474" s="2" t="s">
        <v>1953</v>
      </c>
      <c r="C474" s="2" t="s">
        <v>1952</v>
      </c>
    </row>
    <row r="475" spans="1:3" x14ac:dyDescent="0.2">
      <c r="A475" s="2" t="s">
        <v>156</v>
      </c>
      <c r="B475" s="2" t="s">
        <v>1955</v>
      </c>
      <c r="C475" s="2" t="s">
        <v>1954</v>
      </c>
    </row>
    <row r="476" spans="1:3" x14ac:dyDescent="0.2">
      <c r="A476" s="2" t="s">
        <v>690</v>
      </c>
      <c r="B476" s="2" t="s">
        <v>1957</v>
      </c>
      <c r="C476" s="2" t="s">
        <v>1956</v>
      </c>
    </row>
    <row r="477" spans="1:3" x14ac:dyDescent="0.2">
      <c r="A477" s="2" t="s">
        <v>771</v>
      </c>
      <c r="B477" s="2" t="s">
        <v>1959</v>
      </c>
      <c r="C477" s="2" t="s">
        <v>1958</v>
      </c>
    </row>
    <row r="478" spans="1:3" x14ac:dyDescent="0.2">
      <c r="A478" s="2" t="s">
        <v>694</v>
      </c>
      <c r="B478" s="2" t="s">
        <v>1961</v>
      </c>
      <c r="C478" s="2" t="s">
        <v>1960</v>
      </c>
    </row>
    <row r="479" spans="1:3" x14ac:dyDescent="0.2">
      <c r="A479" s="2" t="s">
        <v>413</v>
      </c>
      <c r="B479" s="2" t="s">
        <v>1963</v>
      </c>
      <c r="C479" s="2" t="s">
        <v>1962</v>
      </c>
    </row>
    <row r="480" spans="1:3" x14ac:dyDescent="0.2">
      <c r="A480" s="2" t="s">
        <v>612</v>
      </c>
      <c r="B480" s="2" t="s">
        <v>1965</v>
      </c>
      <c r="C480" s="2" t="s">
        <v>1964</v>
      </c>
    </row>
    <row r="481" spans="1:3" x14ac:dyDescent="0.2">
      <c r="A481" s="2" t="s">
        <v>453</v>
      </c>
      <c r="B481" s="2" t="s">
        <v>1967</v>
      </c>
      <c r="C481" s="2" t="s">
        <v>1966</v>
      </c>
    </row>
    <row r="482" spans="1:3" x14ac:dyDescent="0.2">
      <c r="A482" s="2" t="s">
        <v>830</v>
      </c>
      <c r="B482" s="2" t="s">
        <v>1969</v>
      </c>
      <c r="C482" s="2" t="s">
        <v>1968</v>
      </c>
    </row>
    <row r="483" spans="1:3" x14ac:dyDescent="0.2">
      <c r="A483" s="2" t="s">
        <v>785</v>
      </c>
      <c r="B483" s="2" t="s">
        <v>1971</v>
      </c>
      <c r="C483" s="2" t="s">
        <v>1970</v>
      </c>
    </row>
    <row r="484" spans="1:3" x14ac:dyDescent="0.2">
      <c r="A484" s="2" t="s">
        <v>197</v>
      </c>
      <c r="B484" s="2" t="s">
        <v>1973</v>
      </c>
      <c r="C484" s="2" t="s">
        <v>1972</v>
      </c>
    </row>
    <row r="485" spans="1:3" x14ac:dyDescent="0.2">
      <c r="A485" s="2" t="s">
        <v>773</v>
      </c>
      <c r="B485" s="2" t="s">
        <v>1975</v>
      </c>
      <c r="C485" s="2" t="s">
        <v>1974</v>
      </c>
    </row>
    <row r="486" spans="1:3" x14ac:dyDescent="0.2">
      <c r="A486" s="2" t="s">
        <v>751</v>
      </c>
      <c r="B486" s="2" t="s">
        <v>1977</v>
      </c>
      <c r="C486" s="2" t="s">
        <v>1976</v>
      </c>
    </row>
    <row r="487" spans="1:3" x14ac:dyDescent="0.2">
      <c r="A487" s="2" t="s">
        <v>720</v>
      </c>
      <c r="B487" s="2" t="s">
        <v>1979</v>
      </c>
      <c r="C487" s="2" t="s">
        <v>1978</v>
      </c>
    </row>
    <row r="488" spans="1:3" x14ac:dyDescent="0.2">
      <c r="A488" s="2" t="s">
        <v>200</v>
      </c>
      <c r="B488" s="2" t="s">
        <v>1981</v>
      </c>
      <c r="C488" s="2" t="s">
        <v>1980</v>
      </c>
    </row>
    <row r="489" spans="1:3" x14ac:dyDescent="0.2">
      <c r="A489" s="2" t="s">
        <v>77</v>
      </c>
      <c r="B489" s="2" t="s">
        <v>1983</v>
      </c>
      <c r="C489" s="2" t="s">
        <v>1982</v>
      </c>
    </row>
    <row r="490" spans="1:3" x14ac:dyDescent="0.2">
      <c r="A490" s="2" t="s">
        <v>662</v>
      </c>
      <c r="B490" s="2" t="s">
        <v>1985</v>
      </c>
      <c r="C490" s="2" t="s">
        <v>1984</v>
      </c>
    </row>
    <row r="491" spans="1:3" x14ac:dyDescent="0.2">
      <c r="A491" s="2" t="s">
        <v>635</v>
      </c>
      <c r="B491" s="2" t="s">
        <v>1987</v>
      </c>
      <c r="C491" s="2" t="s">
        <v>1986</v>
      </c>
    </row>
    <row r="492" spans="1:3" x14ac:dyDescent="0.2">
      <c r="A492" s="2" t="s">
        <v>831</v>
      </c>
      <c r="B492" s="2" t="s">
        <v>1989</v>
      </c>
      <c r="C492" s="2" t="s">
        <v>1988</v>
      </c>
    </row>
    <row r="493" spans="1:3" x14ac:dyDescent="0.2">
      <c r="A493" s="2" t="s">
        <v>714</v>
      </c>
      <c r="B493" s="2" t="s">
        <v>1991</v>
      </c>
      <c r="C493" s="2" t="s">
        <v>1990</v>
      </c>
    </row>
    <row r="494" spans="1:3" x14ac:dyDescent="0.2">
      <c r="A494" s="2" t="s">
        <v>933</v>
      </c>
      <c r="B494" s="2" t="s">
        <v>1993</v>
      </c>
      <c r="C494" s="2" t="s">
        <v>1992</v>
      </c>
    </row>
    <row r="495" spans="1:3" x14ac:dyDescent="0.2">
      <c r="A495" s="2" t="s">
        <v>845</v>
      </c>
      <c r="B495" s="2" t="s">
        <v>1995</v>
      </c>
      <c r="C495" s="2" t="s">
        <v>1994</v>
      </c>
    </row>
    <row r="496" spans="1:3" x14ac:dyDescent="0.2">
      <c r="A496" s="2" t="s">
        <v>784</v>
      </c>
      <c r="B496" s="2" t="s">
        <v>1997</v>
      </c>
      <c r="C496" s="2" t="s">
        <v>1996</v>
      </c>
    </row>
    <row r="497" spans="1:3" x14ac:dyDescent="0.2">
      <c r="A497" s="2" t="s">
        <v>954</v>
      </c>
      <c r="B497" s="2" t="s">
        <v>1999</v>
      </c>
      <c r="C497" s="2" t="s">
        <v>1998</v>
      </c>
    </row>
    <row r="498" spans="1:3" x14ac:dyDescent="0.2">
      <c r="A498" s="2" t="s">
        <v>964</v>
      </c>
      <c r="B498" s="2" t="s">
        <v>2001</v>
      </c>
      <c r="C498" s="2" t="s">
        <v>2000</v>
      </c>
    </row>
    <row r="499" spans="1:3" x14ac:dyDescent="0.2">
      <c r="A499" s="2" t="s">
        <v>2003</v>
      </c>
      <c r="B499" s="2" t="s">
        <v>2004</v>
      </c>
      <c r="C499" s="2" t="s">
        <v>2002</v>
      </c>
    </row>
    <row r="500" spans="1:3" x14ac:dyDescent="0.2">
      <c r="A500" s="2" t="s">
        <v>2006</v>
      </c>
      <c r="B500" s="2" t="s">
        <v>2007</v>
      </c>
      <c r="C500" s="2" t="s">
        <v>2005</v>
      </c>
    </row>
    <row r="501" spans="1:3" x14ac:dyDescent="0.2">
      <c r="A501" s="2" t="s">
        <v>66</v>
      </c>
      <c r="B501" s="2" t="s">
        <v>2009</v>
      </c>
      <c r="C501" s="2" t="s">
        <v>2008</v>
      </c>
    </row>
    <row r="502" spans="1:3" x14ac:dyDescent="0.2">
      <c r="A502" s="2" t="s">
        <v>468</v>
      </c>
      <c r="B502" s="2" t="s">
        <v>2011</v>
      </c>
      <c r="C502" s="2" t="s">
        <v>2010</v>
      </c>
    </row>
    <row r="503" spans="1:3" x14ac:dyDescent="0.2">
      <c r="A503" s="2" t="s">
        <v>140</v>
      </c>
      <c r="B503" s="2" t="s">
        <v>2013</v>
      </c>
      <c r="C503" s="2" t="s">
        <v>2012</v>
      </c>
    </row>
    <row r="504" spans="1:3" x14ac:dyDescent="0.2">
      <c r="A504" s="2" t="s">
        <v>62</v>
      </c>
      <c r="B504" s="2" t="s">
        <v>2015</v>
      </c>
      <c r="C504" s="2" t="s">
        <v>2014</v>
      </c>
    </row>
    <row r="505" spans="1:3" x14ac:dyDescent="0.2">
      <c r="A505" s="2" t="s">
        <v>63</v>
      </c>
      <c r="B505" s="2" t="s">
        <v>2017</v>
      </c>
      <c r="C505" s="2" t="s">
        <v>2016</v>
      </c>
    </row>
    <row r="506" spans="1:3" x14ac:dyDescent="0.2">
      <c r="A506" s="2" t="s">
        <v>769</v>
      </c>
      <c r="B506" s="2" t="s">
        <v>2019</v>
      </c>
      <c r="C506" s="2" t="s">
        <v>2018</v>
      </c>
    </row>
    <row r="507" spans="1:3" x14ac:dyDescent="0.2">
      <c r="A507" s="2" t="s">
        <v>653</v>
      </c>
      <c r="B507" s="2" t="s">
        <v>2021</v>
      </c>
      <c r="C507" s="2" t="s">
        <v>2020</v>
      </c>
    </row>
    <row r="508" spans="1:3" x14ac:dyDescent="0.2">
      <c r="A508" s="2" t="s">
        <v>876</v>
      </c>
      <c r="B508" s="2" t="s">
        <v>2023</v>
      </c>
      <c r="C508" s="2" t="s">
        <v>2022</v>
      </c>
    </row>
    <row r="509" spans="1:3" x14ac:dyDescent="0.2">
      <c r="A509" s="2" t="s">
        <v>177</v>
      </c>
      <c r="B509" s="2" t="s">
        <v>2025</v>
      </c>
      <c r="C509" s="2" t="s">
        <v>2024</v>
      </c>
    </row>
    <row r="510" spans="1:3" x14ac:dyDescent="0.2">
      <c r="A510" s="2" t="s">
        <v>364</v>
      </c>
      <c r="B510" s="2" t="s">
        <v>2027</v>
      </c>
      <c r="C510" s="2" t="s">
        <v>2026</v>
      </c>
    </row>
    <row r="511" spans="1:3" x14ac:dyDescent="0.2">
      <c r="A511" s="2" t="s">
        <v>504</v>
      </c>
      <c r="B511" s="2" t="s">
        <v>2029</v>
      </c>
      <c r="C511" s="2" t="s">
        <v>2028</v>
      </c>
    </row>
    <row r="512" spans="1:3" x14ac:dyDescent="0.2">
      <c r="A512" s="2" t="s">
        <v>93</v>
      </c>
      <c r="B512" s="2" t="s">
        <v>2031</v>
      </c>
      <c r="C512" s="2" t="s">
        <v>2030</v>
      </c>
    </row>
    <row r="513" spans="1:3" x14ac:dyDescent="0.2">
      <c r="A513" s="2" t="s">
        <v>450</v>
      </c>
      <c r="B513" s="2" t="s">
        <v>2033</v>
      </c>
      <c r="C513" s="2" t="s">
        <v>2032</v>
      </c>
    </row>
    <row r="514" spans="1:3" x14ac:dyDescent="0.2">
      <c r="A514" s="2" t="s">
        <v>190</v>
      </c>
      <c r="B514" s="2" t="s">
        <v>2035</v>
      </c>
      <c r="C514" s="2" t="s">
        <v>2034</v>
      </c>
    </row>
    <row r="515" spans="1:3" x14ac:dyDescent="0.2">
      <c r="A515" s="2" t="s">
        <v>632</v>
      </c>
      <c r="B515" s="2" t="s">
        <v>2037</v>
      </c>
      <c r="C515" s="2" t="s">
        <v>2036</v>
      </c>
    </row>
    <row r="516" spans="1:3" x14ac:dyDescent="0.2">
      <c r="A516" s="2" t="s">
        <v>704</v>
      </c>
      <c r="B516" s="2" t="s">
        <v>2039</v>
      </c>
      <c r="C516" s="2" t="s">
        <v>2038</v>
      </c>
    </row>
    <row r="517" spans="1:3" x14ac:dyDescent="0.2">
      <c r="A517" s="2" t="s">
        <v>705</v>
      </c>
      <c r="B517" s="2" t="s">
        <v>2041</v>
      </c>
      <c r="C517" s="2" t="s">
        <v>2040</v>
      </c>
    </row>
    <row r="518" spans="1:3" x14ac:dyDescent="0.2">
      <c r="A518" s="2" t="s">
        <v>670</v>
      </c>
      <c r="B518" s="2" t="s">
        <v>2043</v>
      </c>
      <c r="C518" s="2" t="s">
        <v>2042</v>
      </c>
    </row>
    <row r="519" spans="1:3" x14ac:dyDescent="0.2">
      <c r="A519" s="2" t="s">
        <v>832</v>
      </c>
      <c r="B519" s="2" t="s">
        <v>2045</v>
      </c>
      <c r="C519" s="2" t="s">
        <v>2044</v>
      </c>
    </row>
    <row r="520" spans="1:3" x14ac:dyDescent="0.2">
      <c r="A520" s="2" t="s">
        <v>346</v>
      </c>
      <c r="B520" s="2" t="s">
        <v>2047</v>
      </c>
      <c r="C520" s="2" t="s">
        <v>2046</v>
      </c>
    </row>
    <row r="521" spans="1:3" x14ac:dyDescent="0.2">
      <c r="A521" s="2" t="s">
        <v>701</v>
      </c>
      <c r="B521" s="2" t="s">
        <v>2049</v>
      </c>
      <c r="C521" s="2" t="s">
        <v>2048</v>
      </c>
    </row>
    <row r="522" spans="1:3" x14ac:dyDescent="0.2">
      <c r="A522" s="2" t="s">
        <v>747</v>
      </c>
      <c r="B522" s="2" t="s">
        <v>2051</v>
      </c>
      <c r="C522" s="2" t="s">
        <v>2050</v>
      </c>
    </row>
    <row r="523" spans="1:3" x14ac:dyDescent="0.2">
      <c r="A523" s="2" t="s">
        <v>666</v>
      </c>
      <c r="B523" s="2" t="s">
        <v>2053</v>
      </c>
      <c r="C523" s="2" t="s">
        <v>2052</v>
      </c>
    </row>
    <row r="524" spans="1:3" x14ac:dyDescent="0.2">
      <c r="A524" s="2" t="s">
        <v>505</v>
      </c>
      <c r="B524" s="2" t="s">
        <v>2055</v>
      </c>
      <c r="C524" s="2" t="s">
        <v>2054</v>
      </c>
    </row>
    <row r="525" spans="1:3" x14ac:dyDescent="0.2">
      <c r="A525" s="2" t="s">
        <v>619</v>
      </c>
      <c r="B525" s="2" t="s">
        <v>2057</v>
      </c>
      <c r="C525" s="2" t="s">
        <v>2056</v>
      </c>
    </row>
    <row r="526" spans="1:3" x14ac:dyDescent="0.2">
      <c r="A526" s="2" t="s">
        <v>253</v>
      </c>
      <c r="B526" s="2" t="s">
        <v>2059</v>
      </c>
      <c r="C526" s="2" t="s">
        <v>2058</v>
      </c>
    </row>
    <row r="527" spans="1:3" x14ac:dyDescent="0.2">
      <c r="A527" s="2" t="s">
        <v>835</v>
      </c>
      <c r="B527" s="2" t="s">
        <v>2061</v>
      </c>
      <c r="C527" s="2" t="s">
        <v>2060</v>
      </c>
    </row>
    <row r="528" spans="1:3" x14ac:dyDescent="0.2">
      <c r="A528" s="2" t="s">
        <v>477</v>
      </c>
      <c r="B528" s="2" t="s">
        <v>2063</v>
      </c>
      <c r="C528" s="2" t="s">
        <v>2062</v>
      </c>
    </row>
    <row r="529" spans="1:3" x14ac:dyDescent="0.2">
      <c r="A529" s="2" t="s">
        <v>294</v>
      </c>
      <c r="B529" s="2" t="s">
        <v>2065</v>
      </c>
      <c r="C529" s="2" t="s">
        <v>2064</v>
      </c>
    </row>
    <row r="530" spans="1:3" x14ac:dyDescent="0.2">
      <c r="A530" s="2" t="s">
        <v>310</v>
      </c>
      <c r="B530" s="2" t="s">
        <v>2067</v>
      </c>
      <c r="C530" s="2" t="s">
        <v>2066</v>
      </c>
    </row>
    <row r="531" spans="1:3" x14ac:dyDescent="0.2">
      <c r="A531" s="2" t="s">
        <v>2069</v>
      </c>
      <c r="B531" s="2" t="s">
        <v>2070</v>
      </c>
      <c r="C531" s="2" t="s">
        <v>2068</v>
      </c>
    </row>
    <row r="532" spans="1:3" x14ac:dyDescent="0.2">
      <c r="A532" s="2" t="s">
        <v>824</v>
      </c>
      <c r="B532" s="2" t="s">
        <v>2072</v>
      </c>
      <c r="C532" s="2" t="s">
        <v>2071</v>
      </c>
    </row>
    <row r="533" spans="1:3" x14ac:dyDescent="0.2">
      <c r="A533" s="2" t="s">
        <v>249</v>
      </c>
      <c r="B533" s="2" t="s">
        <v>2074</v>
      </c>
      <c r="C533" s="2" t="s">
        <v>2073</v>
      </c>
    </row>
    <row r="534" spans="1:3" x14ac:dyDescent="0.2">
      <c r="A534" s="2" t="s">
        <v>476</v>
      </c>
      <c r="B534" s="2" t="s">
        <v>2076</v>
      </c>
      <c r="C534" s="2" t="s">
        <v>2075</v>
      </c>
    </row>
    <row r="535" spans="1:3" x14ac:dyDescent="0.2">
      <c r="A535" s="2" t="s">
        <v>261</v>
      </c>
      <c r="B535" s="2" t="s">
        <v>2078</v>
      </c>
      <c r="C535" s="2" t="s">
        <v>2077</v>
      </c>
    </row>
    <row r="536" spans="1:3" x14ac:dyDescent="0.2">
      <c r="A536" s="2" t="s">
        <v>934</v>
      </c>
      <c r="B536" s="2" t="s">
        <v>2080</v>
      </c>
      <c r="C536" s="2" t="s">
        <v>2079</v>
      </c>
    </row>
    <row r="537" spans="1:3" x14ac:dyDescent="0.2">
      <c r="A537" s="2" t="s">
        <v>629</v>
      </c>
      <c r="B537" s="2" t="s">
        <v>2082</v>
      </c>
      <c r="C537" s="2" t="s">
        <v>2081</v>
      </c>
    </row>
    <row r="538" spans="1:3" x14ac:dyDescent="0.2">
      <c r="A538" s="2" t="s">
        <v>267</v>
      </c>
      <c r="B538" s="2" t="s">
        <v>2084</v>
      </c>
      <c r="C538" s="2" t="s">
        <v>2083</v>
      </c>
    </row>
    <row r="539" spans="1:3" x14ac:dyDescent="0.2">
      <c r="A539" s="2" t="s">
        <v>306</v>
      </c>
      <c r="B539" s="2" t="s">
        <v>2086</v>
      </c>
      <c r="C539" s="2" t="s">
        <v>2085</v>
      </c>
    </row>
    <row r="540" spans="1:3" x14ac:dyDescent="0.2">
      <c r="A540" s="2" t="s">
        <v>857</v>
      </c>
      <c r="B540" s="2" t="s">
        <v>2088</v>
      </c>
      <c r="C540" s="2" t="s">
        <v>2087</v>
      </c>
    </row>
    <row r="541" spans="1:3" x14ac:dyDescent="0.2">
      <c r="A541" s="2" t="s">
        <v>212</v>
      </c>
      <c r="B541" s="2" t="s">
        <v>2090</v>
      </c>
      <c r="C541" s="2" t="s">
        <v>2089</v>
      </c>
    </row>
    <row r="542" spans="1:3" x14ac:dyDescent="0.2">
      <c r="A542" s="2" t="s">
        <v>687</v>
      </c>
      <c r="B542" s="2" t="s">
        <v>2092</v>
      </c>
      <c r="C542" s="2" t="s">
        <v>2091</v>
      </c>
    </row>
    <row r="543" spans="1:3" x14ac:dyDescent="0.2">
      <c r="A543" s="2" t="s">
        <v>652</v>
      </c>
      <c r="B543" s="2" t="s">
        <v>2094</v>
      </c>
      <c r="C543" s="2" t="s">
        <v>2093</v>
      </c>
    </row>
    <row r="544" spans="1:3" x14ac:dyDescent="0.2">
      <c r="A544" s="2" t="s">
        <v>674</v>
      </c>
      <c r="B544" s="2" t="s">
        <v>2096</v>
      </c>
      <c r="C544" s="2" t="s">
        <v>2095</v>
      </c>
    </row>
    <row r="545" spans="1:3" x14ac:dyDescent="0.2">
      <c r="A545" s="2" t="s">
        <v>383</v>
      </c>
      <c r="B545" s="2" t="s">
        <v>2098</v>
      </c>
      <c r="C545" s="2" t="s">
        <v>2097</v>
      </c>
    </row>
    <row r="546" spans="1:3" x14ac:dyDescent="0.2">
      <c r="A546" s="2" t="s">
        <v>967</v>
      </c>
      <c r="B546" s="2" t="s">
        <v>2100</v>
      </c>
      <c r="C546" s="2" t="s">
        <v>2099</v>
      </c>
    </row>
    <row r="547" spans="1:3" x14ac:dyDescent="0.2">
      <c r="A547" s="2" t="s">
        <v>309</v>
      </c>
      <c r="B547" s="2" t="s">
        <v>2102</v>
      </c>
      <c r="C547" s="2" t="s">
        <v>2101</v>
      </c>
    </row>
    <row r="548" spans="1:3" x14ac:dyDescent="0.2">
      <c r="A548" s="2" t="s">
        <v>412</v>
      </c>
      <c r="B548" s="2" t="s">
        <v>2104</v>
      </c>
      <c r="C548" s="2" t="s">
        <v>2103</v>
      </c>
    </row>
    <row r="549" spans="1:3" x14ac:dyDescent="0.2">
      <c r="A549" s="2" t="s">
        <v>624</v>
      </c>
      <c r="B549" s="2" t="s">
        <v>2106</v>
      </c>
      <c r="C549" s="2" t="s">
        <v>2105</v>
      </c>
    </row>
    <row r="550" spans="1:3" x14ac:dyDescent="0.2">
      <c r="A550" s="2" t="s">
        <v>618</v>
      </c>
      <c r="B550" s="2" t="s">
        <v>2108</v>
      </c>
      <c r="C550" s="2" t="s">
        <v>2107</v>
      </c>
    </row>
    <row r="551" spans="1:3" x14ac:dyDescent="0.2">
      <c r="A551" s="2" t="s">
        <v>991</v>
      </c>
      <c r="B551" s="2" t="s">
        <v>2110</v>
      </c>
      <c r="C551" s="2" t="s">
        <v>2109</v>
      </c>
    </row>
    <row r="552" spans="1:3" x14ac:dyDescent="0.2">
      <c r="A552" s="2" t="s">
        <v>990</v>
      </c>
      <c r="B552" s="2" t="s">
        <v>2112</v>
      </c>
      <c r="C552" s="2" t="s">
        <v>2111</v>
      </c>
    </row>
    <row r="553" spans="1:3" x14ac:dyDescent="0.2">
      <c r="A553" s="2" t="s">
        <v>335</v>
      </c>
      <c r="B553" s="2" t="s">
        <v>2114</v>
      </c>
      <c r="C553" s="2" t="s">
        <v>2113</v>
      </c>
    </row>
    <row r="554" spans="1:3" x14ac:dyDescent="0.2">
      <c r="A554" s="2" t="s">
        <v>699</v>
      </c>
      <c r="B554" s="2" t="s">
        <v>2116</v>
      </c>
      <c r="C554" s="2" t="s">
        <v>2115</v>
      </c>
    </row>
    <row r="555" spans="1:3" x14ac:dyDescent="0.2">
      <c r="A555" s="2" t="s">
        <v>854</v>
      </c>
      <c r="B555" s="2" t="s">
        <v>2118</v>
      </c>
      <c r="C555" s="2" t="s">
        <v>2117</v>
      </c>
    </row>
    <row r="556" spans="1:3" x14ac:dyDescent="0.2">
      <c r="A556" s="2" t="s">
        <v>122</v>
      </c>
      <c r="B556" s="2" t="s">
        <v>2120</v>
      </c>
      <c r="C556" s="2" t="s">
        <v>2119</v>
      </c>
    </row>
    <row r="557" spans="1:3" x14ac:dyDescent="0.2">
      <c r="A557" s="2" t="s">
        <v>137</v>
      </c>
      <c r="B557" s="2" t="s">
        <v>2122</v>
      </c>
      <c r="C557" s="2" t="s">
        <v>2121</v>
      </c>
    </row>
    <row r="558" spans="1:3" x14ac:dyDescent="0.2">
      <c r="A558" s="2" t="s">
        <v>823</v>
      </c>
      <c r="B558" s="2" t="s">
        <v>2124</v>
      </c>
      <c r="C558" s="2" t="s">
        <v>2123</v>
      </c>
    </row>
    <row r="559" spans="1:3" x14ac:dyDescent="0.2">
      <c r="A559" s="2" t="s">
        <v>7</v>
      </c>
      <c r="B559" s="2" t="s">
        <v>2126</v>
      </c>
      <c r="C559" s="2" t="s">
        <v>2125</v>
      </c>
    </row>
    <row r="560" spans="1:3" x14ac:dyDescent="0.2">
      <c r="A560" s="2" t="s">
        <v>520</v>
      </c>
      <c r="B560" s="2" t="s">
        <v>2128</v>
      </c>
      <c r="C560" s="2" t="s">
        <v>2127</v>
      </c>
    </row>
    <row r="561" spans="1:3" x14ac:dyDescent="0.2">
      <c r="A561" s="2" t="s">
        <v>503</v>
      </c>
      <c r="B561" s="2" t="s">
        <v>2130</v>
      </c>
      <c r="C561" s="2" t="s">
        <v>2129</v>
      </c>
    </row>
    <row r="562" spans="1:3" x14ac:dyDescent="0.2">
      <c r="A562" s="2" t="s">
        <v>837</v>
      </c>
      <c r="B562" s="2" t="s">
        <v>2132</v>
      </c>
      <c r="C562" s="2" t="s">
        <v>2131</v>
      </c>
    </row>
    <row r="563" spans="1:3" x14ac:dyDescent="0.2">
      <c r="A563" s="2" t="s">
        <v>245</v>
      </c>
      <c r="B563" s="2" t="s">
        <v>2134</v>
      </c>
      <c r="C563" s="2" t="s">
        <v>2133</v>
      </c>
    </row>
    <row r="564" spans="1:3" x14ac:dyDescent="0.2">
      <c r="A564" s="2" t="s">
        <v>660</v>
      </c>
      <c r="B564" s="2" t="s">
        <v>2136</v>
      </c>
      <c r="C564" s="2" t="s">
        <v>2135</v>
      </c>
    </row>
    <row r="565" spans="1:3" x14ac:dyDescent="0.2">
      <c r="A565" s="2" t="s">
        <v>290</v>
      </c>
      <c r="B565" s="2" t="s">
        <v>2138</v>
      </c>
      <c r="C565" s="2" t="s">
        <v>2137</v>
      </c>
    </row>
    <row r="566" spans="1:3" x14ac:dyDescent="0.2">
      <c r="A566" s="2" t="s">
        <v>119</v>
      </c>
      <c r="B566" s="2" t="s">
        <v>2140</v>
      </c>
      <c r="C566" s="2" t="s">
        <v>2139</v>
      </c>
    </row>
    <row r="567" spans="1:3" x14ac:dyDescent="0.2">
      <c r="A567" s="2" t="s">
        <v>688</v>
      </c>
      <c r="B567" s="2" t="s">
        <v>2142</v>
      </c>
      <c r="C567" s="2" t="s">
        <v>2141</v>
      </c>
    </row>
    <row r="568" spans="1:3" x14ac:dyDescent="0.2">
      <c r="A568" s="2" t="s">
        <v>962</v>
      </c>
      <c r="B568" s="2" t="s">
        <v>2144</v>
      </c>
      <c r="C568" s="2" t="s">
        <v>2143</v>
      </c>
    </row>
    <row r="569" spans="1:3" x14ac:dyDescent="0.2">
      <c r="A569" s="2" t="s">
        <v>168</v>
      </c>
      <c r="B569" s="2" t="s">
        <v>2146</v>
      </c>
      <c r="C569" s="2" t="s">
        <v>2145</v>
      </c>
    </row>
    <row r="570" spans="1:3" x14ac:dyDescent="0.2">
      <c r="A570" s="2" t="s">
        <v>296</v>
      </c>
      <c r="B570" s="2" t="s">
        <v>2148</v>
      </c>
      <c r="C570" s="2" t="s">
        <v>2147</v>
      </c>
    </row>
    <row r="571" spans="1:3" x14ac:dyDescent="0.2">
      <c r="A571" s="2" t="s">
        <v>500</v>
      </c>
      <c r="B571" s="2" t="s">
        <v>2150</v>
      </c>
      <c r="C571" s="2" t="s">
        <v>2149</v>
      </c>
    </row>
    <row r="572" spans="1:3" x14ac:dyDescent="0.2">
      <c r="A572" s="2" t="s">
        <v>949</v>
      </c>
      <c r="B572" s="2" t="s">
        <v>2152</v>
      </c>
      <c r="C572" s="2" t="s">
        <v>2151</v>
      </c>
    </row>
    <row r="573" spans="1:3" x14ac:dyDescent="0.2">
      <c r="A573" s="2" t="s">
        <v>633</v>
      </c>
      <c r="B573" s="2" t="s">
        <v>2154</v>
      </c>
      <c r="C573" s="2" t="s">
        <v>2153</v>
      </c>
    </row>
    <row r="574" spans="1:3" x14ac:dyDescent="0.2">
      <c r="A574" s="2" t="s">
        <v>387</v>
      </c>
      <c r="B574" s="2" t="s">
        <v>2156</v>
      </c>
      <c r="C574" s="2" t="s">
        <v>2155</v>
      </c>
    </row>
    <row r="575" spans="1:3" x14ac:dyDescent="0.2">
      <c r="A575" s="2" t="s">
        <v>115</v>
      </c>
      <c r="B575" s="2" t="s">
        <v>2158</v>
      </c>
      <c r="C575" s="2" t="s">
        <v>2157</v>
      </c>
    </row>
    <row r="576" spans="1:3" x14ac:dyDescent="0.2">
      <c r="A576" s="2" t="s">
        <v>60</v>
      </c>
      <c r="B576" s="2" t="s">
        <v>2160</v>
      </c>
      <c r="C576" s="2" t="s">
        <v>2159</v>
      </c>
    </row>
    <row r="577" spans="1:3" x14ac:dyDescent="0.2">
      <c r="A577" s="2" t="s">
        <v>2162</v>
      </c>
      <c r="B577" s="2" t="s">
        <v>2163</v>
      </c>
      <c r="C577" s="2" t="s">
        <v>2161</v>
      </c>
    </row>
    <row r="578" spans="1:3" x14ac:dyDescent="0.2">
      <c r="A578" s="2" t="s">
        <v>90</v>
      </c>
      <c r="B578" s="2" t="s">
        <v>2165</v>
      </c>
      <c r="C578" s="2" t="s">
        <v>2164</v>
      </c>
    </row>
    <row r="579" spans="1:3" x14ac:dyDescent="0.2">
      <c r="A579" s="2" t="s">
        <v>571</v>
      </c>
      <c r="B579" s="2" t="s">
        <v>2167</v>
      </c>
      <c r="C579" s="2" t="s">
        <v>2166</v>
      </c>
    </row>
    <row r="580" spans="1:3" x14ac:dyDescent="0.2">
      <c r="A580" s="2" t="s">
        <v>2169</v>
      </c>
      <c r="B580" s="2" t="s">
        <v>2170</v>
      </c>
      <c r="C580" s="2" t="s">
        <v>2168</v>
      </c>
    </row>
    <row r="581" spans="1:3" x14ac:dyDescent="0.2">
      <c r="A581" s="2" t="s">
        <v>2172</v>
      </c>
      <c r="B581" s="2" t="s">
        <v>2173</v>
      </c>
      <c r="C581" s="2" t="s">
        <v>2171</v>
      </c>
    </row>
    <row r="582" spans="1:3" x14ac:dyDescent="0.2">
      <c r="A582" s="2" t="s">
        <v>465</v>
      </c>
      <c r="B582" s="2" t="s">
        <v>2175</v>
      </c>
      <c r="C582" s="2" t="s">
        <v>2174</v>
      </c>
    </row>
    <row r="583" spans="1:3" x14ac:dyDescent="0.2">
      <c r="A583" s="2" t="s">
        <v>2177</v>
      </c>
      <c r="B583" s="2" t="s">
        <v>2178</v>
      </c>
      <c r="C583" s="2" t="s">
        <v>2176</v>
      </c>
    </row>
    <row r="584" spans="1:3" x14ac:dyDescent="0.2">
      <c r="A584" s="2" t="s">
        <v>287</v>
      </c>
      <c r="B584" s="2" t="s">
        <v>2180</v>
      </c>
      <c r="C584" s="2" t="s">
        <v>2179</v>
      </c>
    </row>
    <row r="585" spans="1:3" x14ac:dyDescent="0.2">
      <c r="A585" s="2" t="s">
        <v>2182</v>
      </c>
      <c r="B585" s="2" t="s">
        <v>2183</v>
      </c>
      <c r="C585" s="2" t="s">
        <v>2181</v>
      </c>
    </row>
    <row r="586" spans="1:3" x14ac:dyDescent="0.2">
      <c r="A586" s="2" t="s">
        <v>248</v>
      </c>
      <c r="B586" s="2" t="s">
        <v>2185</v>
      </c>
      <c r="C586" s="2" t="s">
        <v>2184</v>
      </c>
    </row>
    <row r="587" spans="1:3" x14ac:dyDescent="0.2">
      <c r="A587" s="2" t="s">
        <v>2187</v>
      </c>
      <c r="B587" s="2" t="s">
        <v>2188</v>
      </c>
      <c r="C587" s="2" t="s">
        <v>2186</v>
      </c>
    </row>
    <row r="588" spans="1:3" x14ac:dyDescent="0.2">
      <c r="A588" s="2" t="s">
        <v>556</v>
      </c>
      <c r="B588" s="2" t="s">
        <v>2190</v>
      </c>
      <c r="C588" s="2" t="s">
        <v>2189</v>
      </c>
    </row>
    <row r="589" spans="1:3" x14ac:dyDescent="0.2">
      <c r="A589" s="2" t="s">
        <v>189</v>
      </c>
      <c r="B589" s="2" t="s">
        <v>2192</v>
      </c>
      <c r="C589" s="2" t="s">
        <v>2191</v>
      </c>
    </row>
    <row r="590" spans="1:3" x14ac:dyDescent="0.2">
      <c r="A590" s="2" t="s">
        <v>85</v>
      </c>
      <c r="B590" s="2" t="s">
        <v>2194</v>
      </c>
      <c r="C590" s="2" t="s">
        <v>2193</v>
      </c>
    </row>
    <row r="591" spans="1:3" x14ac:dyDescent="0.2">
      <c r="A591" s="2" t="s">
        <v>269</v>
      </c>
      <c r="B591" s="2" t="s">
        <v>2196</v>
      </c>
      <c r="C591" s="2" t="s">
        <v>2195</v>
      </c>
    </row>
    <row r="592" spans="1:3" x14ac:dyDescent="0.2">
      <c r="A592" s="2" t="s">
        <v>251</v>
      </c>
      <c r="B592" s="2" t="s">
        <v>2198</v>
      </c>
      <c r="C592" s="2" t="s">
        <v>2197</v>
      </c>
    </row>
    <row r="593" spans="1:3" x14ac:dyDescent="0.2">
      <c r="A593" s="2" t="s">
        <v>199</v>
      </c>
      <c r="B593" s="2" t="s">
        <v>2200</v>
      </c>
      <c r="C593" s="2" t="s">
        <v>2199</v>
      </c>
    </row>
    <row r="594" spans="1:3" x14ac:dyDescent="0.2">
      <c r="A594" s="2" t="s">
        <v>2202</v>
      </c>
      <c r="B594" s="2" t="s">
        <v>2203</v>
      </c>
      <c r="C594" s="2" t="s">
        <v>2201</v>
      </c>
    </row>
    <row r="595" spans="1:3" x14ac:dyDescent="0.2">
      <c r="A595" s="2" t="s">
        <v>288</v>
      </c>
      <c r="B595" s="2" t="s">
        <v>2205</v>
      </c>
      <c r="C595" s="2" t="s">
        <v>2204</v>
      </c>
    </row>
    <row r="596" spans="1:3" x14ac:dyDescent="0.2">
      <c r="A596" s="2" t="s">
        <v>116</v>
      </c>
      <c r="B596" s="2" t="s">
        <v>2207</v>
      </c>
      <c r="C596" s="2" t="s">
        <v>2206</v>
      </c>
    </row>
    <row r="597" spans="1:3" x14ac:dyDescent="0.2">
      <c r="A597" s="2" t="s">
        <v>65</v>
      </c>
      <c r="B597" s="2" t="s">
        <v>2209</v>
      </c>
      <c r="C597" s="2" t="s">
        <v>2208</v>
      </c>
    </row>
    <row r="598" spans="1:3" x14ac:dyDescent="0.2">
      <c r="A598" s="2" t="s">
        <v>289</v>
      </c>
      <c r="B598" s="2" t="s">
        <v>2211</v>
      </c>
      <c r="C598" s="2" t="s">
        <v>2210</v>
      </c>
    </row>
    <row r="599" spans="1:3" x14ac:dyDescent="0.2">
      <c r="A599" s="2" t="s">
        <v>963</v>
      </c>
      <c r="B599" s="2" t="s">
        <v>2213</v>
      </c>
      <c r="C599" s="2" t="s">
        <v>2212</v>
      </c>
    </row>
    <row r="600" spans="1:3" x14ac:dyDescent="0.2">
      <c r="A600" s="2" t="s">
        <v>2215</v>
      </c>
      <c r="B600" s="2" t="s">
        <v>2216</v>
      </c>
      <c r="C600" s="2" t="s">
        <v>2214</v>
      </c>
    </row>
    <row r="601" spans="1:3" x14ac:dyDescent="0.2">
      <c r="A601" s="2" t="s">
        <v>61</v>
      </c>
      <c r="B601" s="2" t="s">
        <v>2218</v>
      </c>
      <c r="C601" s="2" t="s">
        <v>2217</v>
      </c>
    </row>
    <row r="602" spans="1:3" x14ac:dyDescent="0.2">
      <c r="A602" s="2" t="s">
        <v>232</v>
      </c>
      <c r="B602" s="2" t="s">
        <v>2220</v>
      </c>
      <c r="C602" s="2" t="s">
        <v>2219</v>
      </c>
    </row>
    <row r="603" spans="1:3" x14ac:dyDescent="0.2">
      <c r="A603" s="2" t="s">
        <v>128</v>
      </c>
      <c r="B603" s="2" t="s">
        <v>2222</v>
      </c>
      <c r="C603" s="2" t="s">
        <v>2221</v>
      </c>
    </row>
    <row r="604" spans="1:3" x14ac:dyDescent="0.2">
      <c r="A604" s="2" t="s">
        <v>2224</v>
      </c>
      <c r="B604" s="2" t="s">
        <v>2225</v>
      </c>
      <c r="C604" s="2" t="s">
        <v>2223</v>
      </c>
    </row>
    <row r="605" spans="1:3" x14ac:dyDescent="0.2">
      <c r="A605" s="2" t="s">
        <v>188</v>
      </c>
      <c r="B605" s="2" t="s">
        <v>2227</v>
      </c>
      <c r="C605" s="2" t="s">
        <v>2226</v>
      </c>
    </row>
    <row r="606" spans="1:3" x14ac:dyDescent="0.2">
      <c r="A606" s="2" t="s">
        <v>72</v>
      </c>
      <c r="B606" s="2" t="s">
        <v>2229</v>
      </c>
      <c r="C606" s="2" t="s">
        <v>2228</v>
      </c>
    </row>
    <row r="607" spans="1:3" x14ac:dyDescent="0.2">
      <c r="A607" s="2" t="s">
        <v>114</v>
      </c>
      <c r="B607" s="2" t="s">
        <v>2230</v>
      </c>
      <c r="C607" s="2" t="s">
        <v>2228</v>
      </c>
    </row>
    <row r="608" spans="1:3" x14ac:dyDescent="0.2">
      <c r="A608" s="2" t="s">
        <v>64</v>
      </c>
      <c r="B608" s="2" t="s">
        <v>2232</v>
      </c>
      <c r="C608" s="2" t="s">
        <v>2231</v>
      </c>
    </row>
    <row r="609" spans="1:3" x14ac:dyDescent="0.2">
      <c r="A609" s="2" t="s">
        <v>996</v>
      </c>
      <c r="B609" s="2" t="s">
        <v>2234</v>
      </c>
      <c r="C609" s="2" t="s">
        <v>2233</v>
      </c>
    </row>
    <row r="610" spans="1:3" x14ac:dyDescent="0.2">
      <c r="A610" s="2" t="s">
        <v>997</v>
      </c>
      <c r="B610" s="2" t="s">
        <v>2236</v>
      </c>
      <c r="C610" s="2" t="s">
        <v>2235</v>
      </c>
    </row>
    <row r="611" spans="1:3" x14ac:dyDescent="0.2">
      <c r="A611" s="2" t="s">
        <v>2238</v>
      </c>
      <c r="B611" s="2" t="s">
        <v>2239</v>
      </c>
      <c r="C611" s="2" t="s">
        <v>2237</v>
      </c>
    </row>
    <row r="612" spans="1:3" x14ac:dyDescent="0.2">
      <c r="A612" s="2" t="s">
        <v>88</v>
      </c>
      <c r="B612" s="2" t="s">
        <v>2241</v>
      </c>
      <c r="C612" s="2" t="s">
        <v>2240</v>
      </c>
    </row>
    <row r="613" spans="1:3" x14ac:dyDescent="0.2">
      <c r="A613" s="2" t="s">
        <v>2243</v>
      </c>
      <c r="B613" s="2" t="s">
        <v>2244</v>
      </c>
      <c r="C613" s="2" t="s">
        <v>2242</v>
      </c>
    </row>
    <row r="614" spans="1:3" x14ac:dyDescent="0.2">
      <c r="A614" s="2" t="s">
        <v>2246</v>
      </c>
      <c r="B614" s="2" t="s">
        <v>2247</v>
      </c>
      <c r="C614" s="2" t="s">
        <v>2245</v>
      </c>
    </row>
    <row r="615" spans="1:3" x14ac:dyDescent="0.2">
      <c r="A615" s="2" t="s">
        <v>598</v>
      </c>
      <c r="B615" s="2" t="s">
        <v>2249</v>
      </c>
      <c r="C615" s="2" t="s">
        <v>2248</v>
      </c>
    </row>
    <row r="616" spans="1:3" x14ac:dyDescent="0.2">
      <c r="A616" s="2" t="s">
        <v>151</v>
      </c>
      <c r="B616" s="2" t="s">
        <v>2251</v>
      </c>
      <c r="C616" s="2" t="s">
        <v>2250</v>
      </c>
    </row>
    <row r="617" spans="1:3" x14ac:dyDescent="0.2">
      <c r="A617" s="2" t="s">
        <v>749</v>
      </c>
      <c r="B617" s="2" t="s">
        <v>2253</v>
      </c>
      <c r="C617" s="2" t="s">
        <v>2252</v>
      </c>
    </row>
    <row r="618" spans="1:3" x14ac:dyDescent="0.2">
      <c r="A618" s="2" t="s">
        <v>597</v>
      </c>
      <c r="B618" s="2" t="s">
        <v>2255</v>
      </c>
      <c r="C618" s="2" t="s">
        <v>2254</v>
      </c>
    </row>
    <row r="619" spans="1:3" x14ac:dyDescent="0.2">
      <c r="A619" s="2" t="s">
        <v>344</v>
      </c>
      <c r="B619" s="2" t="s">
        <v>2257</v>
      </c>
      <c r="C619" s="2" t="s">
        <v>2256</v>
      </c>
    </row>
    <row r="620" spans="1:3" x14ac:dyDescent="0.2">
      <c r="A620" s="2" t="s">
        <v>971</v>
      </c>
      <c r="B620" s="2" t="s">
        <v>2259</v>
      </c>
      <c r="C620" s="2" t="s">
        <v>2258</v>
      </c>
    </row>
    <row r="621" spans="1:3" x14ac:dyDescent="0.2">
      <c r="A621" s="2" t="s">
        <v>281</v>
      </c>
      <c r="B621" s="2" t="s">
        <v>2261</v>
      </c>
      <c r="C621" s="2" t="s">
        <v>2260</v>
      </c>
    </row>
    <row r="622" spans="1:3" x14ac:dyDescent="0.2">
      <c r="A622" s="2" t="s">
        <v>302</v>
      </c>
      <c r="B622" s="2" t="s">
        <v>2263</v>
      </c>
      <c r="C622" s="2" t="s">
        <v>2262</v>
      </c>
    </row>
    <row r="623" spans="1:3" x14ac:dyDescent="0.2">
      <c r="A623" s="2" t="s">
        <v>764</v>
      </c>
      <c r="B623" s="2" t="s">
        <v>2265</v>
      </c>
      <c r="C623" s="2" t="s">
        <v>2264</v>
      </c>
    </row>
    <row r="624" spans="1:3" x14ac:dyDescent="0.2">
      <c r="A624" s="2" t="s">
        <v>921</v>
      </c>
      <c r="B624" s="2" t="s">
        <v>2267</v>
      </c>
      <c r="C624" s="2" t="s">
        <v>2266</v>
      </c>
    </row>
    <row r="625" spans="1:3" x14ac:dyDescent="0.2">
      <c r="A625" s="2" t="s">
        <v>782</v>
      </c>
      <c r="B625" s="2" t="s">
        <v>2269</v>
      </c>
      <c r="C625" s="2" t="s">
        <v>2268</v>
      </c>
    </row>
    <row r="626" spans="1:3" x14ac:dyDescent="0.2">
      <c r="A626" s="2" t="s">
        <v>725</v>
      </c>
      <c r="B626" s="2" t="s">
        <v>2271</v>
      </c>
      <c r="C626" s="2" t="s">
        <v>2270</v>
      </c>
    </row>
    <row r="627" spans="1:3" x14ac:dyDescent="0.2">
      <c r="A627" s="2" t="s">
        <v>732</v>
      </c>
      <c r="B627" s="2" t="s">
        <v>2273</v>
      </c>
      <c r="C627" s="2" t="s">
        <v>2272</v>
      </c>
    </row>
    <row r="628" spans="1:3" x14ac:dyDescent="0.2">
      <c r="A628" s="2" t="s">
        <v>881</v>
      </c>
      <c r="B628" s="2" t="s">
        <v>2275</v>
      </c>
      <c r="C628" s="2" t="s">
        <v>2274</v>
      </c>
    </row>
    <row r="629" spans="1:3" x14ac:dyDescent="0.2">
      <c r="A629" s="2" t="s">
        <v>2277</v>
      </c>
      <c r="B629" s="2" t="s">
        <v>2278</v>
      </c>
      <c r="C629" s="2" t="s">
        <v>2276</v>
      </c>
    </row>
    <row r="630" spans="1:3" x14ac:dyDescent="0.2">
      <c r="A630" s="2" t="s">
        <v>640</v>
      </c>
      <c r="B630" s="2" t="s">
        <v>2280</v>
      </c>
      <c r="C630" s="2" t="s">
        <v>2279</v>
      </c>
    </row>
    <row r="631" spans="1:3" x14ac:dyDescent="0.2">
      <c r="A631" s="2" t="s">
        <v>206</v>
      </c>
      <c r="B631" s="2" t="s">
        <v>2282</v>
      </c>
      <c r="C631" s="2" t="s">
        <v>2281</v>
      </c>
    </row>
    <row r="632" spans="1:3" x14ac:dyDescent="0.2">
      <c r="A632" s="2" t="s">
        <v>224</v>
      </c>
      <c r="B632" s="2" t="s">
        <v>2284</v>
      </c>
      <c r="C632" s="2" t="s">
        <v>2283</v>
      </c>
    </row>
    <row r="633" spans="1:3" x14ac:dyDescent="0.2">
      <c r="A633" s="2" t="s">
        <v>201</v>
      </c>
      <c r="B633" s="2" t="s">
        <v>2286</v>
      </c>
      <c r="C633" s="2" t="s">
        <v>2285</v>
      </c>
    </row>
    <row r="634" spans="1:3" x14ac:dyDescent="0.2">
      <c r="A634" s="2" t="s">
        <v>642</v>
      </c>
      <c r="B634" s="2" t="s">
        <v>2288</v>
      </c>
      <c r="C634" s="2" t="s">
        <v>2287</v>
      </c>
    </row>
    <row r="635" spans="1:3" x14ac:dyDescent="0.2">
      <c r="A635" s="2" t="s">
        <v>2290</v>
      </c>
      <c r="B635" s="2" t="s">
        <v>2291</v>
      </c>
      <c r="C635" s="2" t="s">
        <v>2289</v>
      </c>
    </row>
    <row r="636" spans="1:3" x14ac:dyDescent="0.2">
      <c r="A636" s="2" t="s">
        <v>989</v>
      </c>
      <c r="B636" s="2" t="s">
        <v>2293</v>
      </c>
      <c r="C636" s="2" t="s">
        <v>2292</v>
      </c>
    </row>
    <row r="637" spans="1:3" x14ac:dyDescent="0.2">
      <c r="A637" s="2" t="s">
        <v>455</v>
      </c>
      <c r="B637" s="2" t="s">
        <v>2295</v>
      </c>
      <c r="C637" s="2" t="s">
        <v>2294</v>
      </c>
    </row>
    <row r="638" spans="1:3" x14ac:dyDescent="0.2">
      <c r="A638" s="2" t="s">
        <v>432</v>
      </c>
      <c r="B638" s="2" t="s">
        <v>2297</v>
      </c>
      <c r="C638" s="2" t="s">
        <v>2296</v>
      </c>
    </row>
    <row r="639" spans="1:3" x14ac:dyDescent="0.2">
      <c r="A639" s="2" t="s">
        <v>86</v>
      </c>
      <c r="B639" s="2" t="s">
        <v>2299</v>
      </c>
      <c r="C639" s="2" t="s">
        <v>2298</v>
      </c>
    </row>
    <row r="640" spans="1:3" x14ac:dyDescent="0.2">
      <c r="A640" s="2" t="s">
        <v>523</v>
      </c>
      <c r="B640" s="2" t="s">
        <v>2301</v>
      </c>
      <c r="C640" s="2" t="s">
        <v>2300</v>
      </c>
    </row>
    <row r="641" spans="1:3" x14ac:dyDescent="0.2">
      <c r="A641" s="2" t="s">
        <v>524</v>
      </c>
      <c r="B641" s="2" t="s">
        <v>2302</v>
      </c>
      <c r="C641" s="2" t="s">
        <v>2300</v>
      </c>
    </row>
    <row r="642" spans="1:3" x14ac:dyDescent="0.2">
      <c r="A642" s="2" t="s">
        <v>375</v>
      </c>
      <c r="B642" s="2" t="s">
        <v>2304</v>
      </c>
      <c r="C642" s="2" t="s">
        <v>2303</v>
      </c>
    </row>
    <row r="643" spans="1:3" x14ac:dyDescent="0.2">
      <c r="A643" s="2" t="s">
        <v>684</v>
      </c>
      <c r="B643" s="2" t="s">
        <v>2306</v>
      </c>
      <c r="C643" s="2" t="s">
        <v>2305</v>
      </c>
    </row>
    <row r="644" spans="1:3" x14ac:dyDescent="0.2">
      <c r="A644" s="2" t="s">
        <v>497</v>
      </c>
      <c r="B644" s="2" t="s">
        <v>2308</v>
      </c>
      <c r="C644" s="2" t="s">
        <v>2307</v>
      </c>
    </row>
    <row r="645" spans="1:3" x14ac:dyDescent="0.2">
      <c r="A645" s="2" t="s">
        <v>121</v>
      </c>
      <c r="B645" s="2" t="s">
        <v>2310</v>
      </c>
      <c r="C645" s="2" t="s">
        <v>2309</v>
      </c>
    </row>
    <row r="646" spans="1:3" x14ac:dyDescent="0.2">
      <c r="A646" s="2" t="s">
        <v>700</v>
      </c>
      <c r="B646" s="2" t="s">
        <v>2312</v>
      </c>
      <c r="C646" s="2" t="s">
        <v>2311</v>
      </c>
    </row>
    <row r="647" spans="1:3" x14ac:dyDescent="0.2">
      <c r="A647" s="2" t="s">
        <v>108</v>
      </c>
      <c r="B647" s="2" t="s">
        <v>2314</v>
      </c>
      <c r="C647" s="2" t="s">
        <v>2313</v>
      </c>
    </row>
    <row r="648" spans="1:3" x14ac:dyDescent="0.2">
      <c r="A648" s="2" t="s">
        <v>108</v>
      </c>
      <c r="B648" s="2" t="s">
        <v>2315</v>
      </c>
      <c r="C648" s="2" t="s">
        <v>2313</v>
      </c>
    </row>
    <row r="649" spans="1:3" x14ac:dyDescent="0.2">
      <c r="A649" s="2" t="s">
        <v>108</v>
      </c>
      <c r="B649" s="2" t="s">
        <v>2316</v>
      </c>
      <c r="C649" s="2" t="s">
        <v>2313</v>
      </c>
    </row>
    <row r="650" spans="1:3" x14ac:dyDescent="0.2">
      <c r="A650" s="2" t="s">
        <v>108</v>
      </c>
      <c r="B650" s="2" t="s">
        <v>2317</v>
      </c>
      <c r="C650" s="2" t="s">
        <v>2313</v>
      </c>
    </row>
    <row r="651" spans="1:3" x14ac:dyDescent="0.2">
      <c r="A651" s="2" t="s">
        <v>108</v>
      </c>
      <c r="B651" s="2" t="s">
        <v>2318</v>
      </c>
      <c r="C651" s="2" t="s">
        <v>2313</v>
      </c>
    </row>
    <row r="652" spans="1:3" x14ac:dyDescent="0.2">
      <c r="A652" s="2" t="s">
        <v>853</v>
      </c>
      <c r="B652" s="2" t="s">
        <v>2320</v>
      </c>
      <c r="C652" s="2" t="s">
        <v>2319</v>
      </c>
    </row>
    <row r="653" spans="1:3" x14ac:dyDescent="0.2">
      <c r="A653" s="2" t="s">
        <v>541</v>
      </c>
      <c r="B653" s="2" t="s">
        <v>2322</v>
      </c>
      <c r="C653" s="2" t="s">
        <v>2321</v>
      </c>
    </row>
    <row r="654" spans="1:3" x14ac:dyDescent="0.2">
      <c r="A654" s="2" t="s">
        <v>586</v>
      </c>
      <c r="B654" s="2" t="s">
        <v>2324</v>
      </c>
      <c r="C654" s="2" t="s">
        <v>2323</v>
      </c>
    </row>
    <row r="655" spans="1:3" x14ac:dyDescent="0.2">
      <c r="A655" s="2" t="s">
        <v>470</v>
      </c>
      <c r="B655" s="2" t="s">
        <v>2326</v>
      </c>
      <c r="C655" s="2" t="s">
        <v>2325</v>
      </c>
    </row>
    <row r="656" spans="1:3" x14ac:dyDescent="0.2">
      <c r="A656" s="2" t="s">
        <v>937</v>
      </c>
      <c r="B656" s="2" t="s">
        <v>2328</v>
      </c>
      <c r="C656" s="2" t="s">
        <v>2327</v>
      </c>
    </row>
    <row r="657" spans="1:3" x14ac:dyDescent="0.2">
      <c r="A657" s="2" t="s">
        <v>903</v>
      </c>
      <c r="B657" s="2" t="s">
        <v>2330</v>
      </c>
      <c r="C657" s="2" t="s">
        <v>2329</v>
      </c>
    </row>
    <row r="658" spans="1:3" x14ac:dyDescent="0.2">
      <c r="A658" s="2" t="s">
        <v>829</v>
      </c>
      <c r="B658" s="2" t="s">
        <v>2332</v>
      </c>
      <c r="C658" s="2" t="s">
        <v>2331</v>
      </c>
    </row>
    <row r="659" spans="1:3" x14ac:dyDescent="0.2">
      <c r="A659" s="2" t="s">
        <v>187</v>
      </c>
      <c r="B659" s="2" t="s">
        <v>2334</v>
      </c>
      <c r="C659" s="2" t="s">
        <v>2333</v>
      </c>
    </row>
    <row r="660" spans="1:3" x14ac:dyDescent="0.2">
      <c r="A660" s="2" t="s">
        <v>628</v>
      </c>
      <c r="B660" s="2" t="s">
        <v>2336</v>
      </c>
      <c r="C660" s="2" t="s">
        <v>2335</v>
      </c>
    </row>
    <row r="661" spans="1:3" x14ac:dyDescent="0.2">
      <c r="A661" s="2" t="s">
        <v>2338</v>
      </c>
      <c r="B661" s="2" t="s">
        <v>2339</v>
      </c>
      <c r="C661" s="2" t="s">
        <v>2337</v>
      </c>
    </row>
    <row r="662" spans="1:3" x14ac:dyDescent="0.2">
      <c r="A662" s="2" t="s">
        <v>779</v>
      </c>
      <c r="B662" s="2" t="s">
        <v>2341</v>
      </c>
      <c r="C662" s="2" t="s">
        <v>2340</v>
      </c>
    </row>
    <row r="663" spans="1:3" x14ac:dyDescent="0.2">
      <c r="A663" s="2" t="s">
        <v>452</v>
      </c>
      <c r="B663" s="2" t="s">
        <v>2343</v>
      </c>
      <c r="C663" s="2" t="s">
        <v>2342</v>
      </c>
    </row>
    <row r="664" spans="1:3" x14ac:dyDescent="0.2">
      <c r="A664" s="2" t="s">
        <v>454</v>
      </c>
      <c r="B664" s="2" t="s">
        <v>2345</v>
      </c>
      <c r="C664" s="2" t="s">
        <v>2344</v>
      </c>
    </row>
    <row r="665" spans="1:3" x14ac:dyDescent="0.2">
      <c r="A665" s="2" t="s">
        <v>420</v>
      </c>
      <c r="B665" s="2" t="s">
        <v>2347</v>
      </c>
      <c r="C665" s="2" t="s">
        <v>2346</v>
      </c>
    </row>
    <row r="666" spans="1:3" x14ac:dyDescent="0.2">
      <c r="A666" s="2" t="s">
        <v>914</v>
      </c>
      <c r="B666" s="2" t="s">
        <v>2349</v>
      </c>
      <c r="C666" s="2" t="s">
        <v>2348</v>
      </c>
    </row>
    <row r="667" spans="1:3" x14ac:dyDescent="0.2">
      <c r="A667" s="2" t="s">
        <v>483</v>
      </c>
      <c r="B667" s="2" t="s">
        <v>2351</v>
      </c>
      <c r="C667" s="2" t="s">
        <v>2350</v>
      </c>
    </row>
    <row r="668" spans="1:3" x14ac:dyDescent="0.2">
      <c r="A668" s="2" t="s">
        <v>482</v>
      </c>
      <c r="B668" s="2" t="s">
        <v>2353</v>
      </c>
      <c r="C668" s="2" t="s">
        <v>2352</v>
      </c>
    </row>
    <row r="669" spans="1:3" x14ac:dyDescent="0.2">
      <c r="A669" s="2" t="s">
        <v>2355</v>
      </c>
      <c r="B669" s="2" t="s">
        <v>2356</v>
      </c>
      <c r="C669" s="2" t="s">
        <v>2354</v>
      </c>
    </row>
    <row r="670" spans="1:3" x14ac:dyDescent="0.2">
      <c r="A670" s="2" t="s">
        <v>549</v>
      </c>
      <c r="B670" s="2" t="s">
        <v>2358</v>
      </c>
      <c r="C670" s="2" t="s">
        <v>2357</v>
      </c>
    </row>
    <row r="671" spans="1:3" x14ac:dyDescent="0.2">
      <c r="A671" s="2" t="s">
        <v>772</v>
      </c>
      <c r="B671" s="2" t="s">
        <v>2360</v>
      </c>
      <c r="C671" s="2" t="s">
        <v>2359</v>
      </c>
    </row>
    <row r="672" spans="1:3" x14ac:dyDescent="0.2">
      <c r="A672" s="2" t="s">
        <v>827</v>
      </c>
      <c r="B672" s="2" t="s">
        <v>2362</v>
      </c>
      <c r="C672" s="2" t="s">
        <v>2361</v>
      </c>
    </row>
    <row r="673" spans="1:3" x14ac:dyDescent="0.2">
      <c r="A673" s="2" t="s">
        <v>204</v>
      </c>
      <c r="B673" s="2" t="s">
        <v>2364</v>
      </c>
      <c r="C673" s="2" t="s">
        <v>2363</v>
      </c>
    </row>
    <row r="674" spans="1:3" x14ac:dyDescent="0.2">
      <c r="A674" s="2" t="s">
        <v>198</v>
      </c>
      <c r="B674" s="2" t="s">
        <v>2366</v>
      </c>
      <c r="C674" s="2" t="s">
        <v>2365</v>
      </c>
    </row>
    <row r="675" spans="1:3" x14ac:dyDescent="0.2">
      <c r="A675" s="2" t="s">
        <v>713</v>
      </c>
      <c r="B675" s="2" t="s">
        <v>2368</v>
      </c>
      <c r="C675" s="2" t="s">
        <v>2367</v>
      </c>
    </row>
    <row r="676" spans="1:3" x14ac:dyDescent="0.2">
      <c r="A676" s="2" t="s">
        <v>498</v>
      </c>
      <c r="B676" s="2" t="s">
        <v>2370</v>
      </c>
      <c r="C676" s="2" t="s">
        <v>2369</v>
      </c>
    </row>
    <row r="677" spans="1:3" x14ac:dyDescent="0.2">
      <c r="A677" s="2" t="s">
        <v>129</v>
      </c>
      <c r="B677" s="2" t="s">
        <v>2372</v>
      </c>
      <c r="C677" s="2" t="s">
        <v>2371</v>
      </c>
    </row>
    <row r="678" spans="1:3" x14ac:dyDescent="0.2">
      <c r="A678" s="2" t="s">
        <v>502</v>
      </c>
      <c r="B678" s="2" t="s">
        <v>2373</v>
      </c>
      <c r="C678" s="2" t="s">
        <v>2371</v>
      </c>
    </row>
    <row r="679" spans="1:3" x14ac:dyDescent="0.2">
      <c r="A679" s="2" t="s">
        <v>797</v>
      </c>
      <c r="B679" s="2" t="s">
        <v>2375</v>
      </c>
      <c r="C679" s="2" t="s">
        <v>2374</v>
      </c>
    </row>
    <row r="680" spans="1:3" x14ac:dyDescent="0.2">
      <c r="A680" s="2" t="s">
        <v>702</v>
      </c>
      <c r="B680" s="2" t="s">
        <v>2377</v>
      </c>
      <c r="C680" s="2" t="s">
        <v>2376</v>
      </c>
    </row>
    <row r="681" spans="1:3" x14ac:dyDescent="0.2">
      <c r="A681" s="2" t="s">
        <v>123</v>
      </c>
      <c r="B681" s="2" t="s">
        <v>2379</v>
      </c>
      <c r="C681" s="2" t="s">
        <v>2378</v>
      </c>
    </row>
    <row r="682" spans="1:3" x14ac:dyDescent="0.2">
      <c r="A682" s="2" t="s">
        <v>315</v>
      </c>
      <c r="B682" s="2" t="s">
        <v>2381</v>
      </c>
      <c r="C682" s="2" t="s">
        <v>2380</v>
      </c>
    </row>
    <row r="683" spans="1:3" x14ac:dyDescent="0.2">
      <c r="A683" s="2" t="s">
        <v>973</v>
      </c>
      <c r="B683" s="2" t="s">
        <v>2383</v>
      </c>
      <c r="C683" s="2" t="s">
        <v>2382</v>
      </c>
    </row>
    <row r="684" spans="1:3" x14ac:dyDescent="0.2">
      <c r="A684" s="2" t="s">
        <v>974</v>
      </c>
      <c r="B684" s="2" t="s">
        <v>2385</v>
      </c>
      <c r="C684" s="2" t="s">
        <v>2384</v>
      </c>
    </row>
    <row r="685" spans="1:3" x14ac:dyDescent="0.2">
      <c r="A685" s="2" t="s">
        <v>561</v>
      </c>
      <c r="B685" s="2" t="s">
        <v>2387</v>
      </c>
      <c r="C685" s="2" t="s">
        <v>2386</v>
      </c>
    </row>
    <row r="686" spans="1:3" x14ac:dyDescent="0.2">
      <c r="A686" s="2" t="s">
        <v>409</v>
      </c>
      <c r="B686" s="2" t="s">
        <v>2389</v>
      </c>
      <c r="C686" s="2" t="s">
        <v>2388</v>
      </c>
    </row>
    <row r="687" spans="1:3" x14ac:dyDescent="0.2">
      <c r="A687" s="2" t="s">
        <v>112</v>
      </c>
      <c r="B687" s="2" t="s">
        <v>2391</v>
      </c>
      <c r="C687" s="2" t="s">
        <v>2390</v>
      </c>
    </row>
    <row r="688" spans="1:3" x14ac:dyDescent="0.2">
      <c r="A688" s="2" t="s">
        <v>508</v>
      </c>
      <c r="B688" s="2" t="s">
        <v>2393</v>
      </c>
      <c r="C688" s="2" t="s">
        <v>2392</v>
      </c>
    </row>
    <row r="689" spans="1:3" x14ac:dyDescent="0.2">
      <c r="A689" s="2" t="s">
        <v>456</v>
      </c>
      <c r="B689" s="2" t="s">
        <v>2395</v>
      </c>
      <c r="C689" s="2" t="s">
        <v>2394</v>
      </c>
    </row>
    <row r="690" spans="1:3" x14ac:dyDescent="0.2">
      <c r="A690" s="2" t="s">
        <v>952</v>
      </c>
      <c r="B690" s="2" t="s">
        <v>2397</v>
      </c>
      <c r="C690" s="2" t="s">
        <v>2396</v>
      </c>
    </row>
    <row r="691" spans="1:3" x14ac:dyDescent="0.2">
      <c r="A691" s="2" t="s">
        <v>295</v>
      </c>
      <c r="B691" s="2" t="s">
        <v>2399</v>
      </c>
      <c r="C691" s="2" t="s">
        <v>2398</v>
      </c>
    </row>
    <row r="692" spans="1:3" x14ac:dyDescent="0.2">
      <c r="A692" s="2" t="s">
        <v>154</v>
      </c>
      <c r="B692" s="2" t="s">
        <v>2401</v>
      </c>
      <c r="C692" s="2" t="s">
        <v>2400</v>
      </c>
    </row>
    <row r="693" spans="1:3" x14ac:dyDescent="0.2">
      <c r="A693" s="2" t="s">
        <v>863</v>
      </c>
      <c r="B693" s="2" t="s">
        <v>2403</v>
      </c>
      <c r="C693" s="2" t="s">
        <v>2402</v>
      </c>
    </row>
    <row r="694" spans="1:3" x14ac:dyDescent="0.2">
      <c r="A694" s="2" t="s">
        <v>836</v>
      </c>
      <c r="B694" s="2" t="s">
        <v>2405</v>
      </c>
      <c r="C694" s="2" t="s">
        <v>2404</v>
      </c>
    </row>
    <row r="695" spans="1:3" x14ac:dyDescent="0.2">
      <c r="A695" s="2" t="s">
        <v>338</v>
      </c>
      <c r="B695" s="2" t="s">
        <v>2407</v>
      </c>
      <c r="C695" s="2" t="s">
        <v>2406</v>
      </c>
    </row>
    <row r="696" spans="1:3" x14ac:dyDescent="0.2">
      <c r="A696" s="2" t="s">
        <v>87</v>
      </c>
      <c r="B696" s="2" t="s">
        <v>2409</v>
      </c>
      <c r="C696" s="2" t="s">
        <v>2408</v>
      </c>
    </row>
    <row r="697" spans="1:3" x14ac:dyDescent="0.2">
      <c r="A697" s="2" t="s">
        <v>986</v>
      </c>
      <c r="B697" s="2" t="s">
        <v>2411</v>
      </c>
      <c r="C697" s="2" t="s">
        <v>2410</v>
      </c>
    </row>
    <row r="698" spans="1:3" x14ac:dyDescent="0.2">
      <c r="A698" s="2" t="s">
        <v>896</v>
      </c>
      <c r="B698" s="2" t="s">
        <v>2413</v>
      </c>
      <c r="C698" s="2" t="s">
        <v>2412</v>
      </c>
    </row>
    <row r="699" spans="1:3" x14ac:dyDescent="0.2">
      <c r="A699" s="2" t="s">
        <v>486</v>
      </c>
      <c r="B699" s="2" t="s">
        <v>2415</v>
      </c>
      <c r="C699" s="2" t="s">
        <v>2414</v>
      </c>
    </row>
    <row r="700" spans="1:3" x14ac:dyDescent="0.2">
      <c r="A700" s="2" t="s">
        <v>490</v>
      </c>
      <c r="B700" s="2" t="s">
        <v>2417</v>
      </c>
      <c r="C700" s="2" t="s">
        <v>2416</v>
      </c>
    </row>
    <row r="701" spans="1:3" x14ac:dyDescent="0.2">
      <c r="A701" s="2" t="s">
        <v>466</v>
      </c>
      <c r="B701" s="2" t="s">
        <v>2419</v>
      </c>
      <c r="C701" s="2" t="s">
        <v>2418</v>
      </c>
    </row>
    <row r="702" spans="1:3" x14ac:dyDescent="0.2">
      <c r="A702" s="2" t="s">
        <v>599</v>
      </c>
      <c r="B702" s="2" t="s">
        <v>2421</v>
      </c>
      <c r="C702" s="2" t="s">
        <v>2420</v>
      </c>
    </row>
    <row r="703" spans="1:3" x14ac:dyDescent="0.2">
      <c r="A703" s="2" t="s">
        <v>107</v>
      </c>
      <c r="B703" s="2" t="s">
        <v>2423</v>
      </c>
      <c r="C703" s="2" t="s">
        <v>2422</v>
      </c>
    </row>
    <row r="704" spans="1:3" x14ac:dyDescent="0.2">
      <c r="A704" s="2" t="s">
        <v>485</v>
      </c>
      <c r="B704" s="2" t="s">
        <v>2425</v>
      </c>
      <c r="C704" s="2" t="s">
        <v>2424</v>
      </c>
    </row>
    <row r="705" spans="1:3" x14ac:dyDescent="0.2">
      <c r="A705" s="2" t="s">
        <v>995</v>
      </c>
      <c r="B705" s="2" t="s">
        <v>2427</v>
      </c>
      <c r="C705" s="2" t="s">
        <v>2426</v>
      </c>
    </row>
    <row r="706" spans="1:3" x14ac:dyDescent="0.2">
      <c r="A706" s="2" t="s">
        <v>164</v>
      </c>
      <c r="B706" s="2" t="s">
        <v>2429</v>
      </c>
      <c r="C706" s="2" t="s">
        <v>2428</v>
      </c>
    </row>
    <row r="707" spans="1:3" x14ac:dyDescent="0.2">
      <c r="A707" s="2" t="s">
        <v>838</v>
      </c>
      <c r="B707" s="2" t="s">
        <v>2431</v>
      </c>
      <c r="C707" s="2" t="s">
        <v>2430</v>
      </c>
    </row>
    <row r="708" spans="1:3" x14ac:dyDescent="0.2">
      <c r="A708" s="2" t="s">
        <v>781</v>
      </c>
      <c r="B708" s="2" t="s">
        <v>2433</v>
      </c>
      <c r="C708" s="2" t="s">
        <v>2432</v>
      </c>
    </row>
    <row r="709" spans="1:3" x14ac:dyDescent="0.2">
      <c r="A709" s="2" t="s">
        <v>2435</v>
      </c>
      <c r="B709" s="2" t="s">
        <v>2436</v>
      </c>
      <c r="C709" s="2" t="s">
        <v>2434</v>
      </c>
    </row>
    <row r="710" spans="1:3" x14ac:dyDescent="0.2">
      <c r="A710" s="2" t="s">
        <v>631</v>
      </c>
      <c r="B710" s="2" t="s">
        <v>2438</v>
      </c>
      <c r="C710" s="2" t="s">
        <v>2437</v>
      </c>
    </row>
    <row r="711" spans="1:3" x14ac:dyDescent="0.2">
      <c r="A711" s="2" t="s">
        <v>543</v>
      </c>
      <c r="B711" s="2" t="s">
        <v>2440</v>
      </c>
      <c r="C711" s="2" t="s">
        <v>2439</v>
      </c>
    </row>
    <row r="712" spans="1:3" x14ac:dyDescent="0.2">
      <c r="A712" s="2" t="s">
        <v>756</v>
      </c>
      <c r="B712" s="2" t="s">
        <v>2442</v>
      </c>
      <c r="C712" s="2" t="s">
        <v>2441</v>
      </c>
    </row>
    <row r="713" spans="1:3" x14ac:dyDescent="0.2">
      <c r="A713" s="2" t="s">
        <v>434</v>
      </c>
      <c r="B713" s="2" t="s">
        <v>2444</v>
      </c>
      <c r="C713" s="2" t="s">
        <v>2443</v>
      </c>
    </row>
    <row r="714" spans="1:3" x14ac:dyDescent="0.2">
      <c r="A714" s="2" t="s">
        <v>361</v>
      </c>
      <c r="B714" s="2" t="s">
        <v>2446</v>
      </c>
      <c r="C714" s="2" t="s">
        <v>2445</v>
      </c>
    </row>
    <row r="715" spans="1:3" x14ac:dyDescent="0.2">
      <c r="A715" s="2" t="s">
        <v>2448</v>
      </c>
      <c r="B715" s="2" t="s">
        <v>2449</v>
      </c>
      <c r="C715" s="2" t="s">
        <v>2447</v>
      </c>
    </row>
    <row r="716" spans="1:3" x14ac:dyDescent="0.2">
      <c r="A716" s="2" t="s">
        <v>975</v>
      </c>
      <c r="B716" s="2" t="s">
        <v>2451</v>
      </c>
      <c r="C716" s="2" t="s">
        <v>2450</v>
      </c>
    </row>
    <row r="717" spans="1:3" x14ac:dyDescent="0.2">
      <c r="A717" s="2" t="s">
        <v>415</v>
      </c>
      <c r="B717" s="2" t="s">
        <v>2453</v>
      </c>
      <c r="C717" s="2" t="s">
        <v>2452</v>
      </c>
    </row>
    <row r="718" spans="1:3" x14ac:dyDescent="0.2">
      <c r="A718" s="2" t="s">
        <v>515</v>
      </c>
      <c r="B718" s="2" t="s">
        <v>2455</v>
      </c>
      <c r="C718" s="2" t="s">
        <v>2454</v>
      </c>
    </row>
    <row r="719" spans="1:3" x14ac:dyDescent="0.2">
      <c r="A719" s="2" t="s">
        <v>340</v>
      </c>
      <c r="B719" s="2" t="s">
        <v>2457</v>
      </c>
      <c r="C719" s="2" t="s">
        <v>2456</v>
      </c>
    </row>
    <row r="720" spans="1:3" x14ac:dyDescent="0.2">
      <c r="A720" s="2" t="s">
        <v>683</v>
      </c>
      <c r="B720" s="2" t="s">
        <v>2459</v>
      </c>
      <c r="C720" s="2" t="s">
        <v>2458</v>
      </c>
    </row>
    <row r="721" spans="1:3" x14ac:dyDescent="0.2">
      <c r="A721" s="2" t="s">
        <v>385</v>
      </c>
      <c r="B721" s="2" t="s">
        <v>2461</v>
      </c>
      <c r="C721" s="2" t="s">
        <v>2460</v>
      </c>
    </row>
    <row r="722" spans="1:3" x14ac:dyDescent="0.2">
      <c r="A722" s="2" t="s">
        <v>940</v>
      </c>
      <c r="B722" s="2" t="s">
        <v>2463</v>
      </c>
      <c r="C722" s="2" t="s">
        <v>2462</v>
      </c>
    </row>
    <row r="723" spans="1:3" x14ac:dyDescent="0.2">
      <c r="A723" s="2" t="s">
        <v>2465</v>
      </c>
      <c r="B723" s="2" t="s">
        <v>2466</v>
      </c>
      <c r="C723" s="2" t="s">
        <v>2464</v>
      </c>
    </row>
    <row r="724" spans="1:3" x14ac:dyDescent="0.2">
      <c r="A724" s="2" t="s">
        <v>183</v>
      </c>
      <c r="B724" s="2" t="s">
        <v>2468</v>
      </c>
      <c r="C724" s="2" t="s">
        <v>2467</v>
      </c>
    </row>
    <row r="725" spans="1:3" x14ac:dyDescent="0.2">
      <c r="A725" s="2" t="s">
        <v>777</v>
      </c>
      <c r="B725" s="2" t="s">
        <v>2470</v>
      </c>
      <c r="C725" s="2" t="s">
        <v>2469</v>
      </c>
    </row>
    <row r="726" spans="1:3" x14ac:dyDescent="0.2">
      <c r="A726" s="2" t="s">
        <v>457</v>
      </c>
      <c r="B726" s="2" t="s">
        <v>2472</v>
      </c>
      <c r="C726" s="2" t="s">
        <v>2471</v>
      </c>
    </row>
    <row r="727" spans="1:3" x14ac:dyDescent="0.2">
      <c r="A727" s="2" t="s">
        <v>514</v>
      </c>
      <c r="B727" s="2" t="s">
        <v>2474</v>
      </c>
      <c r="C727" s="2" t="s">
        <v>2473</v>
      </c>
    </row>
    <row r="728" spans="1:3" x14ac:dyDescent="0.2">
      <c r="A728" s="2" t="s">
        <v>459</v>
      </c>
      <c r="B728" s="2" t="s">
        <v>2476</v>
      </c>
      <c r="C728" s="2" t="s">
        <v>2475</v>
      </c>
    </row>
    <row r="729" spans="1:3" x14ac:dyDescent="0.2">
      <c r="A729" s="2" t="s">
        <v>588</v>
      </c>
      <c r="B729" s="2" t="s">
        <v>2478</v>
      </c>
      <c r="C729" s="2" t="s">
        <v>2477</v>
      </c>
    </row>
    <row r="730" spans="1:3" x14ac:dyDescent="0.2">
      <c r="A730" s="2" t="s">
        <v>765</v>
      </c>
      <c r="B730" s="2" t="s">
        <v>2480</v>
      </c>
      <c r="C730" s="2" t="s">
        <v>2479</v>
      </c>
    </row>
    <row r="731" spans="1:3" x14ac:dyDescent="0.2">
      <c r="A731" s="2" t="s">
        <v>408</v>
      </c>
      <c r="B731" s="2" t="s">
        <v>2482</v>
      </c>
      <c r="C731" s="2" t="s">
        <v>2481</v>
      </c>
    </row>
    <row r="732" spans="1:3" x14ac:dyDescent="0.2">
      <c r="A732" s="2" t="s">
        <v>237</v>
      </c>
      <c r="B732" s="2" t="s">
        <v>2484</v>
      </c>
      <c r="C732" s="2" t="s">
        <v>2483</v>
      </c>
    </row>
    <row r="733" spans="1:3" x14ac:dyDescent="0.2">
      <c r="A733" s="2" t="s">
        <v>658</v>
      </c>
      <c r="B733" s="2" t="s">
        <v>2486</v>
      </c>
      <c r="C733" s="2" t="s">
        <v>2485</v>
      </c>
    </row>
    <row r="734" spans="1:3" x14ac:dyDescent="0.2">
      <c r="A734" s="2" t="s">
        <v>955</v>
      </c>
      <c r="B734" s="2" t="s">
        <v>2488</v>
      </c>
      <c r="C734" s="2" t="s">
        <v>2487</v>
      </c>
    </row>
    <row r="735" spans="1:3" x14ac:dyDescent="0.2">
      <c r="A735" s="2" t="s">
        <v>117</v>
      </c>
      <c r="B735" s="2" t="s">
        <v>2490</v>
      </c>
      <c r="C735" s="2" t="s">
        <v>2489</v>
      </c>
    </row>
    <row r="736" spans="1:3" x14ac:dyDescent="0.2">
      <c r="A736" s="2" t="s">
        <v>880</v>
      </c>
      <c r="B736" s="2" t="s">
        <v>2492</v>
      </c>
      <c r="C736" s="2" t="s">
        <v>2491</v>
      </c>
    </row>
    <row r="737" spans="1:3" x14ac:dyDescent="0.2">
      <c r="A737" s="2" t="s">
        <v>208</v>
      </c>
      <c r="B737" s="2" t="s">
        <v>2494</v>
      </c>
      <c r="C737" s="2" t="s">
        <v>2493</v>
      </c>
    </row>
    <row r="738" spans="1:3" x14ac:dyDescent="0.2">
      <c r="A738" s="2" t="s">
        <v>581</v>
      </c>
      <c r="B738" s="2" t="s">
        <v>2496</v>
      </c>
      <c r="C738" s="2" t="s">
        <v>2495</v>
      </c>
    </row>
    <row r="739" spans="1:3" x14ac:dyDescent="0.2">
      <c r="A739" s="2" t="s">
        <v>664</v>
      </c>
      <c r="B739" s="2" t="s">
        <v>2498</v>
      </c>
      <c r="C739" s="2" t="s">
        <v>2497</v>
      </c>
    </row>
    <row r="740" spans="1:3" x14ac:dyDescent="0.2">
      <c r="A740" s="2" t="s">
        <v>663</v>
      </c>
      <c r="B740" s="2" t="s">
        <v>2500</v>
      </c>
      <c r="C740" s="2" t="s">
        <v>2499</v>
      </c>
    </row>
    <row r="741" spans="1:3" x14ac:dyDescent="0.2">
      <c r="A741" s="2" t="s">
        <v>2502</v>
      </c>
      <c r="B741" s="2" t="s">
        <v>2503</v>
      </c>
      <c r="C741" s="2" t="s">
        <v>2501</v>
      </c>
    </row>
    <row r="742" spans="1:3" x14ac:dyDescent="0.2">
      <c r="A742" s="2" t="s">
        <v>308</v>
      </c>
      <c r="B742" s="2" t="s">
        <v>2505</v>
      </c>
      <c r="C742" s="2" t="s">
        <v>2504</v>
      </c>
    </row>
    <row r="743" spans="1:3" x14ac:dyDescent="0.2">
      <c r="A743" s="2" t="s">
        <v>956</v>
      </c>
      <c r="B743" s="2" t="s">
        <v>2507</v>
      </c>
      <c r="C743" s="2" t="s">
        <v>2506</v>
      </c>
    </row>
    <row r="744" spans="1:3" x14ac:dyDescent="0.2">
      <c r="A744" s="2" t="s">
        <v>330</v>
      </c>
      <c r="B744" s="2" t="s">
        <v>2509</v>
      </c>
      <c r="C744" s="2" t="s">
        <v>2508</v>
      </c>
    </row>
    <row r="745" spans="1:3" x14ac:dyDescent="0.2">
      <c r="A745" s="2" t="s">
        <v>746</v>
      </c>
      <c r="B745" s="2" t="s">
        <v>2511</v>
      </c>
      <c r="C745" s="2" t="s">
        <v>2510</v>
      </c>
    </row>
    <row r="746" spans="1:3" x14ac:dyDescent="0.2">
      <c r="A746" s="2" t="s">
        <v>143</v>
      </c>
      <c r="B746" s="2" t="s">
        <v>2513</v>
      </c>
      <c r="C746" s="2" t="s">
        <v>2512</v>
      </c>
    </row>
    <row r="747" spans="1:3" x14ac:dyDescent="0.2">
      <c r="A747" s="2" t="s">
        <v>744</v>
      </c>
      <c r="B747" s="2" t="s">
        <v>2515</v>
      </c>
      <c r="C747" s="2" t="s">
        <v>2514</v>
      </c>
    </row>
    <row r="748" spans="1:3" x14ac:dyDescent="0.2">
      <c r="A748" s="2" t="s">
        <v>259</v>
      </c>
      <c r="B748" s="2" t="s">
        <v>2517</v>
      </c>
      <c r="C748" s="2" t="s">
        <v>2516</v>
      </c>
    </row>
    <row r="749" spans="1:3" x14ac:dyDescent="0.2">
      <c r="A749" s="2" t="s">
        <v>70</v>
      </c>
      <c r="B749" s="2" t="s">
        <v>2519</v>
      </c>
      <c r="C749" s="2" t="s">
        <v>2518</v>
      </c>
    </row>
    <row r="750" spans="1:3" x14ac:dyDescent="0.2">
      <c r="A750" s="2" t="s">
        <v>433</v>
      </c>
      <c r="B750" s="2" t="s">
        <v>2521</v>
      </c>
      <c r="C750" s="2" t="s">
        <v>2520</v>
      </c>
    </row>
    <row r="751" spans="1:3" x14ac:dyDescent="0.2">
      <c r="A751" s="2" t="s">
        <v>226</v>
      </c>
      <c r="B751" s="2" t="s">
        <v>2523</v>
      </c>
      <c r="C751" s="2" t="s">
        <v>2522</v>
      </c>
    </row>
    <row r="752" spans="1:3" x14ac:dyDescent="0.2">
      <c r="A752" s="2" t="s">
        <v>196</v>
      </c>
      <c r="B752" s="2" t="s">
        <v>2525</v>
      </c>
      <c r="C752" s="2" t="s">
        <v>2524</v>
      </c>
    </row>
    <row r="753" spans="1:3" x14ac:dyDescent="0.2">
      <c r="A753" s="2" t="s">
        <v>686</v>
      </c>
      <c r="B753" s="2" t="s">
        <v>2527</v>
      </c>
      <c r="C753" s="2" t="s">
        <v>2526</v>
      </c>
    </row>
    <row r="754" spans="1:3" x14ac:dyDescent="0.2">
      <c r="A754" s="2" t="s">
        <v>703</v>
      </c>
      <c r="B754" s="2" t="s">
        <v>2529</v>
      </c>
      <c r="C754" s="2" t="s">
        <v>2528</v>
      </c>
    </row>
    <row r="755" spans="1:3" x14ac:dyDescent="0.2">
      <c r="A755" s="2" t="s">
        <v>264</v>
      </c>
      <c r="B755" s="2" t="s">
        <v>2531</v>
      </c>
      <c r="C755" s="2" t="s">
        <v>2530</v>
      </c>
    </row>
    <row r="756" spans="1:3" x14ac:dyDescent="0.2">
      <c r="A756" s="2" t="s">
        <v>192</v>
      </c>
      <c r="B756" s="2" t="s">
        <v>2533</v>
      </c>
      <c r="C756" s="2" t="s">
        <v>2532</v>
      </c>
    </row>
    <row r="757" spans="1:3" x14ac:dyDescent="0.2">
      <c r="A757" s="2" t="s">
        <v>2535</v>
      </c>
      <c r="B757" s="2" t="s">
        <v>2536</v>
      </c>
      <c r="C757" s="2" t="s">
        <v>2534</v>
      </c>
    </row>
    <row r="758" spans="1:3" x14ac:dyDescent="0.2">
      <c r="A758" s="2" t="s">
        <v>537</v>
      </c>
      <c r="B758" s="2" t="s">
        <v>2538</v>
      </c>
      <c r="C758" s="2" t="s">
        <v>2537</v>
      </c>
    </row>
    <row r="759" spans="1:3" x14ac:dyDescent="0.2">
      <c r="A759" s="2" t="s">
        <v>847</v>
      </c>
      <c r="B759" s="2" t="s">
        <v>2540</v>
      </c>
      <c r="C759" s="2" t="s">
        <v>2539</v>
      </c>
    </row>
    <row r="760" spans="1:3" x14ac:dyDescent="0.2">
      <c r="A760" s="2" t="s">
        <v>821</v>
      </c>
      <c r="B760" s="2" t="s">
        <v>2542</v>
      </c>
      <c r="C760" s="2" t="s">
        <v>2541</v>
      </c>
    </row>
    <row r="761" spans="1:3" x14ac:dyDescent="0.2">
      <c r="A761" s="2" t="s">
        <v>924</v>
      </c>
      <c r="B761" s="2" t="s">
        <v>2544</v>
      </c>
      <c r="C761" s="2" t="s">
        <v>2543</v>
      </c>
    </row>
    <row r="762" spans="1:3" x14ac:dyDescent="0.2">
      <c r="A762" s="2" t="s">
        <v>768</v>
      </c>
      <c r="B762" s="2" t="s">
        <v>2546</v>
      </c>
      <c r="C762" s="2" t="s">
        <v>2545</v>
      </c>
    </row>
    <row r="763" spans="1:3" x14ac:dyDescent="0.2">
      <c r="A763" s="2" t="s">
        <v>819</v>
      </c>
      <c r="B763" s="2" t="s">
        <v>2548</v>
      </c>
      <c r="C763" s="2" t="s">
        <v>2547</v>
      </c>
    </row>
    <row r="764" spans="1:3" x14ac:dyDescent="0.2">
      <c r="A764" s="2" t="s">
        <v>191</v>
      </c>
      <c r="B764" s="2" t="s">
        <v>2550</v>
      </c>
      <c r="C764" s="2" t="s">
        <v>2549</v>
      </c>
    </row>
    <row r="765" spans="1:3" x14ac:dyDescent="0.2">
      <c r="A765" s="2" t="s">
        <v>966</v>
      </c>
      <c r="B765" s="2" t="s">
        <v>2552</v>
      </c>
      <c r="C765" s="2" t="s">
        <v>2551</v>
      </c>
    </row>
    <row r="766" spans="1:3" x14ac:dyDescent="0.2">
      <c r="A766" s="2" t="s">
        <v>133</v>
      </c>
      <c r="B766" s="2" t="s">
        <v>2554</v>
      </c>
      <c r="C766" s="2" t="s">
        <v>2553</v>
      </c>
    </row>
    <row r="767" spans="1:3" x14ac:dyDescent="0.2">
      <c r="A767" s="2" t="s">
        <v>2556</v>
      </c>
      <c r="B767" s="2" t="s">
        <v>2557</v>
      </c>
      <c r="C767" s="2" t="s">
        <v>2555</v>
      </c>
    </row>
    <row r="768" spans="1:3" x14ac:dyDescent="0.2">
      <c r="A768" s="2" t="s">
        <v>260</v>
      </c>
      <c r="B768" s="2" t="s">
        <v>2559</v>
      </c>
      <c r="C768" s="2" t="s">
        <v>2558</v>
      </c>
    </row>
    <row r="769" spans="1:3" x14ac:dyDescent="0.2">
      <c r="A769" s="2" t="s">
        <v>359</v>
      </c>
      <c r="B769" s="2" t="s">
        <v>2561</v>
      </c>
      <c r="C769" s="2" t="s">
        <v>2560</v>
      </c>
    </row>
    <row r="770" spans="1:3" x14ac:dyDescent="0.2">
      <c r="A770" s="2" t="s">
        <v>442</v>
      </c>
      <c r="B770" s="2" t="s">
        <v>2563</v>
      </c>
      <c r="C770" s="2" t="s">
        <v>2562</v>
      </c>
    </row>
    <row r="771" spans="1:3" x14ac:dyDescent="0.2">
      <c r="A771" s="2" t="s">
        <v>374</v>
      </c>
      <c r="B771" s="2" t="s">
        <v>2565</v>
      </c>
      <c r="C771" s="2" t="s">
        <v>2564</v>
      </c>
    </row>
    <row r="772" spans="1:3" x14ac:dyDescent="0.2">
      <c r="A772" s="2" t="s">
        <v>395</v>
      </c>
      <c r="B772" s="2" t="s">
        <v>2567</v>
      </c>
      <c r="C772" s="2" t="s">
        <v>2566</v>
      </c>
    </row>
    <row r="773" spans="1:3" x14ac:dyDescent="0.2">
      <c r="A773" s="2" t="s">
        <v>426</v>
      </c>
      <c r="B773" s="2" t="s">
        <v>2569</v>
      </c>
      <c r="C773" s="2" t="s">
        <v>2568</v>
      </c>
    </row>
    <row r="774" spans="1:3" x14ac:dyDescent="0.2">
      <c r="A774" s="2" t="s">
        <v>393</v>
      </c>
      <c r="B774" s="2" t="s">
        <v>2571</v>
      </c>
      <c r="C774" s="2" t="s">
        <v>2570</v>
      </c>
    </row>
    <row r="775" spans="1:3" x14ac:dyDescent="0.2">
      <c r="A775" s="2" t="s">
        <v>339</v>
      </c>
      <c r="B775" s="2" t="s">
        <v>2573</v>
      </c>
      <c r="C775" s="2" t="s">
        <v>2572</v>
      </c>
    </row>
    <row r="776" spans="1:3" x14ac:dyDescent="0.2">
      <c r="A776" s="2" t="s">
        <v>522</v>
      </c>
      <c r="B776" s="2" t="s">
        <v>2574</v>
      </c>
      <c r="C776" s="2" t="s">
        <v>2572</v>
      </c>
    </row>
    <row r="777" spans="1:3" x14ac:dyDescent="0.2">
      <c r="A777" s="2" t="s">
        <v>221</v>
      </c>
      <c r="B777" s="2" t="s">
        <v>2576</v>
      </c>
      <c r="C777" s="2" t="s">
        <v>2575</v>
      </c>
    </row>
    <row r="778" spans="1:3" x14ac:dyDescent="0.2">
      <c r="A778" s="2" t="s">
        <v>135</v>
      </c>
      <c r="B778" s="2" t="s">
        <v>2578</v>
      </c>
      <c r="C778" s="2" t="s">
        <v>2577</v>
      </c>
    </row>
    <row r="779" spans="1:3" x14ac:dyDescent="0.2">
      <c r="A779" s="2" t="s">
        <v>79</v>
      </c>
      <c r="B779" s="2" t="s">
        <v>2580</v>
      </c>
      <c r="C779" s="2" t="s">
        <v>2579</v>
      </c>
    </row>
    <row r="780" spans="1:3" x14ac:dyDescent="0.2">
      <c r="A780" s="2" t="s">
        <v>600</v>
      </c>
      <c r="B780" s="2" t="s">
        <v>2582</v>
      </c>
      <c r="C780" s="2" t="s">
        <v>2581</v>
      </c>
    </row>
    <row r="781" spans="1:3" x14ac:dyDescent="0.2">
      <c r="A781" s="2" t="s">
        <v>533</v>
      </c>
      <c r="B781" s="2" t="s">
        <v>2584</v>
      </c>
      <c r="C781" s="2" t="s">
        <v>2583</v>
      </c>
    </row>
    <row r="782" spans="1:3" x14ac:dyDescent="0.2">
      <c r="A782" s="2" t="s">
        <v>872</v>
      </c>
      <c r="B782" s="2" t="s">
        <v>2586</v>
      </c>
      <c r="C782" s="2" t="s">
        <v>2585</v>
      </c>
    </row>
    <row r="783" spans="1:3" x14ac:dyDescent="0.2">
      <c r="A783" s="2" t="s">
        <v>926</v>
      </c>
      <c r="B783" s="2" t="s">
        <v>2588</v>
      </c>
      <c r="C783" s="2" t="s">
        <v>2587</v>
      </c>
    </row>
    <row r="784" spans="1:3" x14ac:dyDescent="0.2">
      <c r="A784" s="2" t="s">
        <v>793</v>
      </c>
      <c r="B784" s="2" t="s">
        <v>2590</v>
      </c>
      <c r="C784" s="2" t="s">
        <v>2589</v>
      </c>
    </row>
    <row r="785" spans="1:3" x14ac:dyDescent="0.2">
      <c r="A785" s="2" t="s">
        <v>2592</v>
      </c>
      <c r="B785" s="2" t="s">
        <v>2593</v>
      </c>
      <c r="C785" s="2" t="s">
        <v>2591</v>
      </c>
    </row>
    <row r="786" spans="1:3" x14ac:dyDescent="0.2">
      <c r="A786" s="2" t="s">
        <v>592</v>
      </c>
      <c r="B786" s="2" t="s">
        <v>2595</v>
      </c>
      <c r="C786" s="2" t="s">
        <v>2594</v>
      </c>
    </row>
    <row r="787" spans="1:3" x14ac:dyDescent="0.2">
      <c r="A787" s="2" t="s">
        <v>591</v>
      </c>
      <c r="B787" s="2" t="s">
        <v>2597</v>
      </c>
      <c r="C787" s="2" t="s">
        <v>2596</v>
      </c>
    </row>
    <row r="788" spans="1:3" x14ac:dyDescent="0.2">
      <c r="A788" s="2" t="s">
        <v>550</v>
      </c>
      <c r="B788" s="2" t="s">
        <v>2599</v>
      </c>
      <c r="C788" s="2" t="s">
        <v>2598</v>
      </c>
    </row>
    <row r="789" spans="1:3" x14ac:dyDescent="0.2">
      <c r="A789" s="2" t="s">
        <v>106</v>
      </c>
      <c r="B789" s="2" t="s">
        <v>2601</v>
      </c>
      <c r="C789" s="2" t="s">
        <v>2600</v>
      </c>
    </row>
    <row r="790" spans="1:3" x14ac:dyDescent="0.2">
      <c r="A790" s="2" t="s">
        <v>239</v>
      </c>
      <c r="B790" s="2" t="s">
        <v>2603</v>
      </c>
      <c r="C790" s="2" t="s">
        <v>2602</v>
      </c>
    </row>
    <row r="791" spans="1:3" x14ac:dyDescent="0.2">
      <c r="A791" s="2" t="s">
        <v>909</v>
      </c>
      <c r="B791" s="2" t="s">
        <v>2604</v>
      </c>
      <c r="C791" s="2" t="s">
        <v>2888</v>
      </c>
    </row>
    <row r="792" spans="1:3" x14ac:dyDescent="0.2">
      <c r="A792" s="2" t="s">
        <v>316</v>
      </c>
      <c r="B792" s="2" t="s">
        <v>2606</v>
      </c>
      <c r="C792" s="2" t="s">
        <v>2605</v>
      </c>
    </row>
    <row r="793" spans="1:3" x14ac:dyDescent="0.2">
      <c r="A793" s="2" t="s">
        <v>911</v>
      </c>
      <c r="B793" s="2" t="s">
        <v>2608</v>
      </c>
      <c r="C793" s="2" t="s">
        <v>2607</v>
      </c>
    </row>
    <row r="794" spans="1:3" x14ac:dyDescent="0.2">
      <c r="A794" s="2" t="s">
        <v>298</v>
      </c>
      <c r="B794" s="2" t="s">
        <v>2610</v>
      </c>
      <c r="C794" s="2" t="s">
        <v>2609</v>
      </c>
    </row>
    <row r="795" spans="1:3" x14ac:dyDescent="0.2">
      <c r="A795" s="2" t="s">
        <v>814</v>
      </c>
      <c r="B795" s="2" t="s">
        <v>2612</v>
      </c>
      <c r="C795" s="2" t="s">
        <v>2611</v>
      </c>
    </row>
    <row r="796" spans="1:3" x14ac:dyDescent="0.2">
      <c r="A796" s="2" t="s">
        <v>998</v>
      </c>
      <c r="B796" s="2" t="s">
        <v>2614</v>
      </c>
      <c r="C796" s="2" t="s">
        <v>2613</v>
      </c>
    </row>
    <row r="797" spans="1:3" x14ac:dyDescent="0.2">
      <c r="A797" s="2" t="s">
        <v>877</v>
      </c>
      <c r="B797" s="2" t="s">
        <v>2616</v>
      </c>
      <c r="C797" s="2" t="s">
        <v>2615</v>
      </c>
    </row>
    <row r="798" spans="1:3" x14ac:dyDescent="0.2">
      <c r="A798" s="2" t="s">
        <v>865</v>
      </c>
      <c r="B798" s="2" t="s">
        <v>2618</v>
      </c>
      <c r="C798" s="2" t="s">
        <v>2617</v>
      </c>
    </row>
    <row r="799" spans="1:3" x14ac:dyDescent="0.2">
      <c r="A799" s="2" t="s">
        <v>726</v>
      </c>
      <c r="B799" s="2" t="s">
        <v>2620</v>
      </c>
      <c r="C799" s="2" t="s">
        <v>2619</v>
      </c>
    </row>
    <row r="800" spans="1:3" x14ac:dyDescent="0.2">
      <c r="A800" s="2" t="s">
        <v>2622</v>
      </c>
      <c r="B800" s="2" t="s">
        <v>2623</v>
      </c>
      <c r="C800" s="2" t="s">
        <v>2621</v>
      </c>
    </row>
    <row r="801" spans="1:3" x14ac:dyDescent="0.2">
      <c r="A801" s="2" t="s">
        <v>337</v>
      </c>
      <c r="B801" s="2" t="s">
        <v>2625</v>
      </c>
      <c r="C801" s="2" t="s">
        <v>2624</v>
      </c>
    </row>
    <row r="802" spans="1:3" x14ac:dyDescent="0.2">
      <c r="A802" s="2" t="s">
        <v>661</v>
      </c>
      <c r="B802" s="2" t="s">
        <v>2627</v>
      </c>
      <c r="C802" s="2" t="s">
        <v>2626</v>
      </c>
    </row>
    <row r="803" spans="1:3" x14ac:dyDescent="0.2">
      <c r="A803" s="2" t="s">
        <v>578</v>
      </c>
      <c r="B803" s="2" t="s">
        <v>2629</v>
      </c>
      <c r="C803" s="2" t="s">
        <v>2628</v>
      </c>
    </row>
    <row r="804" spans="1:3" x14ac:dyDescent="0.2">
      <c r="A804" s="2" t="s">
        <v>601</v>
      </c>
      <c r="B804" s="2" t="s">
        <v>2631</v>
      </c>
      <c r="C804" s="2" t="s">
        <v>2630</v>
      </c>
    </row>
    <row r="805" spans="1:3" x14ac:dyDescent="0.2">
      <c r="A805" s="2" t="s">
        <v>552</v>
      </c>
      <c r="B805" s="2" t="s">
        <v>2633</v>
      </c>
      <c r="C805" s="2" t="s">
        <v>2632</v>
      </c>
    </row>
    <row r="806" spans="1:3" x14ac:dyDescent="0.2">
      <c r="A806" s="2" t="s">
        <v>879</v>
      </c>
      <c r="B806" s="2" t="s">
        <v>2635</v>
      </c>
      <c r="C806" s="2" t="s">
        <v>2634</v>
      </c>
    </row>
    <row r="807" spans="1:3" x14ac:dyDescent="0.2">
      <c r="A807" s="2" t="s">
        <v>2637</v>
      </c>
      <c r="B807" s="2" t="s">
        <v>2638</v>
      </c>
      <c r="C807" s="2" t="s">
        <v>2636</v>
      </c>
    </row>
    <row r="808" spans="1:3" x14ac:dyDescent="0.2">
      <c r="A808" s="2" t="s">
        <v>2640</v>
      </c>
      <c r="B808" s="2" t="s">
        <v>2641</v>
      </c>
      <c r="C808" s="2" t="s">
        <v>2639</v>
      </c>
    </row>
    <row r="809" spans="1:3" x14ac:dyDescent="0.2">
      <c r="A809" s="2" t="s">
        <v>292</v>
      </c>
      <c r="B809" s="2" t="s">
        <v>2643</v>
      </c>
      <c r="C809" s="2" t="s">
        <v>2642</v>
      </c>
    </row>
    <row r="810" spans="1:3" x14ac:dyDescent="0.2">
      <c r="A810" s="2" t="s">
        <v>563</v>
      </c>
      <c r="B810" s="2" t="s">
        <v>2645</v>
      </c>
      <c r="C810" s="2" t="s">
        <v>2644</v>
      </c>
    </row>
    <row r="811" spans="1:3" x14ac:dyDescent="0.2">
      <c r="A811" s="2" t="s">
        <v>867</v>
      </c>
      <c r="B811" s="2" t="s">
        <v>2647</v>
      </c>
      <c r="C811" s="2" t="s">
        <v>2646</v>
      </c>
    </row>
    <row r="812" spans="1:3" x14ac:dyDescent="0.2">
      <c r="A812" s="2" t="s">
        <v>719</v>
      </c>
      <c r="B812" s="2" t="s">
        <v>2649</v>
      </c>
      <c r="C812" s="2" t="s">
        <v>2648</v>
      </c>
    </row>
    <row r="813" spans="1:3" x14ac:dyDescent="0.2">
      <c r="A813" s="2" t="s">
        <v>546</v>
      </c>
      <c r="B813" s="2" t="s">
        <v>2651</v>
      </c>
      <c r="C813" s="2" t="s">
        <v>2650</v>
      </c>
    </row>
    <row r="814" spans="1:3" x14ac:dyDescent="0.2">
      <c r="A814" s="2" t="s">
        <v>839</v>
      </c>
      <c r="B814" s="2" t="s">
        <v>2653</v>
      </c>
      <c r="C814" s="2" t="s">
        <v>2652</v>
      </c>
    </row>
    <row r="815" spans="1:3" x14ac:dyDescent="0.2">
      <c r="A815" s="2" t="s">
        <v>461</v>
      </c>
      <c r="B815" s="2" t="s">
        <v>2655</v>
      </c>
      <c r="C815" s="2" t="s">
        <v>2654</v>
      </c>
    </row>
    <row r="816" spans="1:3" x14ac:dyDescent="0.2">
      <c r="A816" s="2" t="s">
        <v>944</v>
      </c>
      <c r="B816" s="2" t="s">
        <v>2657</v>
      </c>
      <c r="C816" s="2" t="s">
        <v>2656</v>
      </c>
    </row>
    <row r="817" spans="1:3" x14ac:dyDescent="0.2">
      <c r="A817" s="2" t="s">
        <v>579</v>
      </c>
      <c r="B817" s="2" t="s">
        <v>2659</v>
      </c>
      <c r="C817" s="2" t="s">
        <v>2658</v>
      </c>
    </row>
    <row r="818" spans="1:3" x14ac:dyDescent="0.2">
      <c r="A818" s="2" t="s">
        <v>124</v>
      </c>
      <c r="B818" s="2" t="s">
        <v>2661</v>
      </c>
      <c r="C818" s="2" t="s">
        <v>2660</v>
      </c>
    </row>
    <row r="819" spans="1:3" x14ac:dyDescent="0.2">
      <c r="A819" s="2" t="s">
        <v>2663</v>
      </c>
      <c r="B819" s="2" t="s">
        <v>2664</v>
      </c>
      <c r="C819" s="2" t="s">
        <v>2662</v>
      </c>
    </row>
    <row r="820" spans="1:3" x14ac:dyDescent="0.2">
      <c r="A820" s="2" t="s">
        <v>544</v>
      </c>
      <c r="B820" s="2" t="s">
        <v>2666</v>
      </c>
      <c r="C820" s="2" t="s">
        <v>2665</v>
      </c>
    </row>
    <row r="821" spans="1:3" x14ac:dyDescent="0.2">
      <c r="A821" s="2" t="s">
        <v>547</v>
      </c>
      <c r="B821" s="2" t="s">
        <v>2668</v>
      </c>
      <c r="C821" s="2" t="s">
        <v>2667</v>
      </c>
    </row>
    <row r="822" spans="1:3" x14ac:dyDescent="0.2">
      <c r="A822" s="2" t="s">
        <v>795</v>
      </c>
      <c r="B822" s="2" t="s">
        <v>2670</v>
      </c>
      <c r="C822" s="2" t="s">
        <v>2669</v>
      </c>
    </row>
    <row r="823" spans="1:3" x14ac:dyDescent="0.2">
      <c r="A823" s="2" t="s">
        <v>589</v>
      </c>
      <c r="B823" s="2" t="s">
        <v>2672</v>
      </c>
      <c r="C823" s="2" t="s">
        <v>2671</v>
      </c>
    </row>
    <row r="824" spans="1:3" x14ac:dyDescent="0.2">
      <c r="A824" s="2" t="s">
        <v>2674</v>
      </c>
      <c r="B824" s="2" t="s">
        <v>2675</v>
      </c>
      <c r="C824" s="2" t="s">
        <v>2673</v>
      </c>
    </row>
    <row r="825" spans="1:3" x14ac:dyDescent="0.2">
      <c r="A825" s="2" t="s">
        <v>889</v>
      </c>
      <c r="B825" s="2" t="s">
        <v>2677</v>
      </c>
      <c r="C825" s="2" t="s">
        <v>2676</v>
      </c>
    </row>
    <row r="826" spans="1:3" x14ac:dyDescent="0.2">
      <c r="A826" s="2" t="s">
        <v>173</v>
      </c>
      <c r="B826" s="2" t="s">
        <v>2679</v>
      </c>
      <c r="C826" s="2" t="s">
        <v>2678</v>
      </c>
    </row>
    <row r="827" spans="1:3" x14ac:dyDescent="0.2">
      <c r="A827" s="2" t="s">
        <v>94</v>
      </c>
      <c r="B827" s="2" t="s">
        <v>2681</v>
      </c>
      <c r="C827" s="2" t="s">
        <v>2680</v>
      </c>
    </row>
    <row r="828" spans="1:3" x14ac:dyDescent="0.2">
      <c r="A828" s="2" t="s">
        <v>181</v>
      </c>
      <c r="B828" s="2" t="s">
        <v>2683</v>
      </c>
      <c r="C828" s="2" t="s">
        <v>2682</v>
      </c>
    </row>
    <row r="829" spans="1:3" x14ac:dyDescent="0.2">
      <c r="A829" s="2" t="s">
        <v>970</v>
      </c>
      <c r="B829" s="2" t="s">
        <v>2685</v>
      </c>
      <c r="C829" s="2" t="s">
        <v>2684</v>
      </c>
    </row>
    <row r="830" spans="1:3" x14ac:dyDescent="0.2">
      <c r="A830" s="2" t="s">
        <v>205</v>
      </c>
      <c r="B830" s="2" t="s">
        <v>2687</v>
      </c>
      <c r="C830" s="2" t="s">
        <v>2686</v>
      </c>
    </row>
    <row r="831" spans="1:3" x14ac:dyDescent="0.2">
      <c r="A831" s="2" t="s">
        <v>717</v>
      </c>
      <c r="B831" s="2" t="s">
        <v>2689</v>
      </c>
      <c r="C831" s="2" t="s">
        <v>2688</v>
      </c>
    </row>
    <row r="832" spans="1:3" x14ac:dyDescent="0.2">
      <c r="A832" s="2" t="s">
        <v>805</v>
      </c>
      <c r="B832" s="2" t="s">
        <v>2691</v>
      </c>
      <c r="C832" s="2" t="s">
        <v>2690</v>
      </c>
    </row>
    <row r="833" spans="1:3" x14ac:dyDescent="0.2">
      <c r="A833" s="2" t="s">
        <v>236</v>
      </c>
      <c r="B833" s="2" t="s">
        <v>2693</v>
      </c>
      <c r="C833" s="2" t="s">
        <v>2692</v>
      </c>
    </row>
    <row r="834" spans="1:3" x14ac:dyDescent="0.2">
      <c r="A834" s="2" t="s">
        <v>111</v>
      </c>
      <c r="B834" s="2" t="s">
        <v>2695</v>
      </c>
      <c r="C834" s="2" t="s">
        <v>2694</v>
      </c>
    </row>
    <row r="835" spans="1:3" x14ac:dyDescent="0.2">
      <c r="A835" s="2" t="s">
        <v>203</v>
      </c>
      <c r="B835" s="2" t="s">
        <v>2697</v>
      </c>
      <c r="C835" s="2" t="s">
        <v>2696</v>
      </c>
    </row>
    <row r="836" spans="1:3" x14ac:dyDescent="0.2">
      <c r="A836" s="2" t="s">
        <v>950</v>
      </c>
      <c r="B836" s="2" t="s">
        <v>2699</v>
      </c>
      <c r="C836" s="2" t="s">
        <v>2698</v>
      </c>
    </row>
    <row r="837" spans="1:3" x14ac:dyDescent="0.2">
      <c r="A837" s="2" t="s">
        <v>252</v>
      </c>
      <c r="B837" s="2" t="s">
        <v>2701</v>
      </c>
      <c r="C837" s="2" t="s">
        <v>2700</v>
      </c>
    </row>
    <row r="838" spans="1:3" x14ac:dyDescent="0.2">
      <c r="A838" s="2" t="s">
        <v>999</v>
      </c>
      <c r="B838" s="2" t="s">
        <v>2703</v>
      </c>
      <c r="C838" s="2" t="s">
        <v>2702</v>
      </c>
    </row>
    <row r="839" spans="1:3" x14ac:dyDescent="0.2">
      <c r="A839" s="2" t="s">
        <v>671</v>
      </c>
      <c r="B839" s="2" t="s">
        <v>2705</v>
      </c>
      <c r="C839" s="2" t="s">
        <v>2704</v>
      </c>
    </row>
    <row r="840" spans="1:3" x14ac:dyDescent="0.2">
      <c r="A840" s="2" t="s">
        <v>80</v>
      </c>
      <c r="B840" s="2" t="s">
        <v>2707</v>
      </c>
      <c r="C840" s="2" t="s">
        <v>2706</v>
      </c>
    </row>
    <row r="841" spans="1:3" x14ac:dyDescent="0.2">
      <c r="A841" s="2" t="s">
        <v>424</v>
      </c>
      <c r="B841" s="2" t="s">
        <v>2709</v>
      </c>
      <c r="C841" s="2" t="s">
        <v>2708</v>
      </c>
    </row>
    <row r="842" spans="1:3" x14ac:dyDescent="0.2">
      <c r="A842" s="2" t="s">
        <v>2711</v>
      </c>
      <c r="B842" s="2" t="s">
        <v>2712</v>
      </c>
      <c r="C842" s="2" t="s">
        <v>2710</v>
      </c>
    </row>
    <row r="843" spans="1:3" x14ac:dyDescent="0.2">
      <c r="A843" s="2" t="s">
        <v>774</v>
      </c>
      <c r="B843" s="2" t="s">
        <v>2714</v>
      </c>
      <c r="C843" s="2" t="s">
        <v>2713</v>
      </c>
    </row>
    <row r="844" spans="1:3" x14ac:dyDescent="0.2">
      <c r="A844" s="2" t="s">
        <v>730</v>
      </c>
      <c r="B844" s="2" t="s">
        <v>2716</v>
      </c>
      <c r="C844" s="2" t="s">
        <v>2715</v>
      </c>
    </row>
    <row r="845" spans="1:3" x14ac:dyDescent="0.2">
      <c r="A845" s="2" t="s">
        <v>367</v>
      </c>
      <c r="B845" s="2" t="s">
        <v>2718</v>
      </c>
      <c r="C845" s="2" t="s">
        <v>2717</v>
      </c>
    </row>
    <row r="846" spans="1:3" x14ac:dyDescent="0.2">
      <c r="A846" s="2" t="s">
        <v>365</v>
      </c>
      <c r="B846" s="2" t="s">
        <v>2720</v>
      </c>
      <c r="C846" s="2" t="s">
        <v>2719</v>
      </c>
    </row>
    <row r="847" spans="1:3" x14ac:dyDescent="0.2">
      <c r="A847" s="2" t="s">
        <v>368</v>
      </c>
      <c r="B847" s="2" t="s">
        <v>2722</v>
      </c>
      <c r="C847" s="2" t="s">
        <v>2721</v>
      </c>
    </row>
    <row r="848" spans="1:3" x14ac:dyDescent="0.2">
      <c r="A848" s="2" t="s">
        <v>293</v>
      </c>
      <c r="B848" s="2" t="s">
        <v>2724</v>
      </c>
      <c r="C848" s="2" t="s">
        <v>2723</v>
      </c>
    </row>
    <row r="849" spans="1:3" x14ac:dyDescent="0.2">
      <c r="A849" s="2" t="s">
        <v>691</v>
      </c>
      <c r="B849" s="2" t="s">
        <v>2726</v>
      </c>
      <c r="C849" s="2" t="s">
        <v>2725</v>
      </c>
    </row>
    <row r="850" spans="1:3" x14ac:dyDescent="0.2">
      <c r="A850" s="2" t="s">
        <v>870</v>
      </c>
      <c r="B850" s="2" t="s">
        <v>2728</v>
      </c>
      <c r="C850" s="2" t="s">
        <v>2727</v>
      </c>
    </row>
    <row r="851" spans="1:3" x14ac:dyDescent="0.2">
      <c r="A851" s="2" t="s">
        <v>976</v>
      </c>
      <c r="B851" s="2" t="s">
        <v>2730</v>
      </c>
      <c r="C851" s="2" t="s">
        <v>2729</v>
      </c>
    </row>
    <row r="852" spans="1:3" x14ac:dyDescent="0.2">
      <c r="A852" s="2" t="s">
        <v>716</v>
      </c>
      <c r="B852" s="2" t="s">
        <v>2732</v>
      </c>
      <c r="C852" s="2" t="s">
        <v>2731</v>
      </c>
    </row>
    <row r="853" spans="1:3" x14ac:dyDescent="0.2">
      <c r="A853" s="2" t="s">
        <v>95</v>
      </c>
      <c r="B853" s="2" t="s">
        <v>2734</v>
      </c>
      <c r="C853" s="2" t="s">
        <v>2733</v>
      </c>
    </row>
    <row r="854" spans="1:3" x14ac:dyDescent="0.2">
      <c r="A854" s="2" t="s">
        <v>868</v>
      </c>
      <c r="B854" s="2" t="s">
        <v>2736</v>
      </c>
      <c r="C854" s="2" t="s">
        <v>2735</v>
      </c>
    </row>
    <row r="855" spans="1:3" x14ac:dyDescent="0.2">
      <c r="A855" s="2" t="s">
        <v>343</v>
      </c>
      <c r="B855" s="2" t="s">
        <v>2738</v>
      </c>
      <c r="C855" s="2" t="s">
        <v>2737</v>
      </c>
    </row>
    <row r="856" spans="1:3" x14ac:dyDescent="0.2">
      <c r="A856" s="2" t="s">
        <v>141</v>
      </c>
      <c r="B856" s="2" t="s">
        <v>2740</v>
      </c>
      <c r="C856" s="2" t="s">
        <v>2739</v>
      </c>
    </row>
    <row r="857" spans="1:3" x14ac:dyDescent="0.2">
      <c r="A857" s="2" t="s">
        <v>900</v>
      </c>
      <c r="B857" s="2" t="s">
        <v>2742</v>
      </c>
      <c r="C857" s="2" t="s">
        <v>2741</v>
      </c>
    </row>
    <row r="858" spans="1:3" x14ac:dyDescent="0.2">
      <c r="A858" s="2" t="s">
        <v>2744</v>
      </c>
      <c r="B858" s="2" t="s">
        <v>2745</v>
      </c>
      <c r="C858" s="2" t="s">
        <v>2743</v>
      </c>
    </row>
    <row r="859" spans="1:3" x14ac:dyDescent="0.2">
      <c r="A859" s="2" t="s">
        <v>134</v>
      </c>
      <c r="B859" s="2" t="s">
        <v>2747</v>
      </c>
      <c r="C859" s="2" t="s">
        <v>2746</v>
      </c>
    </row>
    <row r="860" spans="1:3" x14ac:dyDescent="0.2">
      <c r="A860" s="2" t="s">
        <v>373</v>
      </c>
      <c r="B860" s="2" t="s">
        <v>2749</v>
      </c>
      <c r="C860" s="2" t="s">
        <v>2748</v>
      </c>
    </row>
    <row r="861" spans="1:3" x14ac:dyDescent="0.2">
      <c r="A861" s="2" t="s">
        <v>540</v>
      </c>
      <c r="B861" s="2" t="s">
        <v>2751</v>
      </c>
      <c r="C861" s="2" t="s">
        <v>2750</v>
      </c>
    </row>
    <row r="862" spans="1:3" x14ac:dyDescent="0.2">
      <c r="A862" s="2" t="s">
        <v>301</v>
      </c>
      <c r="B862" s="2" t="s">
        <v>2753</v>
      </c>
      <c r="C862" s="2" t="s">
        <v>2752</v>
      </c>
    </row>
    <row r="863" spans="1:3" x14ac:dyDescent="0.2">
      <c r="A863" s="2" t="s">
        <v>621</v>
      </c>
      <c r="B863" s="2" t="s">
        <v>2755</v>
      </c>
      <c r="C863" s="2" t="s">
        <v>2754</v>
      </c>
    </row>
    <row r="864" spans="1:3" x14ac:dyDescent="0.2">
      <c r="A864" s="2" t="s">
        <v>78</v>
      </c>
      <c r="B864" s="2" t="s">
        <v>2757</v>
      </c>
      <c r="C864" s="2" t="s">
        <v>2756</v>
      </c>
    </row>
    <row r="865" spans="1:3" x14ac:dyDescent="0.2">
      <c r="A865" s="2" t="s">
        <v>165</v>
      </c>
      <c r="B865" s="2" t="s">
        <v>2759</v>
      </c>
      <c r="C865" s="2" t="s">
        <v>2758</v>
      </c>
    </row>
    <row r="866" spans="1:3" x14ac:dyDescent="0.2">
      <c r="A866" s="2" t="s">
        <v>825</v>
      </c>
      <c r="B866" s="2" t="s">
        <v>2761</v>
      </c>
      <c r="C866" s="2" t="s">
        <v>2760</v>
      </c>
    </row>
    <row r="867" spans="1:3" x14ac:dyDescent="0.2">
      <c r="A867" s="2" t="s">
        <v>859</v>
      </c>
      <c r="B867" s="2" t="s">
        <v>2763</v>
      </c>
      <c r="C867" s="2" t="s">
        <v>2762</v>
      </c>
    </row>
    <row r="868" spans="1:3" x14ac:dyDescent="0.2">
      <c r="A868" s="2" t="s">
        <v>217</v>
      </c>
      <c r="B868" s="2" t="s">
        <v>2765</v>
      </c>
      <c r="C868" s="2" t="s">
        <v>2764</v>
      </c>
    </row>
    <row r="869" spans="1:3" x14ac:dyDescent="0.2">
      <c r="A869" s="2" t="s">
        <v>513</v>
      </c>
      <c r="B869" s="2" t="s">
        <v>2767</v>
      </c>
      <c r="C869" s="2" t="s">
        <v>2766</v>
      </c>
    </row>
    <row r="870" spans="1:3" x14ac:dyDescent="0.2">
      <c r="A870" s="2" t="s">
        <v>638</v>
      </c>
      <c r="B870" s="2" t="s">
        <v>2769</v>
      </c>
      <c r="C870" s="2" t="s">
        <v>2768</v>
      </c>
    </row>
    <row r="871" spans="1:3" x14ac:dyDescent="0.2">
      <c r="A871" s="2" t="s">
        <v>787</v>
      </c>
      <c r="B871" s="2" t="s">
        <v>2771</v>
      </c>
      <c r="C871" s="2" t="s">
        <v>2770</v>
      </c>
    </row>
    <row r="872" spans="1:3" x14ac:dyDescent="0.2">
      <c r="A872" s="2" t="s">
        <v>71</v>
      </c>
      <c r="B872" s="2" t="s">
        <v>2773</v>
      </c>
      <c r="C872" s="2" t="s">
        <v>2772</v>
      </c>
    </row>
    <row r="873" spans="1:3" x14ac:dyDescent="0.2">
      <c r="A873" s="2" t="s">
        <v>906</v>
      </c>
      <c r="B873" s="2" t="s">
        <v>2775</v>
      </c>
      <c r="C873" s="2" t="s">
        <v>2774</v>
      </c>
    </row>
    <row r="874" spans="1:3" x14ac:dyDescent="0.2">
      <c r="A874" s="2" t="s">
        <v>569</v>
      </c>
      <c r="B874" s="2" t="s">
        <v>2777</v>
      </c>
      <c r="C874" s="2" t="s">
        <v>2776</v>
      </c>
    </row>
    <row r="875" spans="1:3" x14ac:dyDescent="0.2">
      <c r="A875" s="2" t="s">
        <v>647</v>
      </c>
      <c r="B875" s="2" t="s">
        <v>2779</v>
      </c>
      <c r="C875" s="2" t="s">
        <v>2778</v>
      </c>
    </row>
    <row r="876" spans="1:3" x14ac:dyDescent="0.2">
      <c r="A876" s="2" t="s">
        <v>715</v>
      </c>
      <c r="B876" s="2" t="s">
        <v>2781</v>
      </c>
      <c r="C876" s="2" t="s">
        <v>2780</v>
      </c>
    </row>
    <row r="877" spans="1:3" x14ac:dyDescent="0.2">
      <c r="A877" s="2" t="s">
        <v>656</v>
      </c>
      <c r="B877" s="2" t="s">
        <v>2783</v>
      </c>
      <c r="C877" s="2" t="s">
        <v>2782</v>
      </c>
    </row>
    <row r="878" spans="1:3" x14ac:dyDescent="0.2">
      <c r="A878" s="2" t="s">
        <v>728</v>
      </c>
      <c r="B878" s="2" t="s">
        <v>2785</v>
      </c>
      <c r="C878" s="2" t="s">
        <v>2784</v>
      </c>
    </row>
    <row r="879" spans="1:3" x14ac:dyDescent="0.2">
      <c r="A879" s="2" t="s">
        <v>299</v>
      </c>
      <c r="B879" s="2" t="s">
        <v>2787</v>
      </c>
      <c r="C879" s="2" t="s">
        <v>2786</v>
      </c>
    </row>
    <row r="880" spans="1:3" x14ac:dyDescent="0.2">
      <c r="A880" s="2" t="s">
        <v>324</v>
      </c>
      <c r="B880" s="2" t="s">
        <v>2789</v>
      </c>
      <c r="C880" s="2" t="s">
        <v>2788</v>
      </c>
    </row>
    <row r="881" spans="1:3" x14ac:dyDescent="0.2">
      <c r="A881" s="2" t="s">
        <v>755</v>
      </c>
      <c r="B881" s="2" t="s">
        <v>2791</v>
      </c>
      <c r="C881" s="2" t="s">
        <v>2790</v>
      </c>
    </row>
    <row r="882" spans="1:3" x14ac:dyDescent="0.2">
      <c r="A882" s="2" t="s">
        <v>179</v>
      </c>
      <c r="B882" s="2" t="s">
        <v>2793</v>
      </c>
      <c r="C882" s="2" t="s">
        <v>2792</v>
      </c>
    </row>
    <row r="883" spans="1:3" x14ac:dyDescent="0.2">
      <c r="A883" s="2" t="s">
        <v>734</v>
      </c>
      <c r="B883" s="2" t="s">
        <v>2795</v>
      </c>
      <c r="C883" s="2" t="s">
        <v>2794</v>
      </c>
    </row>
    <row r="884" spans="1:3" x14ac:dyDescent="0.2">
      <c r="A884" s="2" t="s">
        <v>233</v>
      </c>
      <c r="B884" s="2" t="s">
        <v>2797</v>
      </c>
      <c r="C884" s="2" t="s">
        <v>2796</v>
      </c>
    </row>
    <row r="885" spans="1:3" x14ac:dyDescent="0.2">
      <c r="A885" s="2" t="s">
        <v>272</v>
      </c>
      <c r="B885" s="2" t="s">
        <v>2799</v>
      </c>
      <c r="C885" s="2" t="s">
        <v>2798</v>
      </c>
    </row>
    <row r="886" spans="1:3" x14ac:dyDescent="0.2">
      <c r="A886" s="2" t="s">
        <v>884</v>
      </c>
      <c r="B886" s="2" t="s">
        <v>2801</v>
      </c>
      <c r="C886" s="2" t="s">
        <v>2800</v>
      </c>
    </row>
    <row r="887" spans="1:3" x14ac:dyDescent="0.2">
      <c r="A887" s="2" t="s">
        <v>580</v>
      </c>
      <c r="B887" s="2" t="s">
        <v>2803</v>
      </c>
      <c r="C887" s="2" t="s">
        <v>2802</v>
      </c>
    </row>
    <row r="888" spans="1:3" x14ac:dyDescent="0.2">
      <c r="A888" s="2" t="s">
        <v>216</v>
      </c>
      <c r="B888" s="2" t="s">
        <v>2805</v>
      </c>
      <c r="C888" s="2" t="s">
        <v>2804</v>
      </c>
    </row>
    <row r="889" spans="1:3" x14ac:dyDescent="0.2">
      <c r="A889" s="2" t="s">
        <v>215</v>
      </c>
      <c r="B889" s="2" t="s">
        <v>2807</v>
      </c>
      <c r="C889" s="2" t="s">
        <v>2806</v>
      </c>
    </row>
    <row r="890" spans="1:3" x14ac:dyDescent="0.2">
      <c r="A890" s="2" t="s">
        <v>972</v>
      </c>
      <c r="B890" s="2" t="s">
        <v>2809</v>
      </c>
      <c r="C890" s="2" t="s">
        <v>2808</v>
      </c>
    </row>
    <row r="891" spans="1:3" x14ac:dyDescent="0.2">
      <c r="A891" s="2" t="s">
        <v>936</v>
      </c>
      <c r="B891" s="2" t="s">
        <v>2811</v>
      </c>
      <c r="C891" s="2" t="s">
        <v>2810</v>
      </c>
    </row>
    <row r="892" spans="1:3" x14ac:dyDescent="0.2">
      <c r="A892" s="2" t="s">
        <v>841</v>
      </c>
      <c r="B892" s="2" t="s">
        <v>2813</v>
      </c>
      <c r="C892" s="2" t="s">
        <v>2812</v>
      </c>
    </row>
    <row r="893" spans="1:3" x14ac:dyDescent="0.2">
      <c r="A893" s="2" t="s">
        <v>685</v>
      </c>
      <c r="B893" s="2" t="s">
        <v>2815</v>
      </c>
      <c r="C893" s="2" t="s">
        <v>2814</v>
      </c>
    </row>
    <row r="894" spans="1:3" x14ac:dyDescent="0.2">
      <c r="A894" s="2" t="s">
        <v>222</v>
      </c>
      <c r="B894" s="2" t="s">
        <v>2817</v>
      </c>
      <c r="C894" s="2" t="s">
        <v>2816</v>
      </c>
    </row>
    <row r="895" spans="1:3" x14ac:dyDescent="0.2">
      <c r="A895" s="2" t="s">
        <v>641</v>
      </c>
      <c r="B895" s="2" t="s">
        <v>2819</v>
      </c>
      <c r="C895" s="2" t="s">
        <v>2818</v>
      </c>
    </row>
    <row r="896" spans="1:3" x14ac:dyDescent="0.2">
      <c r="A896" s="2" t="s">
        <v>462</v>
      </c>
      <c r="B896" s="2" t="s">
        <v>2821</v>
      </c>
      <c r="C896" s="2" t="s">
        <v>2820</v>
      </c>
    </row>
    <row r="897" spans="1:3" x14ac:dyDescent="0.2">
      <c r="A897" s="2" t="s">
        <v>789</v>
      </c>
      <c r="B897" s="2" t="s">
        <v>2823</v>
      </c>
      <c r="C897" s="2" t="s">
        <v>2822</v>
      </c>
    </row>
    <row r="898" spans="1:3" x14ac:dyDescent="0.2">
      <c r="A898" s="2" t="s">
        <v>535</v>
      </c>
      <c r="B898" s="2" t="s">
        <v>2825</v>
      </c>
      <c r="C898" s="2" t="s">
        <v>2824</v>
      </c>
    </row>
    <row r="899" spans="1:3" x14ac:dyDescent="0.2">
      <c r="A899" s="2" t="s">
        <v>869</v>
      </c>
      <c r="B899" s="2" t="s">
        <v>2827</v>
      </c>
      <c r="C899" s="2" t="s">
        <v>2826</v>
      </c>
    </row>
    <row r="900" spans="1:3" x14ac:dyDescent="0.2">
      <c r="A900" s="2" t="s">
        <v>752</v>
      </c>
      <c r="B900" s="2" t="s">
        <v>2829</v>
      </c>
      <c r="C900" s="2" t="s">
        <v>2828</v>
      </c>
    </row>
    <row r="901" spans="1:3" x14ac:dyDescent="0.2">
      <c r="A901" s="2" t="s">
        <v>553</v>
      </c>
      <c r="B901" s="2" t="s">
        <v>2831</v>
      </c>
      <c r="C901" s="2" t="s">
        <v>2830</v>
      </c>
    </row>
    <row r="902" spans="1:3" x14ac:dyDescent="0.2">
      <c r="A902" s="2" t="s">
        <v>776</v>
      </c>
      <c r="B902" s="2" t="s">
        <v>2833</v>
      </c>
      <c r="C902" s="2" t="s">
        <v>2832</v>
      </c>
    </row>
    <row r="903" spans="1:3" x14ac:dyDescent="0.2">
      <c r="A903" s="2" t="s">
        <v>637</v>
      </c>
      <c r="B903" s="2" t="s">
        <v>2835</v>
      </c>
      <c r="C903" s="2" t="s">
        <v>2834</v>
      </c>
    </row>
    <row r="904" spans="1:3" x14ac:dyDescent="0.2">
      <c r="A904" s="2" t="s">
        <v>430</v>
      </c>
      <c r="B904" s="2" t="s">
        <v>2837</v>
      </c>
      <c r="C904" s="2" t="s">
        <v>2836</v>
      </c>
    </row>
    <row r="905" spans="1:3" x14ac:dyDescent="0.2">
      <c r="A905" s="2" t="s">
        <v>695</v>
      </c>
      <c r="B905" s="2" t="s">
        <v>2839</v>
      </c>
      <c r="C905" s="2" t="s">
        <v>2838</v>
      </c>
    </row>
    <row r="906" spans="1:3" x14ac:dyDescent="0.2">
      <c r="A906" s="2" t="s">
        <v>319</v>
      </c>
      <c r="B906" s="2" t="s">
        <v>2841</v>
      </c>
      <c r="C906" s="2" t="s">
        <v>2840</v>
      </c>
    </row>
    <row r="907" spans="1:3" x14ac:dyDescent="0.2">
      <c r="A907" s="2" t="s">
        <v>799</v>
      </c>
      <c r="B907" s="2" t="s">
        <v>2843</v>
      </c>
      <c r="C907" s="2" t="s">
        <v>2842</v>
      </c>
    </row>
    <row r="908" spans="1:3" x14ac:dyDescent="0.2">
      <c r="A908" s="2" t="s">
        <v>329</v>
      </c>
      <c r="B908" s="2" t="s">
        <v>2845</v>
      </c>
      <c r="C908" s="2" t="s">
        <v>2844</v>
      </c>
    </row>
    <row r="909" spans="1:3" x14ac:dyDescent="0.2">
      <c r="A909" s="2" t="s">
        <v>826</v>
      </c>
      <c r="B909" s="2" t="s">
        <v>2847</v>
      </c>
      <c r="C909" s="2" t="s">
        <v>2846</v>
      </c>
    </row>
    <row r="910" spans="1:3" x14ac:dyDescent="0.2">
      <c r="A910" s="2" t="s">
        <v>345</v>
      </c>
      <c r="B910" s="2" t="s">
        <v>2849</v>
      </c>
      <c r="C910" s="2" t="s">
        <v>2848</v>
      </c>
    </row>
    <row r="911" spans="1:3" x14ac:dyDescent="0.2">
      <c r="A911" s="2" t="s">
        <v>235</v>
      </c>
      <c r="B911" s="2" t="s">
        <v>2851</v>
      </c>
      <c r="C911" s="2" t="s">
        <v>2850</v>
      </c>
    </row>
    <row r="912" spans="1:3" x14ac:dyDescent="0.2">
      <c r="A912" s="2" t="s">
        <v>399</v>
      </c>
      <c r="B912" s="2" t="s">
        <v>2853</v>
      </c>
      <c r="C912" s="2" t="s">
        <v>2852</v>
      </c>
    </row>
    <row r="913" spans="1:3" x14ac:dyDescent="0.2">
      <c r="A913" s="2" t="s">
        <v>403</v>
      </c>
      <c r="B913" s="2" t="s">
        <v>2855</v>
      </c>
      <c r="C913" s="2" t="s">
        <v>2854</v>
      </c>
    </row>
    <row r="914" spans="1:3" x14ac:dyDescent="0.2">
      <c r="A914" s="2" t="s">
        <v>573</v>
      </c>
      <c r="B914" s="2" t="s">
        <v>2857</v>
      </c>
      <c r="C914" s="2" t="s">
        <v>2856</v>
      </c>
    </row>
    <row r="915" spans="1:3" x14ac:dyDescent="0.2">
      <c r="A915" s="2" t="s">
        <v>583</v>
      </c>
      <c r="B915" s="2" t="s">
        <v>2859</v>
      </c>
      <c r="C915" s="2" t="s">
        <v>2858</v>
      </c>
    </row>
    <row r="916" spans="1:3" x14ac:dyDescent="0.2">
      <c r="A916" s="2" t="s">
        <v>584</v>
      </c>
      <c r="B916" s="2" t="s">
        <v>2861</v>
      </c>
      <c r="C916" s="2" t="s">
        <v>2860</v>
      </c>
    </row>
    <row r="917" spans="1:3" x14ac:dyDescent="0.2">
      <c r="A917" s="2" t="s">
        <v>2863</v>
      </c>
      <c r="B917" s="2" t="s">
        <v>2864</v>
      </c>
      <c r="C917" s="2" t="s">
        <v>2862</v>
      </c>
    </row>
    <row r="918" spans="1:3" x14ac:dyDescent="0.2">
      <c r="A918" s="2" t="s">
        <v>960</v>
      </c>
      <c r="B918" s="2" t="s">
        <v>2866</v>
      </c>
      <c r="C918" s="2" t="s">
        <v>2865</v>
      </c>
    </row>
    <row r="919" spans="1:3" x14ac:dyDescent="0.2">
      <c r="A919" s="2" t="s">
        <v>530</v>
      </c>
      <c r="B919" s="2" t="s">
        <v>2868</v>
      </c>
      <c r="C919" s="2" t="s">
        <v>2867</v>
      </c>
    </row>
    <row r="920" spans="1:3" x14ac:dyDescent="0.2">
      <c r="A920" s="2" t="s">
        <v>582</v>
      </c>
      <c r="B920" s="2" t="s">
        <v>2870</v>
      </c>
      <c r="C920" s="2" t="s">
        <v>2869</v>
      </c>
    </row>
    <row r="921" spans="1:3" x14ac:dyDescent="0.2">
      <c r="A921" s="2" t="s">
        <v>327</v>
      </c>
      <c r="B921" s="2" t="s">
        <v>2872</v>
      </c>
      <c r="C921" s="2" t="s">
        <v>2871</v>
      </c>
    </row>
    <row r="922" spans="1:3" x14ac:dyDescent="0.2">
      <c r="A922" s="2" t="s">
        <v>615</v>
      </c>
      <c r="B922" s="2" t="s">
        <v>2874</v>
      </c>
      <c r="C922" s="2" t="s">
        <v>2873</v>
      </c>
    </row>
    <row r="923" spans="1:3" x14ac:dyDescent="0.2">
      <c r="A923" s="2" t="s">
        <v>648</v>
      </c>
      <c r="B923" s="2" t="s">
        <v>2876</v>
      </c>
      <c r="C923" s="2" t="s">
        <v>2875</v>
      </c>
    </row>
    <row r="924" spans="1:3" x14ac:dyDescent="0.2">
      <c r="A924" s="2" t="s">
        <v>788</v>
      </c>
      <c r="B924" s="2" t="s">
        <v>2878</v>
      </c>
      <c r="C924" s="2" t="s">
        <v>2877</v>
      </c>
    </row>
    <row r="925" spans="1:3" x14ac:dyDescent="0.2">
      <c r="A925" s="2" t="s">
        <v>258</v>
      </c>
      <c r="B925" s="2" t="s">
        <v>2880</v>
      </c>
      <c r="C925" s="2" t="s">
        <v>2879</v>
      </c>
    </row>
    <row r="926" spans="1:3" x14ac:dyDescent="0.2">
      <c r="A926" s="2" t="s">
        <v>606</v>
      </c>
      <c r="B926" s="2" t="s">
        <v>2882</v>
      </c>
      <c r="C926" s="2" t="s">
        <v>2881</v>
      </c>
    </row>
    <row r="927" spans="1:3" x14ac:dyDescent="0.2">
      <c r="A927" s="2" t="s">
        <v>605</v>
      </c>
      <c r="B927" s="2" t="s">
        <v>2883</v>
      </c>
      <c r="C927" s="2" t="s">
        <v>2881</v>
      </c>
    </row>
    <row r="928" spans="1:3" x14ac:dyDescent="0.2">
      <c r="A928" s="2" t="s">
        <v>158</v>
      </c>
      <c r="B928" s="2" t="s">
        <v>2885</v>
      </c>
      <c r="C928" s="2" t="s">
        <v>2884</v>
      </c>
    </row>
    <row r="929" spans="1:3" x14ac:dyDescent="0.2">
      <c r="A929" s="2" t="s">
        <v>153</v>
      </c>
      <c r="B929" s="2" t="s">
        <v>2887</v>
      </c>
      <c r="C929" s="2" t="s">
        <v>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F90B-3526-FB4F-B50D-B62A3C57604B}">
  <dimension ref="A1:G929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7.5" customWidth="1"/>
    <col min="2" max="2" width="23.6640625" customWidth="1"/>
    <col min="3" max="3" width="27.5" customWidth="1"/>
    <col min="4" max="5" width="46" customWidth="1"/>
    <col min="6" max="7" width="22.5" customWidth="1"/>
  </cols>
  <sheetData>
    <row r="1" spans="1:7" x14ac:dyDescent="0.2">
      <c r="A1" t="s">
        <v>0</v>
      </c>
      <c r="B1" t="s">
        <v>2892</v>
      </c>
      <c r="C1" t="s">
        <v>1</v>
      </c>
      <c r="D1" t="s">
        <v>2976</v>
      </c>
      <c r="E1" t="s">
        <v>2973</v>
      </c>
      <c r="F1" t="str" cm="1">
        <f t="array" ref="F1:G1">_xlfn.TEXTSPLIT(E1, ", ")</f>
        <v>Lat</v>
      </c>
      <c r="G1" t="str">
        <v>Lon</v>
      </c>
    </row>
    <row r="2" spans="1:7" x14ac:dyDescent="0.2">
      <c r="A2" t="s">
        <v>471</v>
      </c>
      <c r="B2" t="s">
        <v>471</v>
      </c>
      <c r="C2" t="s">
        <v>472</v>
      </c>
      <c r="D2" t="str">
        <f t="shared" ref="D2:D65" si="0">"ที่ว่าการอำเภอ"&amp;A2 &amp; " "&amp;C2</f>
        <v>ที่ว่าการอำเภอเมืองกระบี่ กระบี่</v>
      </c>
      <c r="E2" t="s">
        <v>2974</v>
      </c>
      <c r="F2" t="str" cm="1">
        <f t="array" ref="F2:G2">_xlfn.TEXTSPLIT(E2, ", ")</f>
        <v>8.061763150872709</v>
      </c>
      <c r="G2" t="str">
        <v>98.91857211721937</v>
      </c>
    </row>
    <row r="3" spans="1:7" x14ac:dyDescent="0.2">
      <c r="A3" t="s">
        <v>473</v>
      </c>
      <c r="B3" t="s">
        <v>473</v>
      </c>
      <c r="C3" t="s">
        <v>472</v>
      </c>
      <c r="D3" t="str">
        <f t="shared" si="0"/>
        <v>ที่ว่าการอำเภอเขาพนม กระบี่</v>
      </c>
      <c r="E3" t="s">
        <v>2975</v>
      </c>
      <c r="F3" t="str" cm="1">
        <f t="array" ref="F3:G3">_xlfn.TEXTSPLIT(E3, ", ")</f>
        <v>8.264923005122508</v>
      </c>
      <c r="G3" t="str">
        <v>99.04963943438898</v>
      </c>
    </row>
    <row r="4" spans="1:7" x14ac:dyDescent="0.2">
      <c r="A4" t="s">
        <v>474</v>
      </c>
      <c r="B4" t="s">
        <v>474</v>
      </c>
      <c r="C4" t="s">
        <v>472</v>
      </c>
      <c r="D4" t="str">
        <f t="shared" si="0"/>
        <v>ที่ว่าการอำเภอเกาะลันตา กระบี่</v>
      </c>
      <c r="E4" t="s">
        <v>2977</v>
      </c>
      <c r="F4" t="str" cm="1">
        <f t="array" ref="F4:G4">_xlfn.TEXTSPLIT(E4, ", ")</f>
        <v>7.655484457684147</v>
      </c>
      <c r="G4" t="str">
        <v>99.04171480554669</v>
      </c>
    </row>
    <row r="5" spans="1:7" x14ac:dyDescent="0.2">
      <c r="A5" t="s">
        <v>475</v>
      </c>
      <c r="B5" t="s">
        <v>475</v>
      </c>
      <c r="C5" t="s">
        <v>472</v>
      </c>
      <c r="D5" t="str">
        <f t="shared" si="0"/>
        <v>ที่ว่าการอำเภอคลองท่อม กระบี่</v>
      </c>
      <c r="E5" t="s">
        <v>2978</v>
      </c>
      <c r="F5" t="str" cm="1">
        <f t="array" ref="F5:G5">_xlfn.TEXTSPLIT(E5, ", ")</f>
        <v>7.95423580685739</v>
      </c>
      <c r="G5" t="str">
        <v>99.14489509762547</v>
      </c>
    </row>
    <row r="6" spans="1:7" x14ac:dyDescent="0.2">
      <c r="A6" t="s">
        <v>476</v>
      </c>
      <c r="B6" t="s">
        <v>476</v>
      </c>
      <c r="C6" t="s">
        <v>472</v>
      </c>
      <c r="D6" t="str">
        <f t="shared" si="0"/>
        <v>ที่ว่าการอำเภออ่าวลึก กระบี่</v>
      </c>
      <c r="E6" t="s">
        <v>2979</v>
      </c>
      <c r="F6" t="str" cm="1">
        <f t="array" ref="F6:G6">_xlfn.TEXTSPLIT(E6, ", ")</f>
        <v>8.37794399292716</v>
      </c>
      <c r="G6" t="str">
        <v>98.72216047857258</v>
      </c>
    </row>
    <row r="7" spans="1:7" x14ac:dyDescent="0.2">
      <c r="A7" t="s">
        <v>477</v>
      </c>
      <c r="B7" t="s">
        <v>477</v>
      </c>
      <c r="C7" t="s">
        <v>472</v>
      </c>
      <c r="D7" t="str">
        <f t="shared" si="0"/>
        <v>ที่ว่าการอำเภอปลายพระยา กระบี่</v>
      </c>
      <c r="E7" t="s">
        <v>2980</v>
      </c>
      <c r="F7" t="str" cm="1">
        <f t="array" ref="F7:G7">_xlfn.TEXTSPLIT(E7, ", ")</f>
        <v>8.533183092941565</v>
      </c>
      <c r="G7" t="str">
        <v>98.86447316433053</v>
      </c>
    </row>
    <row r="8" spans="1:7" x14ac:dyDescent="0.2">
      <c r="A8" t="s">
        <v>478</v>
      </c>
      <c r="B8" t="s">
        <v>478</v>
      </c>
      <c r="C8" t="s">
        <v>472</v>
      </c>
      <c r="D8" t="str">
        <f t="shared" si="0"/>
        <v>ที่ว่าการอำเภอลำทับ กระบี่</v>
      </c>
      <c r="E8" t="s">
        <v>2981</v>
      </c>
      <c r="F8" t="str" cm="1">
        <f t="array" ref="F8:G8">_xlfn.TEXTSPLIT(E8, ", ")</f>
        <v>8.072378697520255</v>
      </c>
      <c r="G8" t="str">
        <v>99.29234917671407</v>
      </c>
    </row>
    <row r="9" spans="1:7" x14ac:dyDescent="0.2">
      <c r="A9" t="s">
        <v>479</v>
      </c>
      <c r="B9" t="s">
        <v>479</v>
      </c>
      <c r="C9" t="s">
        <v>472</v>
      </c>
      <c r="D9" t="str">
        <f t="shared" si="0"/>
        <v>ที่ว่าการอำเภอเหนือคลอง กระบี่</v>
      </c>
      <c r="E9" t="s">
        <v>2982</v>
      </c>
      <c r="F9" t="str" cm="1">
        <f t="array" ref="F9:G9">_xlfn.TEXTSPLIT(E9, ", ")</f>
        <v>8.074737684045544</v>
      </c>
      <c r="G9" t="str">
        <v>99.00413052275218</v>
      </c>
    </row>
    <row r="10" spans="1:7" x14ac:dyDescent="0.2">
      <c r="A10" t="s">
        <v>2</v>
      </c>
      <c r="B10" t="s">
        <v>2006</v>
      </c>
      <c r="C10" t="s">
        <v>3</v>
      </c>
      <c r="D10" t="str">
        <f t="shared" si="0"/>
        <v>ที่ว่าการอำเภอพระนคร กรุงเทพมหานคร</v>
      </c>
      <c r="E10" t="s">
        <v>2985</v>
      </c>
      <c r="F10" t="str" cm="1">
        <f t="array" ref="F10:G10">_xlfn.TEXTSPLIT(E10, ", ")</f>
        <v>13.765096200668543</v>
      </c>
      <c r="G10" t="str">
        <v>100.49935721120431</v>
      </c>
    </row>
    <row r="11" spans="1:7" x14ac:dyDescent="0.2">
      <c r="A11" t="s">
        <v>4</v>
      </c>
      <c r="B11" t="s">
        <v>1091</v>
      </c>
      <c r="C11" t="s">
        <v>3</v>
      </c>
      <c r="D11" t="str">
        <f t="shared" si="0"/>
        <v>ที่ว่าการอำเภอดุสิต กรุงเทพมหานคร</v>
      </c>
      <c r="E11" t="s">
        <v>2986</v>
      </c>
      <c r="F11" t="str" cm="1">
        <f t="array" ref="F11:G11">_xlfn.TEXTSPLIT(E11, ", ")</f>
        <v>13.777345569576957</v>
      </c>
      <c r="G11" t="str">
        <v>100.52093624797357</v>
      </c>
    </row>
    <row r="12" spans="1:7" x14ac:dyDescent="0.2">
      <c r="A12" t="s">
        <v>5</v>
      </c>
      <c r="B12" t="s">
        <v>2224</v>
      </c>
      <c r="C12" t="s">
        <v>3</v>
      </c>
      <c r="D12" t="str">
        <f t="shared" si="0"/>
        <v>ที่ว่าการอำเภอบางรัก กรุงเทพมหานคร</v>
      </c>
      <c r="E12" t="s">
        <v>2987</v>
      </c>
      <c r="F12" t="str" cm="1">
        <f t="array" ref="F12:G12">_xlfn.TEXTSPLIT(E12, ", ")</f>
        <v>13.730903075589106</v>
      </c>
      <c r="G12" t="str">
        <v>100.5235481693973</v>
      </c>
    </row>
    <row r="13" spans="1:7" x14ac:dyDescent="0.2">
      <c r="A13" t="s">
        <v>6</v>
      </c>
      <c r="B13" t="s">
        <v>1948</v>
      </c>
      <c r="C13" t="s">
        <v>3</v>
      </c>
      <c r="D13" t="str">
        <f t="shared" si="0"/>
        <v>ที่ว่าการอำเภอพญาไท กรุงเทพมหานคร</v>
      </c>
      <c r="E13" t="s">
        <v>2988</v>
      </c>
      <c r="F13" t="str" cm="1">
        <f t="array" ref="F13:G13">_xlfn.TEXTSPLIT(E13, ", ")</f>
        <v>13.779998407203031</v>
      </c>
      <c r="G13" t="str">
        <v>100.54271621357861</v>
      </c>
    </row>
    <row r="14" spans="1:7" x14ac:dyDescent="0.2">
      <c r="A14" t="s">
        <v>10</v>
      </c>
      <c r="B14" t="s">
        <v>1789</v>
      </c>
      <c r="C14" t="s">
        <v>3</v>
      </c>
      <c r="D14" t="str">
        <f t="shared" si="0"/>
        <v>ที่ว่าการอำเภอหนองจอก กรุงเทพมหานคร</v>
      </c>
      <c r="E14" t="s">
        <v>2989</v>
      </c>
      <c r="F14" t="str" cm="1">
        <f t="array" ref="F14:G14">_xlfn.TEXTSPLIT(E14, ", ")</f>
        <v>13.855727552946405</v>
      </c>
      <c r="G14" t="str">
        <v>100.86262861357989</v>
      </c>
    </row>
    <row r="15" spans="1:7" x14ac:dyDescent="0.2">
      <c r="A15" t="s">
        <v>11</v>
      </c>
      <c r="B15" t="s">
        <v>1256</v>
      </c>
      <c r="C15" t="s">
        <v>3</v>
      </c>
      <c r="D15" t="str">
        <f t="shared" si="0"/>
        <v>ที่ว่าการอำเภอคลองเตย กรุงเทพมหานคร</v>
      </c>
      <c r="E15" t="s">
        <v>2990</v>
      </c>
      <c r="F15" t="str" cm="1">
        <f t="array" ref="F15:G15">_xlfn.TEXTSPLIT(E15, ", ")</f>
        <v>13.708316681521428</v>
      </c>
      <c r="G15" t="str">
        <v>100.58374911172466</v>
      </c>
    </row>
    <row r="16" spans="1:7" x14ac:dyDescent="0.2">
      <c r="A16" t="s">
        <v>12</v>
      </c>
      <c r="B16" t="s">
        <v>2177</v>
      </c>
      <c r="C16" t="s">
        <v>3</v>
      </c>
      <c r="D16" t="str">
        <f t="shared" si="0"/>
        <v>ที่ว่าการอำเภอบางเขน กรุงเทพมหานคร</v>
      </c>
      <c r="E16" t="s">
        <v>2991</v>
      </c>
      <c r="F16" t="str" cm="1">
        <f t="array" ref="F16:G16">_xlfn.TEXTSPLIT(E16, ", ")</f>
        <v>13.873676020006384</v>
      </c>
      <c r="G16" t="str">
        <v>100.59662351968223</v>
      </c>
    </row>
    <row r="17" spans="1:7" x14ac:dyDescent="0.2">
      <c r="A17" t="s">
        <v>13</v>
      </c>
      <c r="B17" t="s">
        <v>2003</v>
      </c>
      <c r="C17" t="s">
        <v>3</v>
      </c>
      <c r="D17" t="str">
        <f t="shared" si="0"/>
        <v>ที่ว่าการอำเภอพระโขนง กรุงเทพมหานคร</v>
      </c>
      <c r="E17" t="s">
        <v>2992</v>
      </c>
      <c r="F17" t="str" cm="1">
        <f t="array" ref="F17:G17">_xlfn.TEXTSPLIT(E17, ", ")</f>
        <v>13.702658132757334</v>
      </c>
      <c r="G17" t="str">
        <v>100.60205691172463</v>
      </c>
    </row>
    <row r="18" spans="1:7" x14ac:dyDescent="0.2">
      <c r="A18" t="s">
        <v>14</v>
      </c>
      <c r="B18" t="s">
        <v>2169</v>
      </c>
      <c r="C18" t="s">
        <v>3</v>
      </c>
      <c r="D18" t="str">
        <f t="shared" si="0"/>
        <v>ที่ว่าการอำเภอบางกะปิ กรุงเทพมหานคร</v>
      </c>
      <c r="E18" t="s">
        <v>2993</v>
      </c>
      <c r="F18" t="str" cm="1">
        <f t="array" ref="F18:G18">_xlfn.TEXTSPLIT(E18, ", ")</f>
        <v>13.765991079203733</v>
      </c>
      <c r="G18" t="str">
        <v>100.6474855828894</v>
      </c>
    </row>
    <row r="19" spans="1:7" x14ac:dyDescent="0.2">
      <c r="A19" t="s">
        <v>15</v>
      </c>
      <c r="B19" t="s">
        <v>1904</v>
      </c>
      <c r="C19" t="s">
        <v>3</v>
      </c>
      <c r="D19" t="str">
        <f t="shared" si="0"/>
        <v>ที่ว่าการอำเภอปทุมวัน กรุงเทพมหานคร</v>
      </c>
    </row>
    <row r="20" spans="1:7" x14ac:dyDescent="0.2">
      <c r="A20" t="s">
        <v>16</v>
      </c>
      <c r="B20" t="s">
        <v>2069</v>
      </c>
      <c r="C20" t="s">
        <v>3</v>
      </c>
      <c r="D20" t="str">
        <f t="shared" si="0"/>
        <v>ที่ว่าการอำเภอป้อมปราบศัตรูพ่าย กรุงเทพมหานคร</v>
      </c>
    </row>
    <row r="21" spans="1:7" x14ac:dyDescent="0.2">
      <c r="A21" t="s">
        <v>17</v>
      </c>
      <c r="B21" t="s">
        <v>1502</v>
      </c>
      <c r="C21" t="s">
        <v>3</v>
      </c>
      <c r="D21" t="str">
        <f t="shared" si="0"/>
        <v>ที่ว่าการอำเภอมีนบุรี กรุงเทพมหานคร</v>
      </c>
    </row>
    <row r="22" spans="1:7" x14ac:dyDescent="0.2">
      <c r="A22" t="s">
        <v>18</v>
      </c>
      <c r="B22" t="s">
        <v>2711</v>
      </c>
      <c r="C22" t="s">
        <v>3</v>
      </c>
      <c r="D22" t="str">
        <f t="shared" si="0"/>
        <v>ที่ว่าการอำเภอสัมพันธวงศ์ กรุงเทพมหานคร</v>
      </c>
    </row>
    <row r="23" spans="1:7" x14ac:dyDescent="0.2">
      <c r="A23" t="s">
        <v>19</v>
      </c>
      <c r="B23" t="s">
        <v>1419</v>
      </c>
      <c r="C23" t="s">
        <v>3</v>
      </c>
      <c r="D23" t="str">
        <f t="shared" si="0"/>
        <v>ที่ว่าการอำเภอลาดกระบัง กรุงเทพมหานคร</v>
      </c>
    </row>
    <row r="24" spans="1:7" x14ac:dyDescent="0.2">
      <c r="A24" t="s">
        <v>20</v>
      </c>
      <c r="B24" t="s">
        <v>2592</v>
      </c>
      <c r="C24" t="s">
        <v>3</v>
      </c>
      <c r="D24" t="str">
        <f t="shared" si="0"/>
        <v>ที่ว่าการอำเภอยานนาวา กรุงเทพมหานคร</v>
      </c>
    </row>
    <row r="25" spans="1:7" x14ac:dyDescent="0.2">
      <c r="A25" t="s">
        <v>21</v>
      </c>
      <c r="B25" t="s">
        <v>2448</v>
      </c>
      <c r="C25" t="s">
        <v>3</v>
      </c>
      <c r="D25" t="str">
        <f t="shared" si="0"/>
        <v>ที่ว่าการอำเภอธนบุรี กรุงเทพมหานคร</v>
      </c>
    </row>
    <row r="26" spans="1:7" x14ac:dyDescent="0.2">
      <c r="A26" t="s">
        <v>22</v>
      </c>
      <c r="B26" t="s">
        <v>2246</v>
      </c>
      <c r="C26" t="s">
        <v>3</v>
      </c>
      <c r="D26" t="str">
        <f t="shared" si="0"/>
        <v>ที่ว่าการอำเภอบางกอกใหญ่ กรุงเทพมหานคร</v>
      </c>
    </row>
    <row r="27" spans="1:7" x14ac:dyDescent="0.2">
      <c r="A27" t="s">
        <v>23</v>
      </c>
      <c r="B27" t="s">
        <v>1122</v>
      </c>
      <c r="C27" t="s">
        <v>3</v>
      </c>
      <c r="D27" t="str">
        <f t="shared" si="0"/>
        <v>ที่ว่าการอำเภอห้วยขวาง กรุงเทพมหานคร</v>
      </c>
    </row>
    <row r="28" spans="1:7" x14ac:dyDescent="0.2">
      <c r="A28" t="s">
        <v>24</v>
      </c>
      <c r="B28" t="s">
        <v>1251</v>
      </c>
      <c r="C28" t="s">
        <v>3</v>
      </c>
      <c r="D28" t="str">
        <f t="shared" si="0"/>
        <v>ที่ว่าการอำเภอคลองสาน กรุงเทพมหานคร</v>
      </c>
    </row>
    <row r="29" spans="1:7" x14ac:dyDescent="0.2">
      <c r="A29" t="s">
        <v>25</v>
      </c>
      <c r="B29" t="s">
        <v>2355</v>
      </c>
      <c r="C29" t="s">
        <v>3</v>
      </c>
      <c r="D29" t="str">
        <f t="shared" si="0"/>
        <v>ที่ว่าการอำเภอตลิ่งชัน กรุงเทพมหานคร</v>
      </c>
    </row>
    <row r="30" spans="1:7" x14ac:dyDescent="0.2">
      <c r="A30" t="s">
        <v>26</v>
      </c>
      <c r="B30" t="s">
        <v>2243</v>
      </c>
      <c r="C30" t="s">
        <v>3</v>
      </c>
      <c r="D30" t="str">
        <f t="shared" si="0"/>
        <v>ที่ว่าการอำเภอบางกอกน้อย กรุงเทพมหานคร</v>
      </c>
    </row>
    <row r="31" spans="1:7" x14ac:dyDescent="0.2">
      <c r="A31" t="s">
        <v>27</v>
      </c>
      <c r="B31" t="s">
        <v>2187</v>
      </c>
      <c r="C31" t="s">
        <v>3</v>
      </c>
      <c r="D31" t="str">
        <f t="shared" si="0"/>
        <v>ที่ว่าการอำเภอบางขุนเทียน กรุงเทพมหานคร</v>
      </c>
    </row>
    <row r="32" spans="1:7" x14ac:dyDescent="0.2">
      <c r="A32" t="s">
        <v>28</v>
      </c>
      <c r="B32" t="s">
        <v>1939</v>
      </c>
      <c r="C32" t="s">
        <v>3</v>
      </c>
      <c r="D32" t="str">
        <f t="shared" si="0"/>
        <v>ที่ว่าการอำเภอภาษีเจริญ กรุงเทพมหานคร</v>
      </c>
    </row>
    <row r="33" spans="1:4" x14ac:dyDescent="0.2">
      <c r="A33" t="s">
        <v>29</v>
      </c>
      <c r="B33" t="s">
        <v>1802</v>
      </c>
      <c r="C33" t="s">
        <v>3</v>
      </c>
      <c r="D33" t="str">
        <f t="shared" si="0"/>
        <v>ที่ว่าการอำเภอหนองแขม กรุงเทพมหานคร</v>
      </c>
    </row>
    <row r="34" spans="1:4" x14ac:dyDescent="0.2">
      <c r="A34" t="s">
        <v>30</v>
      </c>
      <c r="B34" t="s">
        <v>1077</v>
      </c>
      <c r="C34" t="s">
        <v>3</v>
      </c>
      <c r="D34" t="str">
        <f t="shared" si="0"/>
        <v>ที่ว่าการอำเภอดอนเมือง กรุงเทพมหานคร</v>
      </c>
    </row>
    <row r="35" spans="1:4" x14ac:dyDescent="0.2">
      <c r="A35" t="s">
        <v>31</v>
      </c>
      <c r="B35" t="s">
        <v>2637</v>
      </c>
      <c r="C35" t="s">
        <v>3</v>
      </c>
      <c r="D35" t="str">
        <f t="shared" si="0"/>
        <v>ที่ว่าการอำเภอราษฎร์บูรณะ กรุงเทพมหานคร</v>
      </c>
    </row>
    <row r="36" spans="1:4" x14ac:dyDescent="0.2">
      <c r="A36" t="s">
        <v>32</v>
      </c>
      <c r="B36" t="s">
        <v>2215</v>
      </c>
      <c r="C36" t="s">
        <v>3</v>
      </c>
      <c r="D36" t="str">
        <f t="shared" si="0"/>
        <v>ที่ว่าการอำเภอบางพลัด กรุงเทพมหานคร</v>
      </c>
    </row>
    <row r="37" spans="1:4" x14ac:dyDescent="0.2">
      <c r="A37" t="s">
        <v>33</v>
      </c>
      <c r="B37" t="s">
        <v>1058</v>
      </c>
      <c r="C37" t="s">
        <v>3</v>
      </c>
      <c r="D37" t="str">
        <f t="shared" si="0"/>
        <v>ที่ว่าการอำเภอดินแดง กรุงเทพมหานคร</v>
      </c>
    </row>
    <row r="38" spans="1:4" x14ac:dyDescent="0.2">
      <c r="A38" t="s">
        <v>34</v>
      </c>
      <c r="B38" t="s">
        <v>2290</v>
      </c>
      <c r="C38" t="s">
        <v>3</v>
      </c>
      <c r="D38" t="str">
        <f t="shared" si="0"/>
        <v>ที่ว่าการอำเภอบึงกุ่ม กรุงเทพมหานคร</v>
      </c>
    </row>
    <row r="39" spans="1:4" x14ac:dyDescent="0.2">
      <c r="A39" t="s">
        <v>35</v>
      </c>
      <c r="B39" t="s">
        <v>2663</v>
      </c>
      <c r="C39" t="s">
        <v>3</v>
      </c>
      <c r="D39" t="str">
        <f t="shared" si="0"/>
        <v>ที่ว่าการอำเภอสาทร กรุงเทพมหานคร</v>
      </c>
    </row>
    <row r="40" spans="1:4" x14ac:dyDescent="0.2">
      <c r="A40" t="s">
        <v>36</v>
      </c>
      <c r="B40" t="s">
        <v>2238</v>
      </c>
      <c r="C40" t="s">
        <v>3</v>
      </c>
      <c r="D40" t="str">
        <f t="shared" si="0"/>
        <v>ที่ว่าการอำเภอบางซื่อ กรุงเทพมหานคร</v>
      </c>
    </row>
    <row r="41" spans="1:4" x14ac:dyDescent="0.2">
      <c r="A41" t="s">
        <v>37</v>
      </c>
      <c r="B41" t="s">
        <v>2338</v>
      </c>
      <c r="C41" t="s">
        <v>3</v>
      </c>
      <c r="D41" t="str">
        <f t="shared" si="0"/>
        <v>ที่ว่าการอำเภอจตุจักร กรุงเทพมหานคร</v>
      </c>
    </row>
    <row r="42" spans="1:4" x14ac:dyDescent="0.2">
      <c r="A42" t="s">
        <v>38</v>
      </c>
      <c r="B42" t="s">
        <v>2182</v>
      </c>
      <c r="C42" t="s">
        <v>3</v>
      </c>
      <c r="D42" t="str">
        <f t="shared" si="0"/>
        <v>ที่ว่าการอำเภอบางคอแหลม กรุงเทพมหานคร</v>
      </c>
    </row>
    <row r="43" spans="1:4" x14ac:dyDescent="0.2">
      <c r="A43" t="s">
        <v>39</v>
      </c>
      <c r="B43" t="s">
        <v>2622</v>
      </c>
      <c r="C43" t="s">
        <v>3</v>
      </c>
      <c r="D43" t="str">
        <f t="shared" si="0"/>
        <v>ที่ว่าการอำเภอประเวศ กรุงเทพมหานคร</v>
      </c>
    </row>
    <row r="44" spans="1:4" x14ac:dyDescent="0.2">
      <c r="A44" t="s">
        <v>40</v>
      </c>
      <c r="B44" t="s">
        <v>2863</v>
      </c>
      <c r="C44" t="s">
        <v>3</v>
      </c>
      <c r="D44" t="str">
        <f t="shared" si="0"/>
        <v>ที่ว่าการอำเภอสวนหลวง กรุงเทพมหานคร</v>
      </c>
    </row>
    <row r="45" spans="1:4" x14ac:dyDescent="0.2">
      <c r="A45" t="s">
        <v>41</v>
      </c>
      <c r="B45" t="s">
        <v>1023</v>
      </c>
      <c r="C45" t="s">
        <v>3</v>
      </c>
      <c r="D45" t="str">
        <f t="shared" si="0"/>
        <v>ที่ว่าการอำเภอจอมทอง กรุงเทพมหานคร</v>
      </c>
    </row>
    <row r="46" spans="1:4" x14ac:dyDescent="0.2">
      <c r="A46" t="s">
        <v>42</v>
      </c>
      <c r="B46" t="s">
        <v>2640</v>
      </c>
      <c r="C46" t="s">
        <v>3</v>
      </c>
      <c r="D46" t="str">
        <f t="shared" si="0"/>
        <v>ที่ว่าการอำเภอราชเทวี กรุงเทพมหานคร</v>
      </c>
    </row>
    <row r="47" spans="1:4" x14ac:dyDescent="0.2">
      <c r="A47" t="s">
        <v>43</v>
      </c>
      <c r="B47" t="s">
        <v>1424</v>
      </c>
      <c r="C47" t="s">
        <v>3</v>
      </c>
      <c r="D47" t="str">
        <f t="shared" si="0"/>
        <v>ที่ว่าการอำเภอลาดพร้าว กรุงเทพมหานคร</v>
      </c>
    </row>
    <row r="48" spans="1:4" x14ac:dyDescent="0.2">
      <c r="A48" t="s">
        <v>44</v>
      </c>
      <c r="B48" t="s">
        <v>2556</v>
      </c>
      <c r="C48" t="s">
        <v>3</v>
      </c>
      <c r="D48" t="str">
        <f t="shared" si="0"/>
        <v>ที่ว่าการอำเภอวัฒนา กรุงเทพมหานคร</v>
      </c>
    </row>
    <row r="49" spans="1:4" x14ac:dyDescent="0.2">
      <c r="A49" t="s">
        <v>45</v>
      </c>
      <c r="B49" t="s">
        <v>2172</v>
      </c>
      <c r="C49" t="s">
        <v>3</v>
      </c>
      <c r="D49" t="str">
        <f t="shared" si="0"/>
        <v>ที่ว่าการอำเภอบางแค กรุงเทพมหานคร</v>
      </c>
    </row>
    <row r="50" spans="1:4" x14ac:dyDescent="0.2">
      <c r="A50" t="s">
        <v>46</v>
      </c>
      <c r="B50" t="s">
        <v>1386</v>
      </c>
      <c r="C50" t="s">
        <v>3</v>
      </c>
      <c r="D50" t="str">
        <f t="shared" si="0"/>
        <v>ที่ว่าการอำเภอหลักสี่ กรุงเทพมหานคร</v>
      </c>
    </row>
    <row r="51" spans="1:4" x14ac:dyDescent="0.2">
      <c r="A51" t="s">
        <v>47</v>
      </c>
      <c r="B51" t="s">
        <v>2674</v>
      </c>
      <c r="C51" t="s">
        <v>3</v>
      </c>
      <c r="D51" t="str">
        <f t="shared" si="0"/>
        <v>ที่ว่าการอำเภอสายไหม กรุงเทพมหานคร</v>
      </c>
    </row>
    <row r="52" spans="1:4" x14ac:dyDescent="0.2">
      <c r="A52" t="s">
        <v>48</v>
      </c>
      <c r="B52" t="s">
        <v>1203</v>
      </c>
      <c r="C52" t="s">
        <v>3</v>
      </c>
      <c r="D52" t="str">
        <f t="shared" si="0"/>
        <v>ที่ว่าการอำเภอคันนายาว กรุงเทพมหานคร</v>
      </c>
    </row>
    <row r="53" spans="1:4" x14ac:dyDescent="0.2">
      <c r="A53" t="s">
        <v>49</v>
      </c>
      <c r="B53" t="s">
        <v>2744</v>
      </c>
      <c r="C53" t="s">
        <v>3</v>
      </c>
      <c r="D53" t="str">
        <f t="shared" si="0"/>
        <v>ที่ว่าการอำเภอสะพานสูง กรุงเทพมหานคร</v>
      </c>
    </row>
    <row r="54" spans="1:4" x14ac:dyDescent="0.2">
      <c r="A54" t="s">
        <v>50</v>
      </c>
      <c r="B54" t="s">
        <v>2535</v>
      </c>
      <c r="C54" t="s">
        <v>3</v>
      </c>
      <c r="D54" t="str">
        <f t="shared" si="0"/>
        <v>ที่ว่าการอำเภอวังทองหลาง กรุงเทพมหานคร</v>
      </c>
    </row>
    <row r="55" spans="1:4" x14ac:dyDescent="0.2">
      <c r="A55" t="s">
        <v>51</v>
      </c>
      <c r="B55" t="s">
        <v>1248</v>
      </c>
      <c r="C55" t="s">
        <v>3</v>
      </c>
      <c r="D55" t="str">
        <f t="shared" si="0"/>
        <v>ที่ว่าการอำเภอคลองสามวา กรุงเทพมหานคร</v>
      </c>
    </row>
    <row r="56" spans="1:4" x14ac:dyDescent="0.2">
      <c r="A56" t="s">
        <v>52</v>
      </c>
      <c r="B56" t="s">
        <v>2202</v>
      </c>
      <c r="C56" t="s">
        <v>3</v>
      </c>
      <c r="D56" t="str">
        <f t="shared" si="0"/>
        <v>ที่ว่าการอำเภอบางนา กรุงเทพมหานคร</v>
      </c>
    </row>
    <row r="57" spans="1:4" x14ac:dyDescent="0.2">
      <c r="A57" t="s">
        <v>53</v>
      </c>
      <c r="B57" t="s">
        <v>2435</v>
      </c>
      <c r="C57" t="s">
        <v>3</v>
      </c>
      <c r="D57" t="str">
        <f t="shared" si="0"/>
        <v>ที่ว่าการอำเภอทวีวัฒนา กรุงเทพมหานคร</v>
      </c>
    </row>
    <row r="58" spans="1:4" x14ac:dyDescent="0.2">
      <c r="A58" t="s">
        <v>54</v>
      </c>
      <c r="B58" t="s">
        <v>2465</v>
      </c>
      <c r="C58" t="s">
        <v>3</v>
      </c>
      <c r="D58" t="str">
        <f t="shared" si="0"/>
        <v>ที่ว่าการอำเภอทุ่งครุ กรุงเทพมหานคร</v>
      </c>
    </row>
    <row r="59" spans="1:4" x14ac:dyDescent="0.2">
      <c r="A59" t="s">
        <v>57</v>
      </c>
      <c r="B59" t="s">
        <v>2162</v>
      </c>
      <c r="C59" t="s">
        <v>3</v>
      </c>
      <c r="D59" t="str">
        <f t="shared" si="0"/>
        <v>ที่ว่าการอำเภอบางบอน กรุงเทพมหานคร</v>
      </c>
    </row>
    <row r="60" spans="1:4" x14ac:dyDescent="0.2">
      <c r="A60" t="s">
        <v>968</v>
      </c>
      <c r="B60" t="s">
        <v>968</v>
      </c>
      <c r="C60" t="s">
        <v>969</v>
      </c>
      <c r="D60" t="str">
        <f t="shared" si="0"/>
        <v>ที่ว่าการอำเภอเมืองกาญจนบุรี กาญจนบุรี</v>
      </c>
    </row>
    <row r="61" spans="1:4" x14ac:dyDescent="0.2">
      <c r="A61" t="s">
        <v>970</v>
      </c>
      <c r="B61" t="s">
        <v>970</v>
      </c>
      <c r="C61" t="s">
        <v>969</v>
      </c>
      <c r="D61" t="str">
        <f t="shared" si="0"/>
        <v>ที่ว่าการอำเภอไทรโยค กาญจนบุรี</v>
      </c>
    </row>
    <row r="62" spans="1:4" x14ac:dyDescent="0.2">
      <c r="A62" t="s">
        <v>971</v>
      </c>
      <c r="B62" t="s">
        <v>971</v>
      </c>
      <c r="C62" t="s">
        <v>969</v>
      </c>
      <c r="D62" t="str">
        <f t="shared" si="0"/>
        <v>ที่ว่าการอำเภอบ่อพลอย กาญจนบุรี</v>
      </c>
    </row>
    <row r="63" spans="1:4" x14ac:dyDescent="0.2">
      <c r="A63" t="s">
        <v>972</v>
      </c>
      <c r="B63" t="s">
        <v>972</v>
      </c>
      <c r="C63" t="s">
        <v>969</v>
      </c>
      <c r="D63" t="str">
        <f t="shared" si="0"/>
        <v>ที่ว่าการอำเภอศรีสวัสดิ์ กาญจนบุรี</v>
      </c>
    </row>
    <row r="64" spans="1:4" x14ac:dyDescent="0.2">
      <c r="A64" t="s">
        <v>973</v>
      </c>
      <c r="B64" t="s">
        <v>973</v>
      </c>
      <c r="C64" t="s">
        <v>969</v>
      </c>
      <c r="D64" t="str">
        <f t="shared" si="0"/>
        <v>ที่ว่าการอำเภอท่ามะกา กาญจนบุรี</v>
      </c>
    </row>
    <row r="65" spans="1:4" x14ac:dyDescent="0.2">
      <c r="A65" t="s">
        <v>974</v>
      </c>
      <c r="B65" t="s">
        <v>974</v>
      </c>
      <c r="C65" t="s">
        <v>969</v>
      </c>
      <c r="D65" t="str">
        <f t="shared" si="0"/>
        <v>ที่ว่าการอำเภอท่าม่วง กาญจนบุรี</v>
      </c>
    </row>
    <row r="66" spans="1:4" x14ac:dyDescent="0.2">
      <c r="A66" t="s">
        <v>975</v>
      </c>
      <c r="B66" t="s">
        <v>975</v>
      </c>
      <c r="C66" t="s">
        <v>969</v>
      </c>
      <c r="D66" t="str">
        <f t="shared" ref="D66:D129" si="1">"ที่ว่าการอำเภอ"&amp;A66 &amp; " "&amp;C66</f>
        <v>ที่ว่าการอำเภอทองผาภูมิ กาญจนบุรี</v>
      </c>
    </row>
    <row r="67" spans="1:4" x14ac:dyDescent="0.2">
      <c r="A67" t="s">
        <v>976</v>
      </c>
      <c r="B67" t="s">
        <v>976</v>
      </c>
      <c r="C67" t="s">
        <v>969</v>
      </c>
      <c r="D67" t="str">
        <f t="shared" si="1"/>
        <v>ที่ว่าการอำเภอสังขละบุรี กาญจนบุรี</v>
      </c>
    </row>
    <row r="68" spans="1:4" x14ac:dyDescent="0.2">
      <c r="A68" t="s">
        <v>977</v>
      </c>
      <c r="B68" t="s">
        <v>977</v>
      </c>
      <c r="C68" t="s">
        <v>969</v>
      </c>
      <c r="D68" t="str">
        <f t="shared" si="1"/>
        <v>ที่ว่าการอำเภอพนมทวน กาญจนบุรี</v>
      </c>
    </row>
    <row r="69" spans="1:4" x14ac:dyDescent="0.2">
      <c r="A69" t="s">
        <v>978</v>
      </c>
      <c r="B69" t="s">
        <v>978</v>
      </c>
      <c r="C69" t="s">
        <v>969</v>
      </c>
      <c r="D69" t="str">
        <f t="shared" si="1"/>
        <v>ที่ว่าการอำเภอเลาขวัญ กาญจนบุรี</v>
      </c>
    </row>
    <row r="70" spans="1:4" x14ac:dyDescent="0.2">
      <c r="A70" t="s">
        <v>979</v>
      </c>
      <c r="B70" t="s">
        <v>979</v>
      </c>
      <c r="C70" t="s">
        <v>969</v>
      </c>
      <c r="D70" t="str">
        <f t="shared" si="1"/>
        <v>ที่ว่าการอำเภอด่านมะขามเตี้ย กาญจนบุรี</v>
      </c>
    </row>
    <row r="71" spans="1:4" x14ac:dyDescent="0.2">
      <c r="A71" t="s">
        <v>980</v>
      </c>
      <c r="B71" t="s">
        <v>980</v>
      </c>
      <c r="C71" t="s">
        <v>969</v>
      </c>
      <c r="D71" t="str">
        <f t="shared" si="1"/>
        <v>ที่ว่าการอำเภอหนองปรือ กาญจนบุรี</v>
      </c>
    </row>
    <row r="72" spans="1:4" x14ac:dyDescent="0.2">
      <c r="A72" t="s">
        <v>981</v>
      </c>
      <c r="B72" t="s">
        <v>981</v>
      </c>
      <c r="C72" t="s">
        <v>969</v>
      </c>
      <c r="D72" t="str">
        <f t="shared" si="1"/>
        <v>ที่ว่าการอำเภอห้วยกระเจา กาญจนบุรี</v>
      </c>
    </row>
    <row r="73" spans="1:4" x14ac:dyDescent="0.2">
      <c r="A73" t="s">
        <v>790</v>
      </c>
      <c r="B73" t="s">
        <v>790</v>
      </c>
      <c r="C73" t="s">
        <v>791</v>
      </c>
      <c r="D73" t="str">
        <f t="shared" si="1"/>
        <v>ที่ว่าการอำเภอกุฉินารายณ์ กาฬสินธุ์</v>
      </c>
    </row>
    <row r="74" spans="1:4" x14ac:dyDescent="0.2">
      <c r="A74" t="s">
        <v>792</v>
      </c>
      <c r="B74" t="s">
        <v>792</v>
      </c>
      <c r="C74" t="s">
        <v>791</v>
      </c>
      <c r="D74" t="str">
        <f t="shared" si="1"/>
        <v>ที่ว่าการอำเภอเขาวง กาฬสินธุ์</v>
      </c>
    </row>
    <row r="75" spans="1:4" x14ac:dyDescent="0.2">
      <c r="A75" t="s">
        <v>793</v>
      </c>
      <c r="B75" t="s">
        <v>793</v>
      </c>
      <c r="C75" t="s">
        <v>791</v>
      </c>
      <c r="D75" t="str">
        <f t="shared" si="1"/>
        <v>ที่ว่าการอำเภอยางตลาด กาฬสินธุ์</v>
      </c>
    </row>
    <row r="76" spans="1:4" x14ac:dyDescent="0.2">
      <c r="A76" t="s">
        <v>794</v>
      </c>
      <c r="B76" t="s">
        <v>794</v>
      </c>
      <c r="C76" t="s">
        <v>791</v>
      </c>
      <c r="D76" t="str">
        <f t="shared" si="1"/>
        <v>ที่ว่าการอำเภอห้วยเม็ก กาฬสินธุ์</v>
      </c>
    </row>
    <row r="77" spans="1:4" x14ac:dyDescent="0.2">
      <c r="A77" t="s">
        <v>795</v>
      </c>
      <c r="B77" t="s">
        <v>795</v>
      </c>
      <c r="C77" t="s">
        <v>791</v>
      </c>
      <c r="D77" t="str">
        <f t="shared" si="1"/>
        <v>ที่ว่าการอำเภอสหัสขันธ์ กาฬสินธุ์</v>
      </c>
    </row>
    <row r="78" spans="1:4" x14ac:dyDescent="0.2">
      <c r="A78" t="s">
        <v>796</v>
      </c>
      <c r="B78" t="s">
        <v>796</v>
      </c>
      <c r="C78" t="s">
        <v>791</v>
      </c>
      <c r="D78" t="str">
        <f t="shared" si="1"/>
        <v>ที่ว่าการอำเภอคำม่วง กาฬสินธุ์</v>
      </c>
    </row>
    <row r="79" spans="1:4" x14ac:dyDescent="0.2">
      <c r="A79" t="s">
        <v>797</v>
      </c>
      <c r="B79" t="s">
        <v>797</v>
      </c>
      <c r="C79" t="s">
        <v>791</v>
      </c>
      <c r="D79" t="str">
        <f t="shared" si="1"/>
        <v>ที่ว่าการอำเภอท่าคันโท กาฬสินธุ์</v>
      </c>
    </row>
    <row r="80" spans="1:4" x14ac:dyDescent="0.2">
      <c r="A80" t="s">
        <v>798</v>
      </c>
      <c r="B80" t="s">
        <v>798</v>
      </c>
      <c r="C80" t="s">
        <v>791</v>
      </c>
      <c r="D80" t="str">
        <f t="shared" si="1"/>
        <v>ที่ว่าการอำเภอหนองกุงศรี กาฬสินธุ์</v>
      </c>
    </row>
    <row r="81" spans="1:4" x14ac:dyDescent="0.2">
      <c r="A81" t="s">
        <v>799</v>
      </c>
      <c r="B81" t="s">
        <v>799</v>
      </c>
      <c r="C81" t="s">
        <v>791</v>
      </c>
      <c r="D81" t="str">
        <f t="shared" si="1"/>
        <v>ที่ว่าการอำเภอสมเด็จ กาฬสินธุ์</v>
      </c>
    </row>
    <row r="82" spans="1:4" x14ac:dyDescent="0.2">
      <c r="A82" t="s">
        <v>804</v>
      </c>
      <c r="B82" t="s">
        <v>804</v>
      </c>
      <c r="C82" t="s">
        <v>791</v>
      </c>
      <c r="D82" t="str">
        <f t="shared" si="1"/>
        <v>ที่ว่าการอำเภอห้วยผึ้ง กาฬสินธุ์</v>
      </c>
    </row>
    <row r="83" spans="1:4" x14ac:dyDescent="0.2">
      <c r="A83" t="s">
        <v>805</v>
      </c>
      <c r="B83" t="s">
        <v>805</v>
      </c>
      <c r="C83" t="s">
        <v>791</v>
      </c>
      <c r="D83" t="str">
        <f t="shared" si="1"/>
        <v>ที่ว่าการอำเภอสามชัย กาฬสินธุ์</v>
      </c>
    </row>
    <row r="84" spans="1:4" x14ac:dyDescent="0.2">
      <c r="A84" t="s">
        <v>806</v>
      </c>
      <c r="B84" t="s">
        <v>806</v>
      </c>
      <c r="C84" t="s">
        <v>791</v>
      </c>
      <c r="D84" t="str">
        <f t="shared" si="1"/>
        <v>ที่ว่าการอำเภอนาคู กาฬสินธุ์</v>
      </c>
    </row>
    <row r="85" spans="1:4" x14ac:dyDescent="0.2">
      <c r="A85" t="s">
        <v>807</v>
      </c>
      <c r="B85" t="s">
        <v>807</v>
      </c>
      <c r="C85" t="s">
        <v>791</v>
      </c>
      <c r="D85" t="str">
        <f t="shared" si="1"/>
        <v>ที่ว่าการอำเภอดอนจาน กาฬสินธุ์</v>
      </c>
    </row>
    <row r="86" spans="1:4" x14ac:dyDescent="0.2">
      <c r="A86" t="s">
        <v>808</v>
      </c>
      <c r="B86" t="s">
        <v>808</v>
      </c>
      <c r="C86" t="s">
        <v>791</v>
      </c>
      <c r="D86" t="str">
        <f t="shared" si="1"/>
        <v>ที่ว่าการอำเภอฆ้องชัย กาฬสินธุ์</v>
      </c>
    </row>
    <row r="87" spans="1:4" x14ac:dyDescent="0.2">
      <c r="A87" t="s">
        <v>941</v>
      </c>
      <c r="B87" t="s">
        <v>941</v>
      </c>
      <c r="C87" t="s">
        <v>791</v>
      </c>
      <c r="D87" t="str">
        <f t="shared" si="1"/>
        <v>ที่ว่าการอำเภอเมืองกาฬสินธุ์ กาฬสินธุ์</v>
      </c>
    </row>
    <row r="88" spans="1:4" x14ac:dyDescent="0.2">
      <c r="A88" t="s">
        <v>942</v>
      </c>
      <c r="B88" t="s">
        <v>942</v>
      </c>
      <c r="C88" t="s">
        <v>791</v>
      </c>
      <c r="D88" t="str">
        <f t="shared" si="1"/>
        <v>ที่ว่าการอำเภอนามน กาฬสินธุ์</v>
      </c>
    </row>
    <row r="89" spans="1:4" x14ac:dyDescent="0.2">
      <c r="A89" t="s">
        <v>943</v>
      </c>
      <c r="B89" t="s">
        <v>943</v>
      </c>
      <c r="C89" t="s">
        <v>791</v>
      </c>
      <c r="D89" t="str">
        <f t="shared" si="1"/>
        <v>ที่ว่าการอำเภอกมลาไสย กาฬสินธุ์</v>
      </c>
    </row>
    <row r="90" spans="1:4" x14ac:dyDescent="0.2">
      <c r="A90" t="s">
        <v>944</v>
      </c>
      <c r="B90" t="s">
        <v>944</v>
      </c>
      <c r="C90" t="s">
        <v>791</v>
      </c>
      <c r="D90" t="str">
        <f t="shared" si="1"/>
        <v>ที่ว่าการอำเภอร่องคำ กาฬสินธุ์</v>
      </c>
    </row>
    <row r="91" spans="1:4" x14ac:dyDescent="0.2">
      <c r="A91" t="s">
        <v>171</v>
      </c>
      <c r="B91" t="s">
        <v>171</v>
      </c>
      <c r="C91" t="s">
        <v>172</v>
      </c>
      <c r="D91" t="str">
        <f t="shared" si="1"/>
        <v>ที่ว่าการอำเภอเมืองกำแพงเพชร กำแพงเพชร</v>
      </c>
    </row>
    <row r="92" spans="1:4" x14ac:dyDescent="0.2">
      <c r="A92" t="s">
        <v>173</v>
      </c>
      <c r="B92" t="s">
        <v>173</v>
      </c>
      <c r="C92" t="s">
        <v>172</v>
      </c>
      <c r="D92" t="str">
        <f t="shared" si="1"/>
        <v>ที่ว่าการอำเภอไทรงาม กำแพงเพชร</v>
      </c>
    </row>
    <row r="93" spans="1:4" x14ac:dyDescent="0.2">
      <c r="A93" t="s">
        <v>174</v>
      </c>
      <c r="B93" t="s">
        <v>174</v>
      </c>
      <c r="C93" t="s">
        <v>172</v>
      </c>
      <c r="D93" t="str">
        <f t="shared" si="1"/>
        <v>ที่ว่าการอำเภอคลองลาน กำแพงเพชร</v>
      </c>
    </row>
    <row r="94" spans="1:4" x14ac:dyDescent="0.2">
      <c r="A94" t="s">
        <v>175</v>
      </c>
      <c r="B94" t="s">
        <v>175</v>
      </c>
      <c r="C94" t="s">
        <v>172</v>
      </c>
      <c r="D94" t="str">
        <f t="shared" si="1"/>
        <v>ที่ว่าการอำเภอขาณุวรลักษบุรี กำแพงเพชร</v>
      </c>
    </row>
    <row r="95" spans="1:4" x14ac:dyDescent="0.2">
      <c r="A95" t="s">
        <v>176</v>
      </c>
      <c r="B95" t="s">
        <v>176</v>
      </c>
      <c r="C95" t="s">
        <v>172</v>
      </c>
      <c r="D95" t="str">
        <f t="shared" si="1"/>
        <v>ที่ว่าการอำเภอคลองขลุง กำแพงเพชร</v>
      </c>
    </row>
    <row r="96" spans="1:4" x14ac:dyDescent="0.2">
      <c r="A96" t="s">
        <v>177</v>
      </c>
      <c r="B96" t="s">
        <v>177</v>
      </c>
      <c r="C96" t="s">
        <v>172</v>
      </c>
      <c r="D96" t="str">
        <f t="shared" si="1"/>
        <v>ที่ว่าการอำเภอพรานกระต่าย กำแพงเพชร</v>
      </c>
    </row>
    <row r="97" spans="1:4" x14ac:dyDescent="0.2">
      <c r="A97" t="s">
        <v>178</v>
      </c>
      <c r="B97" t="s">
        <v>178</v>
      </c>
      <c r="C97" t="s">
        <v>172</v>
      </c>
      <c r="D97" t="str">
        <f t="shared" si="1"/>
        <v>ที่ว่าการอำเภอลานกระบือ กำแพงเพชร</v>
      </c>
    </row>
    <row r="98" spans="1:4" x14ac:dyDescent="0.2">
      <c r="A98" t="s">
        <v>181</v>
      </c>
      <c r="B98" t="s">
        <v>181</v>
      </c>
      <c r="C98" t="s">
        <v>172</v>
      </c>
      <c r="D98" t="str">
        <f t="shared" si="1"/>
        <v>ที่ว่าการอำเภอทรายทองวัฒนา กำแพงเพชร</v>
      </c>
    </row>
    <row r="99" spans="1:4" x14ac:dyDescent="0.2">
      <c r="A99" t="s">
        <v>182</v>
      </c>
      <c r="B99" t="s">
        <v>182</v>
      </c>
      <c r="C99" t="s">
        <v>172</v>
      </c>
      <c r="D99" t="str">
        <f t="shared" si="1"/>
        <v>ที่ว่าการอำเภอปางศิลาทอง กำแพงเพชร</v>
      </c>
    </row>
    <row r="100" spans="1:4" x14ac:dyDescent="0.2">
      <c r="A100" t="s">
        <v>201</v>
      </c>
      <c r="B100" t="s">
        <v>201</v>
      </c>
      <c r="C100" t="s">
        <v>172</v>
      </c>
      <c r="D100" t="str">
        <f t="shared" si="1"/>
        <v>ที่ว่าการอำเภอบึงสามัคคี กำแพงเพชร</v>
      </c>
    </row>
    <row r="101" spans="1:4" x14ac:dyDescent="0.2">
      <c r="A101" t="s">
        <v>202</v>
      </c>
      <c r="B101" t="s">
        <v>202</v>
      </c>
      <c r="C101" t="s">
        <v>172</v>
      </c>
      <c r="D101" t="str">
        <f t="shared" si="1"/>
        <v>ที่ว่าการอำเภอโกสัมพีนคร กำแพงเพชร</v>
      </c>
    </row>
    <row r="102" spans="1:4" x14ac:dyDescent="0.2">
      <c r="A102" t="s">
        <v>650</v>
      </c>
      <c r="B102" t="s">
        <v>650</v>
      </c>
      <c r="C102" t="s">
        <v>651</v>
      </c>
      <c r="D102" t="str">
        <f t="shared" si="1"/>
        <v>ที่ว่าการอำเภอเมืองขอนแก่น ขอนแก่น</v>
      </c>
    </row>
    <row r="103" spans="1:4" x14ac:dyDescent="0.2">
      <c r="A103" t="s">
        <v>652</v>
      </c>
      <c r="B103" t="s">
        <v>652</v>
      </c>
      <c r="C103" t="s">
        <v>651</v>
      </c>
      <c r="D103" t="str">
        <f t="shared" si="1"/>
        <v>ที่ว่าการอำเภอบ้านฝาง ขอนแก่น</v>
      </c>
    </row>
    <row r="104" spans="1:4" x14ac:dyDescent="0.2">
      <c r="A104" t="s">
        <v>653</v>
      </c>
      <c r="B104" t="s">
        <v>653</v>
      </c>
      <c r="C104" t="s">
        <v>651</v>
      </c>
      <c r="D104" t="str">
        <f t="shared" si="1"/>
        <v>ที่ว่าการอำเภอพระยืน ขอนแก่น</v>
      </c>
    </row>
    <row r="105" spans="1:4" x14ac:dyDescent="0.2">
      <c r="A105" t="s">
        <v>654</v>
      </c>
      <c r="B105" t="s">
        <v>654</v>
      </c>
      <c r="C105" t="s">
        <v>651</v>
      </c>
      <c r="D105" t="str">
        <f t="shared" si="1"/>
        <v>ที่ว่าการอำเภอหนองเรือ ขอนแก่น</v>
      </c>
    </row>
    <row r="106" spans="1:4" x14ac:dyDescent="0.2">
      <c r="A106" t="s">
        <v>655</v>
      </c>
      <c r="B106" t="s">
        <v>655</v>
      </c>
      <c r="C106" t="s">
        <v>651</v>
      </c>
      <c r="D106" t="str">
        <f t="shared" si="1"/>
        <v>ที่ว่าการอำเภอชุมแพ ขอนแก่น</v>
      </c>
    </row>
    <row r="107" spans="1:4" x14ac:dyDescent="0.2">
      <c r="A107" t="s">
        <v>656</v>
      </c>
      <c r="B107" t="s">
        <v>656</v>
      </c>
      <c r="C107" t="s">
        <v>651</v>
      </c>
      <c r="D107" t="str">
        <f t="shared" si="1"/>
        <v>ที่ว่าการอำเภอสีชมพู ขอนแก่น</v>
      </c>
    </row>
    <row r="108" spans="1:4" x14ac:dyDescent="0.2">
      <c r="A108" t="s">
        <v>657</v>
      </c>
      <c r="B108" t="s">
        <v>657</v>
      </c>
      <c r="C108" t="s">
        <v>651</v>
      </c>
      <c r="D108" t="str">
        <f t="shared" si="1"/>
        <v>ที่ว่าการอำเภอน้ำพอง ขอนแก่น</v>
      </c>
    </row>
    <row r="109" spans="1:4" x14ac:dyDescent="0.2">
      <c r="A109" t="s">
        <v>658</v>
      </c>
      <c r="B109" t="s">
        <v>658</v>
      </c>
      <c r="C109" t="s">
        <v>651</v>
      </c>
      <c r="D109" t="str">
        <f t="shared" si="1"/>
        <v>ที่ว่าการอำเภออุบลรัตน์ ขอนแก่น</v>
      </c>
    </row>
    <row r="110" spans="1:4" x14ac:dyDescent="0.2">
      <c r="A110" t="s">
        <v>659</v>
      </c>
      <c r="B110" t="s">
        <v>659</v>
      </c>
      <c r="C110" t="s">
        <v>651</v>
      </c>
      <c r="D110" t="str">
        <f t="shared" si="1"/>
        <v>ที่ว่าการอำเภอกระนวน ขอนแก่น</v>
      </c>
    </row>
    <row r="111" spans="1:4" x14ac:dyDescent="0.2">
      <c r="A111" t="s">
        <v>660</v>
      </c>
      <c r="B111" t="s">
        <v>660</v>
      </c>
      <c r="C111" t="s">
        <v>651</v>
      </c>
      <c r="D111" t="str">
        <f t="shared" si="1"/>
        <v>ที่ว่าการอำเภอบ้านไผ่ ขอนแก่น</v>
      </c>
    </row>
    <row r="112" spans="1:4" x14ac:dyDescent="0.2">
      <c r="A112" t="s">
        <v>661</v>
      </c>
      <c r="B112" t="s">
        <v>661</v>
      </c>
      <c r="C112" t="s">
        <v>651</v>
      </c>
      <c r="D112" t="str">
        <f t="shared" si="1"/>
        <v>ที่ว่าการอำเภอเปือยน้อย ขอนแก่น</v>
      </c>
    </row>
    <row r="113" spans="1:4" x14ac:dyDescent="0.2">
      <c r="A113" t="s">
        <v>662</v>
      </c>
      <c r="B113" t="s">
        <v>662</v>
      </c>
      <c r="C113" t="s">
        <v>651</v>
      </c>
      <c r="D113" t="str">
        <f t="shared" si="1"/>
        <v>ที่ว่าการอำเภอพล ขอนแก่น</v>
      </c>
    </row>
    <row r="114" spans="1:4" x14ac:dyDescent="0.2">
      <c r="A114" t="s">
        <v>663</v>
      </c>
      <c r="B114" t="s">
        <v>663</v>
      </c>
      <c r="C114" t="s">
        <v>651</v>
      </c>
      <c r="D114" t="str">
        <f t="shared" si="1"/>
        <v>ที่ว่าการอำเภอแวงใหญ่ ขอนแก่น</v>
      </c>
    </row>
    <row r="115" spans="1:4" x14ac:dyDescent="0.2">
      <c r="A115" t="s">
        <v>664</v>
      </c>
      <c r="B115" t="s">
        <v>664</v>
      </c>
      <c r="C115" t="s">
        <v>651</v>
      </c>
      <c r="D115" t="str">
        <f t="shared" si="1"/>
        <v>ที่ว่าการอำเภอแวงน้อย ขอนแก่น</v>
      </c>
    </row>
    <row r="116" spans="1:4" x14ac:dyDescent="0.2">
      <c r="A116" t="s">
        <v>665</v>
      </c>
      <c r="B116" t="s">
        <v>665</v>
      </c>
      <c r="C116" t="s">
        <v>651</v>
      </c>
      <c r="D116" t="str">
        <f t="shared" si="1"/>
        <v>ที่ว่าการอำเภอหนองสองห้อง ขอนแก่น</v>
      </c>
    </row>
    <row r="117" spans="1:4" x14ac:dyDescent="0.2">
      <c r="A117" t="s">
        <v>666</v>
      </c>
      <c r="B117" t="s">
        <v>666</v>
      </c>
      <c r="C117" t="s">
        <v>651</v>
      </c>
      <c r="D117" t="str">
        <f t="shared" si="1"/>
        <v>ที่ว่าการอำเภอภูเวียง ขอนแก่น</v>
      </c>
    </row>
    <row r="118" spans="1:4" x14ac:dyDescent="0.2">
      <c r="A118" t="s">
        <v>667</v>
      </c>
      <c r="B118" t="s">
        <v>667</v>
      </c>
      <c r="C118" t="s">
        <v>651</v>
      </c>
      <c r="D118" t="str">
        <f t="shared" si="1"/>
        <v>ที่ว่าการอำเภอมัญจาคีรี ขอนแก่น</v>
      </c>
    </row>
    <row r="119" spans="1:4" x14ac:dyDescent="0.2">
      <c r="A119" t="s">
        <v>668</v>
      </c>
      <c r="B119" t="s">
        <v>668</v>
      </c>
      <c r="C119" t="s">
        <v>651</v>
      </c>
      <c r="D119" t="str">
        <f t="shared" si="1"/>
        <v>ที่ว่าการอำเภอชนบท ขอนแก่น</v>
      </c>
    </row>
    <row r="120" spans="1:4" x14ac:dyDescent="0.2">
      <c r="A120" t="s">
        <v>669</v>
      </c>
      <c r="B120" t="s">
        <v>669</v>
      </c>
      <c r="C120" t="s">
        <v>651</v>
      </c>
      <c r="D120" t="str">
        <f t="shared" si="1"/>
        <v>ที่ว่าการอำเภอเขาสวนกวาง ขอนแก่น</v>
      </c>
    </row>
    <row r="121" spans="1:4" x14ac:dyDescent="0.2">
      <c r="A121" t="s">
        <v>670</v>
      </c>
      <c r="B121" t="s">
        <v>670</v>
      </c>
      <c r="C121" t="s">
        <v>651</v>
      </c>
      <c r="D121" t="str">
        <f t="shared" si="1"/>
        <v>ที่ว่าการอำเภอภูผาม่าน ขอนแก่น</v>
      </c>
    </row>
    <row r="122" spans="1:4" x14ac:dyDescent="0.2">
      <c r="A122" t="s">
        <v>671</v>
      </c>
      <c r="B122" t="s">
        <v>671</v>
      </c>
      <c r="C122" t="s">
        <v>651</v>
      </c>
      <c r="D122" t="str">
        <f t="shared" si="1"/>
        <v>ที่ว่าการอำเภอซำสูง ขอนแก่น</v>
      </c>
    </row>
    <row r="123" spans="1:4" x14ac:dyDescent="0.2">
      <c r="A123" t="s">
        <v>672</v>
      </c>
      <c r="B123" t="s">
        <v>672</v>
      </c>
      <c r="C123" t="s">
        <v>651</v>
      </c>
      <c r="D123" t="str">
        <f t="shared" si="1"/>
        <v>ที่ว่าการอำเภอโคกโพธิ์ไชย ขอนแก่น</v>
      </c>
    </row>
    <row r="124" spans="1:4" x14ac:dyDescent="0.2">
      <c r="A124" t="s">
        <v>673</v>
      </c>
      <c r="B124" t="s">
        <v>673</v>
      </c>
      <c r="C124" t="s">
        <v>651</v>
      </c>
      <c r="D124" t="str">
        <f t="shared" si="1"/>
        <v>ที่ว่าการอำเภอหนองนาคำ ขอนแก่น</v>
      </c>
    </row>
    <row r="125" spans="1:4" x14ac:dyDescent="0.2">
      <c r="A125" t="s">
        <v>674</v>
      </c>
      <c r="B125" t="s">
        <v>674</v>
      </c>
      <c r="C125" t="s">
        <v>651</v>
      </c>
      <c r="D125" t="str">
        <f t="shared" si="1"/>
        <v>ที่ว่าการอำเภอบ้านแฮด ขอนแก่น</v>
      </c>
    </row>
    <row r="126" spans="1:4" x14ac:dyDescent="0.2">
      <c r="A126" t="s">
        <v>675</v>
      </c>
      <c r="B126" t="s">
        <v>675</v>
      </c>
      <c r="C126" t="s">
        <v>651</v>
      </c>
      <c r="D126" t="str">
        <f t="shared" si="1"/>
        <v>ที่ว่าการอำเภอโนนศิลา ขอนแก่น</v>
      </c>
    </row>
    <row r="127" spans="1:4" x14ac:dyDescent="0.2">
      <c r="A127" t="s">
        <v>909</v>
      </c>
      <c r="B127" t="s">
        <v>909</v>
      </c>
      <c r="C127" t="s">
        <v>651</v>
      </c>
      <c r="D127" t="str">
        <f t="shared" si="1"/>
        <v>ที่ว่าการอำเภอเวียงเก่า ขอนแก่น</v>
      </c>
    </row>
    <row r="128" spans="1:4" x14ac:dyDescent="0.2">
      <c r="A128" t="s">
        <v>273</v>
      </c>
      <c r="B128" t="s">
        <v>273</v>
      </c>
      <c r="C128" t="s">
        <v>274</v>
      </c>
      <c r="D128" t="str">
        <f t="shared" si="1"/>
        <v>ที่ว่าการอำเภอแก่งหางแมว จันทบุรี</v>
      </c>
    </row>
    <row r="129" spans="1:4" x14ac:dyDescent="0.2">
      <c r="A129" t="s">
        <v>275</v>
      </c>
      <c r="B129" t="s">
        <v>275</v>
      </c>
      <c r="C129" t="s">
        <v>274</v>
      </c>
      <c r="D129" t="str">
        <f t="shared" si="1"/>
        <v>ที่ว่าการอำเภอนายายอาม จันทบุรี</v>
      </c>
    </row>
    <row r="130" spans="1:4" x14ac:dyDescent="0.2">
      <c r="A130" t="s">
        <v>276</v>
      </c>
      <c r="B130" t="s">
        <v>276</v>
      </c>
      <c r="C130" t="s">
        <v>274</v>
      </c>
      <c r="D130" t="str">
        <f t="shared" ref="D130:D193" si="2">"ที่ว่าการอำเภอ"&amp;A130 &amp; " "&amp;C130</f>
        <v>ที่ว่าการอำเภอเขาคิชฌกูฏ จันทบุรี</v>
      </c>
    </row>
    <row r="131" spans="1:4" x14ac:dyDescent="0.2">
      <c r="A131" t="s">
        <v>313</v>
      </c>
      <c r="B131" t="s">
        <v>313</v>
      </c>
      <c r="C131" t="s">
        <v>274</v>
      </c>
      <c r="D131" t="str">
        <f t="shared" si="2"/>
        <v>ที่ว่าการอำเภอเมืองจันทบุรี จันทบุรี</v>
      </c>
    </row>
    <row r="132" spans="1:4" x14ac:dyDescent="0.2">
      <c r="A132" t="s">
        <v>314</v>
      </c>
      <c r="B132" t="s">
        <v>314</v>
      </c>
      <c r="C132" t="s">
        <v>274</v>
      </c>
      <c r="D132" t="str">
        <f t="shared" si="2"/>
        <v>ที่ว่าการอำเภอขลุง จันทบุรี</v>
      </c>
    </row>
    <row r="133" spans="1:4" x14ac:dyDescent="0.2">
      <c r="A133" t="s">
        <v>315</v>
      </c>
      <c r="B133" t="s">
        <v>315</v>
      </c>
      <c r="C133" t="s">
        <v>274</v>
      </c>
      <c r="D133" t="str">
        <f t="shared" si="2"/>
        <v>ที่ว่าการอำเภอท่าใหม่ จันทบุรี</v>
      </c>
    </row>
    <row r="134" spans="1:4" x14ac:dyDescent="0.2">
      <c r="A134" t="s">
        <v>316</v>
      </c>
      <c r="B134" t="s">
        <v>316</v>
      </c>
      <c r="C134" t="s">
        <v>274</v>
      </c>
      <c r="D134" t="str">
        <f t="shared" si="2"/>
        <v>ที่ว่าการอำเภอโป่งน้ำร้อน จันทบุรี</v>
      </c>
    </row>
    <row r="135" spans="1:4" x14ac:dyDescent="0.2">
      <c r="A135" t="s">
        <v>317</v>
      </c>
      <c r="B135" t="s">
        <v>317</v>
      </c>
      <c r="C135" t="s">
        <v>274</v>
      </c>
      <c r="D135" t="str">
        <f t="shared" si="2"/>
        <v>ที่ว่าการอำเภอมะขาม จันทบุรี</v>
      </c>
    </row>
    <row r="136" spans="1:4" x14ac:dyDescent="0.2">
      <c r="A136" t="s">
        <v>318</v>
      </c>
      <c r="B136" t="s">
        <v>318</v>
      </c>
      <c r="C136" t="s">
        <v>274</v>
      </c>
      <c r="D136" t="str">
        <f t="shared" si="2"/>
        <v>ที่ว่าการอำเภอแหลมสิงห์ จันทบุรี</v>
      </c>
    </row>
    <row r="137" spans="1:4" x14ac:dyDescent="0.2">
      <c r="A137" t="s">
        <v>319</v>
      </c>
      <c r="B137" t="s">
        <v>319</v>
      </c>
      <c r="C137" t="s">
        <v>274</v>
      </c>
      <c r="D137" t="str">
        <f t="shared" si="2"/>
        <v>ที่ว่าการอำเภอสอยดาว จันทบุรี</v>
      </c>
    </row>
    <row r="138" spans="1:4" x14ac:dyDescent="0.2">
      <c r="A138" t="s">
        <v>285</v>
      </c>
      <c r="B138" t="s">
        <v>285</v>
      </c>
      <c r="C138" t="s">
        <v>286</v>
      </c>
      <c r="D138" t="str">
        <f t="shared" si="2"/>
        <v>ที่ว่าการอำเภอเมืองฉะเชิงเทรา ฉะเชิงเทรา</v>
      </c>
    </row>
    <row r="139" spans="1:4" x14ac:dyDescent="0.2">
      <c r="A139" t="s">
        <v>287</v>
      </c>
      <c r="B139" t="s">
        <v>287</v>
      </c>
      <c r="C139" t="s">
        <v>286</v>
      </c>
      <c r="D139" t="str">
        <f t="shared" si="2"/>
        <v>ที่ว่าการอำเภอบางคล้า ฉะเชิงเทรา</v>
      </c>
    </row>
    <row r="140" spans="1:4" x14ac:dyDescent="0.2">
      <c r="A140" t="s">
        <v>288</v>
      </c>
      <c r="B140" t="s">
        <v>288</v>
      </c>
      <c r="C140" t="s">
        <v>286</v>
      </c>
      <c r="D140" t="str">
        <f t="shared" si="2"/>
        <v>ที่ว่าการอำเภอบางน้ำเปรี้ยว ฉะเชิงเทรา</v>
      </c>
    </row>
    <row r="141" spans="1:4" x14ac:dyDescent="0.2">
      <c r="A141" t="s">
        <v>289</v>
      </c>
      <c r="B141" t="s">
        <v>289</v>
      </c>
      <c r="C141" t="s">
        <v>286</v>
      </c>
      <c r="D141" t="str">
        <f t="shared" si="2"/>
        <v>ที่ว่าการอำเภอบางปะกง ฉะเชิงเทรา</v>
      </c>
    </row>
    <row r="142" spans="1:4" x14ac:dyDescent="0.2">
      <c r="A142" t="s">
        <v>290</v>
      </c>
      <c r="B142" t="s">
        <v>290</v>
      </c>
      <c r="C142" t="s">
        <v>286</v>
      </c>
      <c r="D142" t="str">
        <f t="shared" si="2"/>
        <v>ที่ว่าการอำเภอบ้านโพธิ์ ฉะเชิงเทรา</v>
      </c>
    </row>
    <row r="143" spans="1:4" x14ac:dyDescent="0.2">
      <c r="A143" t="s">
        <v>291</v>
      </c>
      <c r="B143" t="s">
        <v>291</v>
      </c>
      <c r="C143" t="s">
        <v>286</v>
      </c>
      <c r="D143" t="str">
        <f t="shared" si="2"/>
        <v>ที่ว่าการอำเภอพนมสารคาม ฉะเชิงเทรา</v>
      </c>
    </row>
    <row r="144" spans="1:4" x14ac:dyDescent="0.2">
      <c r="A144" t="s">
        <v>292</v>
      </c>
      <c r="B144" t="s">
        <v>292</v>
      </c>
      <c r="C144" t="s">
        <v>286</v>
      </c>
      <c r="D144" t="str">
        <f t="shared" si="2"/>
        <v>ที่ว่าการอำเภอราชสาส์น ฉะเชิงเทรา</v>
      </c>
    </row>
    <row r="145" spans="1:4" x14ac:dyDescent="0.2">
      <c r="A145" t="s">
        <v>293</v>
      </c>
      <c r="B145" t="s">
        <v>293</v>
      </c>
      <c r="C145" t="s">
        <v>286</v>
      </c>
      <c r="D145" t="str">
        <f t="shared" si="2"/>
        <v>ที่ว่าการอำเภอสนามชัยเขต ฉะเชิงเทรา</v>
      </c>
    </row>
    <row r="146" spans="1:4" x14ac:dyDescent="0.2">
      <c r="A146" t="s">
        <v>294</v>
      </c>
      <c r="B146" t="s">
        <v>294</v>
      </c>
      <c r="C146" t="s">
        <v>286</v>
      </c>
      <c r="D146" t="str">
        <f t="shared" si="2"/>
        <v>ที่ว่าการอำเภอแปลงยาว ฉะเชิงเทรา</v>
      </c>
    </row>
    <row r="147" spans="1:4" x14ac:dyDescent="0.2">
      <c r="A147" t="s">
        <v>295</v>
      </c>
      <c r="B147" t="s">
        <v>295</v>
      </c>
      <c r="C147" t="s">
        <v>286</v>
      </c>
      <c r="D147" t="str">
        <f t="shared" si="2"/>
        <v>ที่ว่าการอำเภอท่าตะเกียบ ฉะเชิงเทรา</v>
      </c>
    </row>
    <row r="148" spans="1:4" x14ac:dyDescent="0.2">
      <c r="A148" t="s">
        <v>320</v>
      </c>
      <c r="B148" t="s">
        <v>320</v>
      </c>
      <c r="C148" t="s">
        <v>286</v>
      </c>
      <c r="D148" t="str">
        <f t="shared" si="2"/>
        <v>ที่ว่าการอำเภอคลองเขื่อน ฉะเชิงเทรา</v>
      </c>
    </row>
    <row r="149" spans="1:4" x14ac:dyDescent="0.2">
      <c r="A149" t="s">
        <v>265</v>
      </c>
      <c r="B149" t="s">
        <v>265</v>
      </c>
      <c r="C149" t="s">
        <v>266</v>
      </c>
      <c r="D149" t="str">
        <f t="shared" si="2"/>
        <v>ที่ว่าการอำเภอเมืองชลบุรี ชลบุรี</v>
      </c>
    </row>
    <row r="150" spans="1:4" x14ac:dyDescent="0.2">
      <c r="A150" t="s">
        <v>267</v>
      </c>
      <c r="B150" t="s">
        <v>267</v>
      </c>
      <c r="C150" t="s">
        <v>266</v>
      </c>
      <c r="D150" t="str">
        <f t="shared" si="2"/>
        <v>ที่ว่าการอำเภอบ้านบึง ชลบุรี</v>
      </c>
    </row>
    <row r="151" spans="1:4" x14ac:dyDescent="0.2">
      <c r="A151" t="s">
        <v>268</v>
      </c>
      <c r="B151" t="s">
        <v>268</v>
      </c>
      <c r="C151" t="s">
        <v>266</v>
      </c>
      <c r="D151" t="str">
        <f t="shared" si="2"/>
        <v>ที่ว่าการอำเภอหนองใหญ่ ชลบุรี</v>
      </c>
    </row>
    <row r="152" spans="1:4" x14ac:dyDescent="0.2">
      <c r="A152" t="s">
        <v>269</v>
      </c>
      <c r="B152" t="s">
        <v>269</v>
      </c>
      <c r="C152" t="s">
        <v>266</v>
      </c>
      <c r="D152" t="str">
        <f t="shared" si="2"/>
        <v>ที่ว่าการอำเภอบางละมุง ชลบุรี</v>
      </c>
    </row>
    <row r="153" spans="1:4" x14ac:dyDescent="0.2">
      <c r="A153" t="s">
        <v>270</v>
      </c>
      <c r="B153" t="s">
        <v>270</v>
      </c>
      <c r="C153" t="s">
        <v>266</v>
      </c>
      <c r="D153" t="str">
        <f t="shared" si="2"/>
        <v>ที่ว่าการอำเภอพานทอง ชลบุรี</v>
      </c>
    </row>
    <row r="154" spans="1:4" x14ac:dyDescent="0.2">
      <c r="A154" t="s">
        <v>271</v>
      </c>
      <c r="B154" t="s">
        <v>271</v>
      </c>
      <c r="C154" t="s">
        <v>266</v>
      </c>
      <c r="D154" t="str">
        <f t="shared" si="2"/>
        <v>ที่ว่าการอำเภอพนัสนิคม ชลบุรี</v>
      </c>
    </row>
    <row r="155" spans="1:4" x14ac:dyDescent="0.2">
      <c r="A155" t="s">
        <v>272</v>
      </c>
      <c r="B155" t="s">
        <v>272</v>
      </c>
      <c r="C155" t="s">
        <v>266</v>
      </c>
      <c r="D155" t="str">
        <f t="shared" si="2"/>
        <v>ที่ว่าการอำเภอศรีราชา ชลบุรี</v>
      </c>
    </row>
    <row r="156" spans="1:4" x14ac:dyDescent="0.2">
      <c r="A156" t="s">
        <v>300</v>
      </c>
      <c r="B156" t="s">
        <v>300</v>
      </c>
      <c r="C156" t="s">
        <v>266</v>
      </c>
      <c r="D156" t="str">
        <f t="shared" si="2"/>
        <v>ที่ว่าการอำเภอเกาะสีชัง ชลบุรี</v>
      </c>
    </row>
    <row r="157" spans="1:4" x14ac:dyDescent="0.2">
      <c r="A157" t="s">
        <v>301</v>
      </c>
      <c r="B157" t="s">
        <v>301</v>
      </c>
      <c r="C157" t="s">
        <v>266</v>
      </c>
      <c r="D157" t="str">
        <f t="shared" si="2"/>
        <v>ที่ว่าการอำเภอสัตหีบ ชลบุรี</v>
      </c>
    </row>
    <row r="158" spans="1:4" x14ac:dyDescent="0.2">
      <c r="A158" t="s">
        <v>302</v>
      </c>
      <c r="B158" t="s">
        <v>302</v>
      </c>
      <c r="C158" t="s">
        <v>266</v>
      </c>
      <c r="D158" t="str">
        <f t="shared" si="2"/>
        <v>ที่ว่าการอำเภอบ่อทอง ชลบุรี</v>
      </c>
    </row>
    <row r="159" spans="1:4" x14ac:dyDescent="0.2">
      <c r="A159" t="s">
        <v>303</v>
      </c>
      <c r="B159" t="s">
        <v>303</v>
      </c>
      <c r="C159" t="s">
        <v>266</v>
      </c>
      <c r="D159" t="str">
        <f t="shared" si="2"/>
        <v>ที่ว่าการอำเภอเกาะจันทร์ ชลบุรี</v>
      </c>
    </row>
    <row r="160" spans="1:4" x14ac:dyDescent="0.2">
      <c r="A160" t="s">
        <v>95</v>
      </c>
      <c r="B160" t="s">
        <v>95</v>
      </c>
      <c r="C160" t="s">
        <v>96</v>
      </c>
      <c r="D160" t="str">
        <f t="shared" si="2"/>
        <v>ที่ว่าการอำเภอสรรคบุรี ชัยนาท</v>
      </c>
    </row>
    <row r="161" spans="1:4" x14ac:dyDescent="0.2">
      <c r="A161" t="s">
        <v>97</v>
      </c>
      <c r="B161" t="s">
        <v>97</v>
      </c>
      <c r="C161" t="s">
        <v>96</v>
      </c>
      <c r="D161" t="str">
        <f t="shared" si="2"/>
        <v>ที่ว่าการอำเภอหันคา ชัยนาท</v>
      </c>
    </row>
    <row r="162" spans="1:4" x14ac:dyDescent="0.2">
      <c r="A162" t="s">
        <v>98</v>
      </c>
      <c r="B162" t="s">
        <v>98</v>
      </c>
      <c r="C162" t="s">
        <v>96</v>
      </c>
      <c r="D162" t="str">
        <f t="shared" si="2"/>
        <v>ที่ว่าการอำเภอหนองมะโมง ชัยนาท</v>
      </c>
    </row>
    <row r="163" spans="1:4" x14ac:dyDescent="0.2">
      <c r="A163" t="s">
        <v>99</v>
      </c>
      <c r="B163" t="s">
        <v>99</v>
      </c>
      <c r="C163" t="s">
        <v>96</v>
      </c>
      <c r="D163" t="str">
        <f t="shared" si="2"/>
        <v>ที่ว่าการอำเภอเนินขาม ชัยนาท</v>
      </c>
    </row>
    <row r="164" spans="1:4" x14ac:dyDescent="0.2">
      <c r="A164" t="s">
        <v>131</v>
      </c>
      <c r="B164" t="s">
        <v>131</v>
      </c>
      <c r="C164" t="s">
        <v>96</v>
      </c>
      <c r="D164" t="str">
        <f t="shared" si="2"/>
        <v>ที่ว่าการอำเภอเมืองชัยนาท ชัยนาท</v>
      </c>
    </row>
    <row r="165" spans="1:4" x14ac:dyDescent="0.2">
      <c r="A165" t="s">
        <v>132</v>
      </c>
      <c r="B165" t="s">
        <v>132</v>
      </c>
      <c r="C165" t="s">
        <v>96</v>
      </c>
      <c r="D165" t="str">
        <f t="shared" si="2"/>
        <v>ที่ว่าการอำเภอมโนรมย์ ชัยนาท</v>
      </c>
    </row>
    <row r="166" spans="1:4" x14ac:dyDescent="0.2">
      <c r="A166" t="s">
        <v>133</v>
      </c>
      <c r="B166" t="s">
        <v>133</v>
      </c>
      <c r="C166" t="s">
        <v>96</v>
      </c>
      <c r="D166" t="str">
        <f t="shared" si="2"/>
        <v>ที่ว่าการอำเภอวัดสิงห์ ชัยนาท</v>
      </c>
    </row>
    <row r="167" spans="1:4" x14ac:dyDescent="0.2">
      <c r="A167" t="s">
        <v>134</v>
      </c>
      <c r="B167" t="s">
        <v>134</v>
      </c>
      <c r="C167" t="s">
        <v>96</v>
      </c>
      <c r="D167" t="str">
        <f t="shared" si="2"/>
        <v>ที่ว่าการอำเภอสรรพยา ชัยนาท</v>
      </c>
    </row>
    <row r="168" spans="1:4" x14ac:dyDescent="0.2">
      <c r="A168" t="s">
        <v>622</v>
      </c>
      <c r="B168" t="s">
        <v>622</v>
      </c>
      <c r="C168" t="s">
        <v>623</v>
      </c>
      <c r="D168" t="str">
        <f t="shared" si="2"/>
        <v>ที่ว่าการอำเภอเมืองชัยภูมิ ชัยภูมิ</v>
      </c>
    </row>
    <row r="169" spans="1:4" x14ac:dyDescent="0.2">
      <c r="A169" t="s">
        <v>624</v>
      </c>
      <c r="B169" t="s">
        <v>624</v>
      </c>
      <c r="C169" t="s">
        <v>623</v>
      </c>
      <c r="D169" t="str">
        <f t="shared" si="2"/>
        <v>ที่ว่าการอำเภอบ้านเขว้า ชัยภูมิ</v>
      </c>
    </row>
    <row r="170" spans="1:4" x14ac:dyDescent="0.2">
      <c r="A170" t="s">
        <v>625</v>
      </c>
      <c r="B170" t="s">
        <v>625</v>
      </c>
      <c r="C170" t="s">
        <v>623</v>
      </c>
      <c r="D170" t="str">
        <f t="shared" si="2"/>
        <v>ที่ว่าการอำเภอคอนสวรรค์ ชัยภูมิ</v>
      </c>
    </row>
    <row r="171" spans="1:4" x14ac:dyDescent="0.2">
      <c r="A171" t="s">
        <v>626</v>
      </c>
      <c r="B171" t="s">
        <v>626</v>
      </c>
      <c r="C171" t="s">
        <v>623</v>
      </c>
      <c r="D171" t="str">
        <f t="shared" si="2"/>
        <v>ที่ว่าการอำเภอเกษตรสมบูรณ์ ชัยภูมิ</v>
      </c>
    </row>
    <row r="172" spans="1:4" x14ac:dyDescent="0.2">
      <c r="A172" t="s">
        <v>627</v>
      </c>
      <c r="B172" t="s">
        <v>627</v>
      </c>
      <c r="C172" t="s">
        <v>623</v>
      </c>
      <c r="D172" t="str">
        <f t="shared" si="2"/>
        <v>ที่ว่าการอำเภอหนองบัวแดง ชัยภูมิ</v>
      </c>
    </row>
    <row r="173" spans="1:4" x14ac:dyDescent="0.2">
      <c r="A173" t="s">
        <v>628</v>
      </c>
      <c r="B173" t="s">
        <v>628</v>
      </c>
      <c r="C173" t="s">
        <v>623</v>
      </c>
      <c r="D173" t="str">
        <f t="shared" si="2"/>
        <v>ที่ว่าการอำเภอจัตุรัส ชัยภูมิ</v>
      </c>
    </row>
    <row r="174" spans="1:4" x14ac:dyDescent="0.2">
      <c r="A174" t="s">
        <v>629</v>
      </c>
      <c r="B174" t="s">
        <v>629</v>
      </c>
      <c r="C174" t="s">
        <v>623</v>
      </c>
      <c r="D174" t="str">
        <f t="shared" si="2"/>
        <v>ที่ว่าการอำเภอบำเหน็จณรงค์ ชัยภูมิ</v>
      </c>
    </row>
    <row r="175" spans="1:4" x14ac:dyDescent="0.2">
      <c r="A175" t="s">
        <v>630</v>
      </c>
      <c r="B175" t="s">
        <v>630</v>
      </c>
      <c r="C175" t="s">
        <v>623</v>
      </c>
      <c r="D175" t="str">
        <f t="shared" si="2"/>
        <v>ที่ว่าการอำเภอหนองบัวระเหว ชัยภูมิ</v>
      </c>
    </row>
    <row r="176" spans="1:4" x14ac:dyDescent="0.2">
      <c r="A176" t="s">
        <v>631</v>
      </c>
      <c r="B176" t="s">
        <v>631</v>
      </c>
      <c r="C176" t="s">
        <v>623</v>
      </c>
      <c r="D176" t="str">
        <f t="shared" si="2"/>
        <v>ที่ว่าการอำเภอเทพสถิต ชัยภูมิ</v>
      </c>
    </row>
    <row r="177" spans="1:4" x14ac:dyDescent="0.2">
      <c r="A177" t="s">
        <v>632</v>
      </c>
      <c r="B177" t="s">
        <v>632</v>
      </c>
      <c r="C177" t="s">
        <v>623</v>
      </c>
      <c r="D177" t="str">
        <f t="shared" si="2"/>
        <v>ที่ว่าการอำเภอภูเขียว ชัยภูมิ</v>
      </c>
    </row>
    <row r="178" spans="1:4" x14ac:dyDescent="0.2">
      <c r="A178" t="s">
        <v>633</v>
      </c>
      <c r="B178" t="s">
        <v>633</v>
      </c>
      <c r="C178" t="s">
        <v>623</v>
      </c>
      <c r="D178" t="str">
        <f t="shared" si="2"/>
        <v>ที่ว่าการอำเภอบ้านแท่น ชัยภูมิ</v>
      </c>
    </row>
    <row r="179" spans="1:4" x14ac:dyDescent="0.2">
      <c r="A179" t="s">
        <v>634</v>
      </c>
      <c r="B179" t="s">
        <v>634</v>
      </c>
      <c r="C179" t="s">
        <v>623</v>
      </c>
      <c r="D179" t="str">
        <f t="shared" si="2"/>
        <v>ที่ว่าการอำเภอภักดีชุมพล ชัยภูมิ</v>
      </c>
    </row>
    <row r="180" spans="1:4" x14ac:dyDescent="0.2">
      <c r="A180" t="s">
        <v>897</v>
      </c>
      <c r="B180" t="s">
        <v>897</v>
      </c>
      <c r="C180" t="s">
        <v>623</v>
      </c>
      <c r="D180" t="str">
        <f t="shared" si="2"/>
        <v>ที่ว่าการอำเภอแก้งคร้อ ชัยภูมิ</v>
      </c>
    </row>
    <row r="181" spans="1:4" x14ac:dyDescent="0.2">
      <c r="A181" t="s">
        <v>898</v>
      </c>
      <c r="B181" t="s">
        <v>898</v>
      </c>
      <c r="C181" t="s">
        <v>623</v>
      </c>
      <c r="D181" t="str">
        <f t="shared" si="2"/>
        <v>ที่ว่าการอำเภอคอนสาร ชัยภูมิ</v>
      </c>
    </row>
    <row r="182" spans="1:4" x14ac:dyDescent="0.2">
      <c r="A182" t="s">
        <v>899</v>
      </c>
      <c r="B182" t="s">
        <v>899</v>
      </c>
      <c r="C182" t="s">
        <v>623</v>
      </c>
      <c r="D182" t="str">
        <f t="shared" si="2"/>
        <v>ที่ว่าการอำเภอเนินสง่า ชัยภูมิ</v>
      </c>
    </row>
    <row r="183" spans="1:4" x14ac:dyDescent="0.2">
      <c r="A183" t="s">
        <v>900</v>
      </c>
      <c r="B183" t="s">
        <v>900</v>
      </c>
      <c r="C183" t="s">
        <v>623</v>
      </c>
      <c r="D183" t="str">
        <f t="shared" si="2"/>
        <v>ที่ว่าการอำเภอซับใหญ่ ชัยภูมิ</v>
      </c>
    </row>
    <row r="184" spans="1:4" x14ac:dyDescent="0.2">
      <c r="A184" t="s">
        <v>506</v>
      </c>
      <c r="B184" t="s">
        <v>506</v>
      </c>
      <c r="C184" t="s">
        <v>507</v>
      </c>
      <c r="D184" t="str">
        <f t="shared" si="2"/>
        <v>ที่ว่าการอำเภอเมืองชุมพร ชุมพร</v>
      </c>
    </row>
    <row r="185" spans="1:4" x14ac:dyDescent="0.2">
      <c r="A185" t="s">
        <v>508</v>
      </c>
      <c r="B185" t="s">
        <v>508</v>
      </c>
      <c r="C185" t="s">
        <v>507</v>
      </c>
      <c r="D185" t="str">
        <f t="shared" si="2"/>
        <v>ที่ว่าการอำเภอท่าแซะ ชุมพร</v>
      </c>
    </row>
    <row r="186" spans="1:4" x14ac:dyDescent="0.2">
      <c r="A186" t="s">
        <v>509</v>
      </c>
      <c r="B186" t="s">
        <v>509</v>
      </c>
      <c r="C186" t="s">
        <v>507</v>
      </c>
      <c r="D186" t="str">
        <f t="shared" si="2"/>
        <v>ที่ว่าการอำเภอปะทิว ชุมพร</v>
      </c>
    </row>
    <row r="187" spans="1:4" x14ac:dyDescent="0.2">
      <c r="A187" t="s">
        <v>510</v>
      </c>
      <c r="B187" t="s">
        <v>510</v>
      </c>
      <c r="C187" t="s">
        <v>507</v>
      </c>
      <c r="D187" t="str">
        <f t="shared" si="2"/>
        <v>ที่ว่าการอำเภอหลังสวน ชุมพร</v>
      </c>
    </row>
    <row r="188" spans="1:4" x14ac:dyDescent="0.2">
      <c r="A188" t="s">
        <v>511</v>
      </c>
      <c r="B188" t="s">
        <v>511</v>
      </c>
      <c r="C188" t="s">
        <v>507</v>
      </c>
      <c r="D188" t="str">
        <f t="shared" si="2"/>
        <v>ที่ว่าการอำเภอละแม ชุมพร</v>
      </c>
    </row>
    <row r="189" spans="1:4" x14ac:dyDescent="0.2">
      <c r="A189" t="s">
        <v>512</v>
      </c>
      <c r="B189" t="s">
        <v>512</v>
      </c>
      <c r="C189" t="s">
        <v>507</v>
      </c>
      <c r="D189" t="str">
        <f t="shared" si="2"/>
        <v>ที่ว่าการอำเภอพะโต๊ะ ชุมพร</v>
      </c>
    </row>
    <row r="190" spans="1:4" x14ac:dyDescent="0.2">
      <c r="A190" t="s">
        <v>513</v>
      </c>
      <c r="B190" t="s">
        <v>513</v>
      </c>
      <c r="C190" t="s">
        <v>507</v>
      </c>
      <c r="D190" t="str">
        <f t="shared" si="2"/>
        <v>ที่ว่าการอำเภอสวี ชุมพร</v>
      </c>
    </row>
    <row r="191" spans="1:4" x14ac:dyDescent="0.2">
      <c r="A191" t="s">
        <v>514</v>
      </c>
      <c r="B191" t="s">
        <v>514</v>
      </c>
      <c r="C191" t="s">
        <v>507</v>
      </c>
      <c r="D191" t="str">
        <f t="shared" si="2"/>
        <v>ที่ว่าการอำเภอทุ่งตะโก ชุมพร</v>
      </c>
    </row>
    <row r="192" spans="1:4" x14ac:dyDescent="0.2">
      <c r="A192" t="s">
        <v>357</v>
      </c>
      <c r="B192" t="s">
        <v>357</v>
      </c>
      <c r="C192" t="s">
        <v>358</v>
      </c>
      <c r="D192" t="str">
        <f t="shared" si="2"/>
        <v>ที่ว่าการอำเภอเมืองเชียงราย เชียงราย</v>
      </c>
    </row>
    <row r="193" spans="1:4" x14ac:dyDescent="0.2">
      <c r="A193" t="s">
        <v>359</v>
      </c>
      <c r="B193" t="s">
        <v>359</v>
      </c>
      <c r="C193" t="s">
        <v>358</v>
      </c>
      <c r="D193" t="str">
        <f t="shared" si="2"/>
        <v>ที่ว่าการอำเภอเวียงชัย เชียงราย</v>
      </c>
    </row>
    <row r="194" spans="1:4" x14ac:dyDescent="0.2">
      <c r="A194" t="s">
        <v>360</v>
      </c>
      <c r="B194" t="s">
        <v>360</v>
      </c>
      <c r="C194" t="s">
        <v>358</v>
      </c>
      <c r="D194" t="str">
        <f t="shared" ref="D194:D257" si="3">"ที่ว่าการอำเภอ"&amp;A194 &amp; " "&amp;C194</f>
        <v>ที่ว่าการอำเภอเชียงของ เชียงราย</v>
      </c>
    </row>
    <row r="195" spans="1:4" x14ac:dyDescent="0.2">
      <c r="A195" t="s">
        <v>361</v>
      </c>
      <c r="B195" t="s">
        <v>361</v>
      </c>
      <c r="C195" t="s">
        <v>358</v>
      </c>
      <c r="D195" t="str">
        <f t="shared" si="3"/>
        <v>ที่ว่าการอำเภอเทิง เชียงราย</v>
      </c>
    </row>
    <row r="196" spans="1:4" x14ac:dyDescent="0.2">
      <c r="A196" t="s">
        <v>366</v>
      </c>
      <c r="B196" t="s">
        <v>366</v>
      </c>
      <c r="C196" t="s">
        <v>358</v>
      </c>
      <c r="D196" t="str">
        <f t="shared" si="3"/>
        <v>ที่ว่าการอำเภอพาน เชียงราย</v>
      </c>
    </row>
    <row r="197" spans="1:4" x14ac:dyDescent="0.2">
      <c r="A197" t="s">
        <v>388</v>
      </c>
      <c r="B197" t="s">
        <v>388</v>
      </c>
      <c r="C197" t="s">
        <v>358</v>
      </c>
      <c r="D197" t="str">
        <f t="shared" si="3"/>
        <v>ที่ว่าการอำเภอป่าแดด เชียงราย</v>
      </c>
    </row>
    <row r="198" spans="1:4" x14ac:dyDescent="0.2">
      <c r="A198" t="s">
        <v>389</v>
      </c>
      <c r="B198" t="s">
        <v>389</v>
      </c>
      <c r="C198" t="s">
        <v>358</v>
      </c>
      <c r="D198" t="str">
        <f t="shared" si="3"/>
        <v>ที่ว่าการอำเภอแม่จัน เชียงราย</v>
      </c>
    </row>
    <row r="199" spans="1:4" x14ac:dyDescent="0.2">
      <c r="A199" t="s">
        <v>390</v>
      </c>
      <c r="B199" t="s">
        <v>390</v>
      </c>
      <c r="C199" t="s">
        <v>358</v>
      </c>
      <c r="D199" t="str">
        <f t="shared" si="3"/>
        <v>ที่ว่าการอำเภอเชียงแสน เชียงราย</v>
      </c>
    </row>
    <row r="200" spans="1:4" x14ac:dyDescent="0.2">
      <c r="A200" t="s">
        <v>391</v>
      </c>
      <c r="B200" t="s">
        <v>391</v>
      </c>
      <c r="C200" t="s">
        <v>358</v>
      </c>
      <c r="D200" t="str">
        <f t="shared" si="3"/>
        <v>ที่ว่าการอำเภอแม่สาย เชียงราย</v>
      </c>
    </row>
    <row r="201" spans="1:4" x14ac:dyDescent="0.2">
      <c r="A201" t="s">
        <v>392</v>
      </c>
      <c r="B201" t="s">
        <v>392</v>
      </c>
      <c r="C201" t="s">
        <v>358</v>
      </c>
      <c r="D201" t="str">
        <f t="shared" si="3"/>
        <v>ที่ว่าการอำเภอแม่สรวย เชียงราย</v>
      </c>
    </row>
    <row r="202" spans="1:4" x14ac:dyDescent="0.2">
      <c r="A202" t="s">
        <v>393</v>
      </c>
      <c r="B202" t="s">
        <v>393</v>
      </c>
      <c r="C202" t="s">
        <v>358</v>
      </c>
      <c r="D202" t="str">
        <f t="shared" si="3"/>
        <v>ที่ว่าการอำเภอเวียงป่าเป้า เชียงราย</v>
      </c>
    </row>
    <row r="203" spans="1:4" x14ac:dyDescent="0.2">
      <c r="A203" t="s">
        <v>394</v>
      </c>
      <c r="B203" t="s">
        <v>394</v>
      </c>
      <c r="C203" t="s">
        <v>358</v>
      </c>
      <c r="D203" t="str">
        <f t="shared" si="3"/>
        <v>ที่ว่าการอำเภอพญาเม็งราย เชียงราย</v>
      </c>
    </row>
    <row r="204" spans="1:4" x14ac:dyDescent="0.2">
      <c r="A204" t="s">
        <v>395</v>
      </c>
      <c r="B204" t="s">
        <v>395</v>
      </c>
      <c r="C204" t="s">
        <v>358</v>
      </c>
      <c r="D204" t="str">
        <f t="shared" si="3"/>
        <v>ที่ว่าการอำเภอเวียงแก่น เชียงราย</v>
      </c>
    </row>
    <row r="205" spans="1:4" x14ac:dyDescent="0.2">
      <c r="A205" t="s">
        <v>435</v>
      </c>
      <c r="B205" t="s">
        <v>435</v>
      </c>
      <c r="C205" t="s">
        <v>358</v>
      </c>
      <c r="D205" t="str">
        <f t="shared" si="3"/>
        <v>ที่ว่าการอำเภอขุนตาล เชียงราย</v>
      </c>
    </row>
    <row r="206" spans="1:4" x14ac:dyDescent="0.2">
      <c r="A206" t="s">
        <v>436</v>
      </c>
      <c r="B206" t="s">
        <v>436</v>
      </c>
      <c r="C206" t="s">
        <v>358</v>
      </c>
      <c r="D206" t="str">
        <f t="shared" si="3"/>
        <v>ที่ว่าการอำเภอแม่ฟ้าหลวง เชียงราย</v>
      </c>
    </row>
    <row r="207" spans="1:4" x14ac:dyDescent="0.2">
      <c r="A207" t="s">
        <v>437</v>
      </c>
      <c r="B207" t="s">
        <v>437</v>
      </c>
      <c r="C207" t="s">
        <v>358</v>
      </c>
      <c r="D207" t="str">
        <f t="shared" si="3"/>
        <v>ที่ว่าการอำเภอดอยหลวง เชียงราย</v>
      </c>
    </row>
    <row r="208" spans="1:4" x14ac:dyDescent="0.2">
      <c r="A208" t="s">
        <v>439</v>
      </c>
      <c r="B208" t="s">
        <v>439</v>
      </c>
      <c r="C208" t="s">
        <v>358</v>
      </c>
      <c r="D208" t="str">
        <f t="shared" si="3"/>
        <v>ที่ว่าการอำเภอแม่ลาว เชียงราย</v>
      </c>
    </row>
    <row r="209" spans="1:4" x14ac:dyDescent="0.2">
      <c r="A209" t="s">
        <v>442</v>
      </c>
      <c r="B209" t="s">
        <v>442</v>
      </c>
      <c r="C209" t="s">
        <v>358</v>
      </c>
      <c r="D209" t="str">
        <f t="shared" si="3"/>
        <v>ที่ว่าการอำเภอเวียงเชียงรุ้ง เชียงราย</v>
      </c>
    </row>
    <row r="210" spans="1:4" x14ac:dyDescent="0.2">
      <c r="A210" t="s">
        <v>362</v>
      </c>
      <c r="B210" t="s">
        <v>362</v>
      </c>
      <c r="C210" t="s">
        <v>363</v>
      </c>
      <c r="D210" t="str">
        <f t="shared" si="3"/>
        <v>ที่ว่าการอำเภอแม่อาย เชียงใหม่</v>
      </c>
    </row>
    <row r="211" spans="1:4" x14ac:dyDescent="0.2">
      <c r="A211" t="s">
        <v>364</v>
      </c>
      <c r="B211" t="s">
        <v>364</v>
      </c>
      <c r="C211" t="s">
        <v>363</v>
      </c>
      <c r="D211" t="str">
        <f t="shared" si="3"/>
        <v>ที่ว่าการอำเภอพร้าว เชียงใหม่</v>
      </c>
    </row>
    <row r="212" spans="1:4" x14ac:dyDescent="0.2">
      <c r="A212" t="s">
        <v>365</v>
      </c>
      <c r="B212" t="s">
        <v>365</v>
      </c>
      <c r="C212" t="s">
        <v>363</v>
      </c>
      <c r="D212" t="str">
        <f t="shared" si="3"/>
        <v>ที่ว่าการอำเภอสันป่าตอง เชียงใหม่</v>
      </c>
    </row>
    <row r="213" spans="1:4" x14ac:dyDescent="0.2">
      <c r="A213" t="s">
        <v>367</v>
      </c>
      <c r="B213" t="s">
        <v>367</v>
      </c>
      <c r="C213" t="s">
        <v>363</v>
      </c>
      <c r="D213" t="str">
        <f t="shared" si="3"/>
        <v>ที่ว่าการอำเภอสันกำแพง เชียงใหม่</v>
      </c>
    </row>
    <row r="214" spans="1:4" x14ac:dyDescent="0.2">
      <c r="A214" t="s">
        <v>368</v>
      </c>
      <c r="B214" t="s">
        <v>368</v>
      </c>
      <c r="C214" t="s">
        <v>363</v>
      </c>
      <c r="D214" t="str">
        <f t="shared" si="3"/>
        <v>ที่ว่าการอำเภอสันทราย เชียงใหม่</v>
      </c>
    </row>
    <row r="215" spans="1:4" x14ac:dyDescent="0.2">
      <c r="A215" t="s">
        <v>369</v>
      </c>
      <c r="B215" t="s">
        <v>369</v>
      </c>
      <c r="C215" t="s">
        <v>363</v>
      </c>
      <c r="D215" t="str">
        <f t="shared" si="3"/>
        <v>ที่ว่าการอำเภอหางดง เชียงใหม่</v>
      </c>
    </row>
    <row r="216" spans="1:4" x14ac:dyDescent="0.2">
      <c r="A216" t="s">
        <v>370</v>
      </c>
      <c r="B216" t="s">
        <v>370</v>
      </c>
      <c r="C216" t="s">
        <v>363</v>
      </c>
      <c r="D216" t="str">
        <f t="shared" si="3"/>
        <v>ที่ว่าการอำเภอฮอด เชียงใหม่</v>
      </c>
    </row>
    <row r="217" spans="1:4" x14ac:dyDescent="0.2">
      <c r="A217" t="s">
        <v>371</v>
      </c>
      <c r="B217" t="s">
        <v>371</v>
      </c>
      <c r="C217" t="s">
        <v>363</v>
      </c>
      <c r="D217" t="str">
        <f t="shared" si="3"/>
        <v>ที่ว่าการอำเภอดอยเต่า เชียงใหม่</v>
      </c>
    </row>
    <row r="218" spans="1:4" x14ac:dyDescent="0.2">
      <c r="A218" t="s">
        <v>372</v>
      </c>
      <c r="B218" t="s">
        <v>372</v>
      </c>
      <c r="C218" t="s">
        <v>363</v>
      </c>
      <c r="D218" t="str">
        <f t="shared" si="3"/>
        <v>ที่ว่าการอำเภออมก๋อย เชียงใหม่</v>
      </c>
    </row>
    <row r="219" spans="1:4" x14ac:dyDescent="0.2">
      <c r="A219" t="s">
        <v>373</v>
      </c>
      <c r="B219" t="s">
        <v>373</v>
      </c>
      <c r="C219" t="s">
        <v>363</v>
      </c>
      <c r="D219" t="str">
        <f t="shared" si="3"/>
        <v>ที่ว่าการอำเภอสารภี เชียงใหม่</v>
      </c>
    </row>
    <row r="220" spans="1:4" x14ac:dyDescent="0.2">
      <c r="A220" t="s">
        <v>374</v>
      </c>
      <c r="B220" t="s">
        <v>374</v>
      </c>
      <c r="C220" t="s">
        <v>363</v>
      </c>
      <c r="D220" t="str">
        <f t="shared" si="3"/>
        <v>ที่ว่าการอำเภอเวียงแหง เชียงใหม่</v>
      </c>
    </row>
    <row r="221" spans="1:4" x14ac:dyDescent="0.2">
      <c r="A221" t="s">
        <v>375</v>
      </c>
      <c r="B221" t="s">
        <v>375</v>
      </c>
      <c r="C221" t="s">
        <v>363</v>
      </c>
      <c r="D221" t="str">
        <f t="shared" si="3"/>
        <v>ที่ว่าการอำเภอไชยปราการ เชียงใหม่</v>
      </c>
    </row>
    <row r="222" spans="1:4" x14ac:dyDescent="0.2">
      <c r="A222" t="s">
        <v>376</v>
      </c>
      <c r="B222" t="s">
        <v>376</v>
      </c>
      <c r="C222" t="s">
        <v>363</v>
      </c>
      <c r="D222" t="str">
        <f t="shared" si="3"/>
        <v>ที่ว่าการอำเภอแม่วาง เชียงใหม่</v>
      </c>
    </row>
    <row r="223" spans="1:4" x14ac:dyDescent="0.2">
      <c r="A223" t="s">
        <v>377</v>
      </c>
      <c r="B223" t="s">
        <v>377</v>
      </c>
      <c r="C223" t="s">
        <v>363</v>
      </c>
      <c r="D223" t="str">
        <f t="shared" si="3"/>
        <v>ที่ว่าการอำเภอแม่ออน เชียงใหม่</v>
      </c>
    </row>
    <row r="224" spans="1:4" x14ac:dyDescent="0.2">
      <c r="A224" t="s">
        <v>378</v>
      </c>
      <c r="B224" t="s">
        <v>378</v>
      </c>
      <c r="C224" t="s">
        <v>363</v>
      </c>
      <c r="D224" t="str">
        <f t="shared" si="3"/>
        <v>ที่ว่าการอำเภอดอยหล่อ เชียงใหม่</v>
      </c>
    </row>
    <row r="225" spans="1:4" x14ac:dyDescent="0.2">
      <c r="A225" t="s">
        <v>379</v>
      </c>
      <c r="B225" t="s">
        <v>379</v>
      </c>
      <c r="C225" t="s">
        <v>363</v>
      </c>
      <c r="D225" t="str">
        <f t="shared" si="3"/>
        <v>ที่ว่าการอำเภอกัลยาณิวัฒนา เชียงใหม่</v>
      </c>
    </row>
    <row r="226" spans="1:4" x14ac:dyDescent="0.2">
      <c r="A226" t="s">
        <v>418</v>
      </c>
      <c r="B226" t="s">
        <v>418</v>
      </c>
      <c r="C226" t="s">
        <v>363</v>
      </c>
      <c r="D226" t="str">
        <f t="shared" si="3"/>
        <v>ที่ว่าการอำเภอเมืองเชียงใหม่ เชียงใหม่</v>
      </c>
    </row>
    <row r="227" spans="1:4" x14ac:dyDescent="0.2">
      <c r="A227" t="s">
        <v>41</v>
      </c>
      <c r="B227" t="s">
        <v>41</v>
      </c>
      <c r="C227" t="s">
        <v>363</v>
      </c>
      <c r="D227" t="str">
        <f t="shared" si="3"/>
        <v>ที่ว่าการอำเภอจอมทอง เชียงใหม่</v>
      </c>
    </row>
    <row r="228" spans="1:4" x14ac:dyDescent="0.2">
      <c r="A228" t="s">
        <v>419</v>
      </c>
      <c r="B228" t="s">
        <v>419</v>
      </c>
      <c r="C228" t="s">
        <v>363</v>
      </c>
      <c r="D228" t="str">
        <f t="shared" si="3"/>
        <v>ที่ว่าการอำเภอแม่แจ่ม เชียงใหม่</v>
      </c>
    </row>
    <row r="229" spans="1:4" x14ac:dyDescent="0.2">
      <c r="A229" t="s">
        <v>420</v>
      </c>
      <c r="B229" t="s">
        <v>420</v>
      </c>
      <c r="C229" t="s">
        <v>363</v>
      </c>
      <c r="D229" t="str">
        <f t="shared" si="3"/>
        <v>ที่ว่าการอำเภอเชียงดาว เชียงใหม่</v>
      </c>
    </row>
    <row r="230" spans="1:4" x14ac:dyDescent="0.2">
      <c r="A230" t="s">
        <v>421</v>
      </c>
      <c r="B230" t="s">
        <v>421</v>
      </c>
      <c r="C230" t="s">
        <v>363</v>
      </c>
      <c r="D230" t="str">
        <f t="shared" si="3"/>
        <v>ที่ว่าการอำเภอดอยสะเก็ด เชียงใหม่</v>
      </c>
    </row>
    <row r="231" spans="1:4" x14ac:dyDescent="0.2">
      <c r="A231" t="s">
        <v>422</v>
      </c>
      <c r="B231" t="s">
        <v>422</v>
      </c>
      <c r="C231" t="s">
        <v>363</v>
      </c>
      <c r="D231" t="str">
        <f t="shared" si="3"/>
        <v>ที่ว่าการอำเภอแม่แตง เชียงใหม่</v>
      </c>
    </row>
    <row r="232" spans="1:4" x14ac:dyDescent="0.2">
      <c r="A232" t="s">
        <v>423</v>
      </c>
      <c r="B232" t="s">
        <v>423</v>
      </c>
      <c r="C232" t="s">
        <v>363</v>
      </c>
      <c r="D232" t="str">
        <f t="shared" si="3"/>
        <v>ที่ว่าการอำเภอแม่ริม เชียงใหม่</v>
      </c>
    </row>
    <row r="233" spans="1:4" x14ac:dyDescent="0.2">
      <c r="A233" t="s">
        <v>424</v>
      </c>
      <c r="B233" t="s">
        <v>424</v>
      </c>
      <c r="C233" t="s">
        <v>363</v>
      </c>
      <c r="D233" t="str">
        <f t="shared" si="3"/>
        <v>ที่ว่าการอำเภอสะเมิง เชียงใหม่</v>
      </c>
    </row>
    <row r="234" spans="1:4" x14ac:dyDescent="0.2">
      <c r="A234" t="s">
        <v>425</v>
      </c>
      <c r="B234" t="s">
        <v>425</v>
      </c>
      <c r="C234" t="s">
        <v>363</v>
      </c>
      <c r="D234" t="str">
        <f t="shared" si="3"/>
        <v>ที่ว่าการอำเภอฝาง เชียงใหม่</v>
      </c>
    </row>
    <row r="235" spans="1:4" x14ac:dyDescent="0.2">
      <c r="A235" t="s">
        <v>517</v>
      </c>
      <c r="B235" t="s">
        <v>517</v>
      </c>
      <c r="C235" t="s">
        <v>518</v>
      </c>
      <c r="D235" t="str">
        <f t="shared" si="3"/>
        <v>ที่ว่าการอำเภอเมืองตรัง ตรัง</v>
      </c>
    </row>
    <row r="236" spans="1:4" x14ac:dyDescent="0.2">
      <c r="A236" t="s">
        <v>519</v>
      </c>
      <c r="B236" t="s">
        <v>519</v>
      </c>
      <c r="C236" t="s">
        <v>518</v>
      </c>
      <c r="D236" t="str">
        <f t="shared" si="3"/>
        <v>ที่ว่าการอำเภอกันตัง ตรัง</v>
      </c>
    </row>
    <row r="237" spans="1:4" x14ac:dyDescent="0.2">
      <c r="A237" t="s">
        <v>533</v>
      </c>
      <c r="B237" t="s">
        <v>533</v>
      </c>
      <c r="C237" t="s">
        <v>518</v>
      </c>
      <c r="D237" t="str">
        <f t="shared" si="3"/>
        <v>ที่ว่าการอำเภอย่านตาขาว ตรัง</v>
      </c>
    </row>
    <row r="238" spans="1:4" x14ac:dyDescent="0.2">
      <c r="A238" t="s">
        <v>534</v>
      </c>
      <c r="B238" t="s">
        <v>534</v>
      </c>
      <c r="C238" t="s">
        <v>518</v>
      </c>
      <c r="D238" t="str">
        <f t="shared" si="3"/>
        <v>ที่ว่าการอำเภอปะเหลียน ตรัง</v>
      </c>
    </row>
    <row r="239" spans="1:4" x14ac:dyDescent="0.2">
      <c r="A239" t="s">
        <v>535</v>
      </c>
      <c r="B239" t="s">
        <v>535</v>
      </c>
      <c r="C239" t="s">
        <v>518</v>
      </c>
      <c r="D239" t="str">
        <f t="shared" si="3"/>
        <v>ที่ว่าการอำเภอสิเกา ตรัง</v>
      </c>
    </row>
    <row r="240" spans="1:4" x14ac:dyDescent="0.2">
      <c r="A240" t="s">
        <v>536</v>
      </c>
      <c r="B240" t="s">
        <v>536</v>
      </c>
      <c r="C240" t="s">
        <v>518</v>
      </c>
      <c r="D240" t="str">
        <f t="shared" si="3"/>
        <v>ที่ว่าการอำเภอห้วยยอด ตรัง</v>
      </c>
    </row>
    <row r="241" spans="1:4" x14ac:dyDescent="0.2">
      <c r="A241" t="s">
        <v>537</v>
      </c>
      <c r="B241" t="s">
        <v>537</v>
      </c>
      <c r="C241" t="s">
        <v>518</v>
      </c>
      <c r="D241" t="str">
        <f t="shared" si="3"/>
        <v>ที่ว่าการอำเภอวังวิเศษ ตรัง</v>
      </c>
    </row>
    <row r="242" spans="1:4" x14ac:dyDescent="0.2">
      <c r="A242" t="s">
        <v>562</v>
      </c>
      <c r="B242" t="s">
        <v>562</v>
      </c>
      <c r="C242" t="s">
        <v>518</v>
      </c>
      <c r="D242" t="str">
        <f t="shared" si="3"/>
        <v>ที่ว่าการอำเภอนาโยง ตรัง</v>
      </c>
    </row>
    <row r="243" spans="1:4" x14ac:dyDescent="0.2">
      <c r="A243" t="s">
        <v>563</v>
      </c>
      <c r="B243" t="s">
        <v>563</v>
      </c>
      <c r="C243" t="s">
        <v>518</v>
      </c>
      <c r="D243" t="str">
        <f t="shared" si="3"/>
        <v>ที่ว่าการอำเภอรัษฎา ตรัง</v>
      </c>
    </row>
    <row r="244" spans="1:4" x14ac:dyDescent="0.2">
      <c r="A244" t="s">
        <v>564</v>
      </c>
      <c r="B244" t="s">
        <v>564</v>
      </c>
      <c r="C244" t="s">
        <v>518</v>
      </c>
      <c r="D244" t="str">
        <f t="shared" si="3"/>
        <v>ที่ว่าการอำเภอหาดสำราญ ตรัง</v>
      </c>
    </row>
    <row r="245" spans="1:4" x14ac:dyDescent="0.2">
      <c r="A245" t="s">
        <v>277</v>
      </c>
      <c r="B245" t="s">
        <v>277</v>
      </c>
      <c r="C245" t="s">
        <v>278</v>
      </c>
      <c r="D245" t="str">
        <f t="shared" si="3"/>
        <v>ที่ว่าการอำเภอเมืองตราด ตราด</v>
      </c>
    </row>
    <row r="246" spans="1:4" x14ac:dyDescent="0.2">
      <c r="A246" t="s">
        <v>279</v>
      </c>
      <c r="B246" t="s">
        <v>279</v>
      </c>
      <c r="C246" t="s">
        <v>278</v>
      </c>
      <c r="D246" t="str">
        <f t="shared" si="3"/>
        <v>ที่ว่าการอำเภอคลองใหญ่ ตราด</v>
      </c>
    </row>
    <row r="247" spans="1:4" x14ac:dyDescent="0.2">
      <c r="A247" t="s">
        <v>280</v>
      </c>
      <c r="B247" t="s">
        <v>280</v>
      </c>
      <c r="C247" t="s">
        <v>278</v>
      </c>
      <c r="D247" t="str">
        <f t="shared" si="3"/>
        <v>ที่ว่าการอำเภอเขาสมิง ตราด</v>
      </c>
    </row>
    <row r="248" spans="1:4" x14ac:dyDescent="0.2">
      <c r="A248" t="s">
        <v>281</v>
      </c>
      <c r="B248" t="s">
        <v>281</v>
      </c>
      <c r="C248" t="s">
        <v>278</v>
      </c>
      <c r="D248" t="str">
        <f t="shared" si="3"/>
        <v>ที่ว่าการอำเภอบ่อไร่ ตราด</v>
      </c>
    </row>
    <row r="249" spans="1:4" x14ac:dyDescent="0.2">
      <c r="A249" t="s">
        <v>282</v>
      </c>
      <c r="B249" t="s">
        <v>282</v>
      </c>
      <c r="C249" t="s">
        <v>278</v>
      </c>
      <c r="D249" t="str">
        <f t="shared" si="3"/>
        <v>ที่ว่าการอำเภอแหลมงอบ ตราด</v>
      </c>
    </row>
    <row r="250" spans="1:4" x14ac:dyDescent="0.2">
      <c r="A250" t="s">
        <v>283</v>
      </c>
      <c r="B250" t="s">
        <v>283</v>
      </c>
      <c r="C250" t="s">
        <v>278</v>
      </c>
      <c r="D250" t="str">
        <f t="shared" si="3"/>
        <v>ที่ว่าการอำเภอเกาะกูด ตราด</v>
      </c>
    </row>
    <row r="251" spans="1:4" x14ac:dyDescent="0.2">
      <c r="A251" t="s">
        <v>284</v>
      </c>
      <c r="B251" t="s">
        <v>284</v>
      </c>
      <c r="C251" t="s">
        <v>278</v>
      </c>
      <c r="D251" t="str">
        <f t="shared" si="3"/>
        <v>ที่ว่าการอำเภอเกาะช้าง ตราด</v>
      </c>
    </row>
    <row r="252" spans="1:4" x14ac:dyDescent="0.2">
      <c r="A252" t="s">
        <v>947</v>
      </c>
      <c r="B252" t="s">
        <v>947</v>
      </c>
      <c r="C252" t="s">
        <v>948</v>
      </c>
      <c r="D252" t="str">
        <f t="shared" si="3"/>
        <v>ที่ว่าการอำเภอเมืองตาก ตาก</v>
      </c>
    </row>
    <row r="253" spans="1:4" x14ac:dyDescent="0.2">
      <c r="A253" t="s">
        <v>949</v>
      </c>
      <c r="B253" t="s">
        <v>949</v>
      </c>
      <c r="C253" t="s">
        <v>948</v>
      </c>
      <c r="D253" t="str">
        <f t="shared" si="3"/>
        <v>ที่ว่าการอำเภอบ้านตาก ตาก</v>
      </c>
    </row>
    <row r="254" spans="1:4" x14ac:dyDescent="0.2">
      <c r="A254" t="s">
        <v>950</v>
      </c>
      <c r="B254" t="s">
        <v>950</v>
      </c>
      <c r="C254" t="s">
        <v>948</v>
      </c>
      <c r="D254" t="str">
        <f t="shared" si="3"/>
        <v>ที่ว่าการอำเภอสามเงา ตาก</v>
      </c>
    </row>
    <row r="255" spans="1:4" x14ac:dyDescent="0.2">
      <c r="A255" t="s">
        <v>951</v>
      </c>
      <c r="B255" t="s">
        <v>951</v>
      </c>
      <c r="C255" t="s">
        <v>948</v>
      </c>
      <c r="D255" t="str">
        <f t="shared" si="3"/>
        <v>ที่ว่าการอำเภอแม่ระมาด ตาก</v>
      </c>
    </row>
    <row r="256" spans="1:4" x14ac:dyDescent="0.2">
      <c r="A256" t="s">
        <v>952</v>
      </c>
      <c r="B256" t="s">
        <v>952</v>
      </c>
      <c r="C256" t="s">
        <v>948</v>
      </c>
      <c r="D256" t="str">
        <f t="shared" si="3"/>
        <v>ที่ว่าการอำเภอท่าสองยาง ตาก</v>
      </c>
    </row>
    <row r="257" spans="1:4" x14ac:dyDescent="0.2">
      <c r="A257" t="s">
        <v>953</v>
      </c>
      <c r="B257" t="s">
        <v>953</v>
      </c>
      <c r="C257" t="s">
        <v>948</v>
      </c>
      <c r="D257" t="str">
        <f t="shared" si="3"/>
        <v>ที่ว่าการอำเภอแม่สอด ตาก</v>
      </c>
    </row>
    <row r="258" spans="1:4" x14ac:dyDescent="0.2">
      <c r="A258" t="s">
        <v>954</v>
      </c>
      <c r="B258" t="s">
        <v>954</v>
      </c>
      <c r="C258" t="s">
        <v>948</v>
      </c>
      <c r="D258" t="str">
        <f t="shared" ref="D258:D321" si="4">"ที่ว่าการอำเภอ"&amp;A258 &amp; " "&amp;C258</f>
        <v>ที่ว่าการอำเภอพบพระ ตาก</v>
      </c>
    </row>
    <row r="259" spans="1:4" x14ac:dyDescent="0.2">
      <c r="A259" t="s">
        <v>955</v>
      </c>
      <c r="B259" t="s">
        <v>955</v>
      </c>
      <c r="C259" t="s">
        <v>948</v>
      </c>
      <c r="D259" t="str">
        <f t="shared" si="4"/>
        <v>ที่ว่าการอำเภออุ้มผาง ตาก</v>
      </c>
    </row>
    <row r="260" spans="1:4" x14ac:dyDescent="0.2">
      <c r="A260" t="s">
        <v>956</v>
      </c>
      <c r="B260" t="s">
        <v>956</v>
      </c>
      <c r="C260" t="s">
        <v>948</v>
      </c>
      <c r="D260" t="str">
        <f t="shared" si="4"/>
        <v>ที่ว่าการอำเภอวังเจ้า ตาก</v>
      </c>
    </row>
    <row r="261" spans="1:4" x14ac:dyDescent="0.2">
      <c r="A261" t="s">
        <v>7</v>
      </c>
      <c r="B261" t="s">
        <v>7</v>
      </c>
      <c r="C261" t="s">
        <v>8</v>
      </c>
      <c r="D261" t="str">
        <f t="shared" si="4"/>
        <v>ที่ว่าการอำเภอบ้านนา นครนายก</v>
      </c>
    </row>
    <row r="262" spans="1:4" x14ac:dyDescent="0.2">
      <c r="A262" t="s">
        <v>9</v>
      </c>
      <c r="B262" t="s">
        <v>9</v>
      </c>
      <c r="C262" t="s">
        <v>8</v>
      </c>
      <c r="D262" t="str">
        <f t="shared" si="4"/>
        <v>ที่ว่าการอำเภอองครักษ์ นครนายก</v>
      </c>
    </row>
    <row r="263" spans="1:4" x14ac:dyDescent="0.2">
      <c r="A263" t="s">
        <v>144</v>
      </c>
      <c r="B263" t="s">
        <v>144</v>
      </c>
      <c r="C263" t="s">
        <v>8</v>
      </c>
      <c r="D263" t="str">
        <f t="shared" si="4"/>
        <v>ที่ว่าการอำเภอเมืองนครนายก นครนายก</v>
      </c>
    </row>
    <row r="264" spans="1:4" x14ac:dyDescent="0.2">
      <c r="A264" t="s">
        <v>145</v>
      </c>
      <c r="B264" t="s">
        <v>145</v>
      </c>
      <c r="C264" t="s">
        <v>8</v>
      </c>
      <c r="D264" t="str">
        <f t="shared" si="4"/>
        <v>ที่ว่าการอำเภอปากพลี นครนายก</v>
      </c>
    </row>
    <row r="265" spans="1:4" x14ac:dyDescent="0.2">
      <c r="A265" t="s">
        <v>239</v>
      </c>
      <c r="B265" t="s">
        <v>239</v>
      </c>
      <c r="C265" t="s">
        <v>240</v>
      </c>
      <c r="D265" t="str">
        <f t="shared" si="4"/>
        <v>ที่ว่าการอำเภอเมืองนครปฐม นครปฐม</v>
      </c>
    </row>
    <row r="266" spans="1:4" x14ac:dyDescent="0.2">
      <c r="A266" t="s">
        <v>241</v>
      </c>
      <c r="B266" t="s">
        <v>241</v>
      </c>
      <c r="C266" t="s">
        <v>240</v>
      </c>
      <c r="D266" t="str">
        <f t="shared" si="4"/>
        <v>ที่ว่าการอำเภอกำแพงแสน นครปฐม</v>
      </c>
    </row>
    <row r="267" spans="1:4" x14ac:dyDescent="0.2">
      <c r="A267" t="s">
        <v>242</v>
      </c>
      <c r="B267" t="s">
        <v>242</v>
      </c>
      <c r="C267" t="s">
        <v>240</v>
      </c>
      <c r="D267" t="str">
        <f t="shared" si="4"/>
        <v>ที่ว่าการอำเภอนครชัยศรี นครปฐม</v>
      </c>
    </row>
    <row r="268" spans="1:4" x14ac:dyDescent="0.2">
      <c r="A268" t="s">
        <v>250</v>
      </c>
      <c r="B268" t="s">
        <v>250</v>
      </c>
      <c r="C268" t="s">
        <v>240</v>
      </c>
      <c r="D268" t="str">
        <f t="shared" si="4"/>
        <v>ที่ว่าการอำเภอดอนตูม นครปฐม</v>
      </c>
    </row>
    <row r="269" spans="1:4" x14ac:dyDescent="0.2">
      <c r="A269" t="s">
        <v>251</v>
      </c>
      <c r="B269" t="s">
        <v>251</v>
      </c>
      <c r="C269" t="s">
        <v>240</v>
      </c>
      <c r="D269" t="str">
        <f t="shared" si="4"/>
        <v>ที่ว่าการอำเภอบางเลน นครปฐม</v>
      </c>
    </row>
    <row r="270" spans="1:4" x14ac:dyDescent="0.2">
      <c r="A270" t="s">
        <v>252</v>
      </c>
      <c r="B270" t="s">
        <v>252</v>
      </c>
      <c r="C270" t="s">
        <v>240</v>
      </c>
      <c r="D270" t="str">
        <f t="shared" si="4"/>
        <v>ที่ว่าการอำเภอสามพราน นครปฐม</v>
      </c>
    </row>
    <row r="271" spans="1:4" x14ac:dyDescent="0.2">
      <c r="A271" t="s">
        <v>253</v>
      </c>
      <c r="B271" t="s">
        <v>253</v>
      </c>
      <c r="C271" t="s">
        <v>240</v>
      </c>
      <c r="D271" t="str">
        <f t="shared" si="4"/>
        <v>ที่ว่าการอำเภอพุทธมณฑล นครปฐม</v>
      </c>
    </row>
    <row r="272" spans="1:4" x14ac:dyDescent="0.2">
      <c r="A272" t="s">
        <v>833</v>
      </c>
      <c r="B272" t="s">
        <v>833</v>
      </c>
      <c r="C272" t="s">
        <v>834</v>
      </c>
      <c r="D272" t="str">
        <f t="shared" si="4"/>
        <v>ที่ว่าการอำเภอเมืองนครพนม นครพนม</v>
      </c>
    </row>
    <row r="273" spans="1:4" x14ac:dyDescent="0.2">
      <c r="A273" t="s">
        <v>835</v>
      </c>
      <c r="B273" t="s">
        <v>835</v>
      </c>
      <c r="C273" t="s">
        <v>834</v>
      </c>
      <c r="D273" t="str">
        <f t="shared" si="4"/>
        <v>ที่ว่าการอำเภอปลาปาก นครพนม</v>
      </c>
    </row>
    <row r="274" spans="1:4" x14ac:dyDescent="0.2">
      <c r="A274" t="s">
        <v>836</v>
      </c>
      <c r="B274" t="s">
        <v>836</v>
      </c>
      <c r="C274" t="s">
        <v>834</v>
      </c>
      <c r="D274" t="str">
        <f t="shared" si="4"/>
        <v>ที่ว่าการอำเภอท่าอุเทน นครพนม</v>
      </c>
    </row>
    <row r="275" spans="1:4" x14ac:dyDescent="0.2">
      <c r="A275" t="s">
        <v>837</v>
      </c>
      <c r="B275" t="s">
        <v>837</v>
      </c>
      <c r="C275" t="s">
        <v>834</v>
      </c>
      <c r="D275" t="str">
        <f t="shared" si="4"/>
        <v>ที่ว่าการอำเภอบ้านแพง นครพนม</v>
      </c>
    </row>
    <row r="276" spans="1:4" x14ac:dyDescent="0.2">
      <c r="A276" t="s">
        <v>838</v>
      </c>
      <c r="B276" t="s">
        <v>838</v>
      </c>
      <c r="C276" t="s">
        <v>834</v>
      </c>
      <c r="D276" t="str">
        <f t="shared" si="4"/>
        <v>ที่ว่าการอำเภอธาตุพนม นครพนม</v>
      </c>
    </row>
    <row r="277" spans="1:4" x14ac:dyDescent="0.2">
      <c r="A277" t="s">
        <v>839</v>
      </c>
      <c r="B277" t="s">
        <v>839</v>
      </c>
      <c r="C277" t="s">
        <v>834</v>
      </c>
      <c r="D277" t="str">
        <f t="shared" si="4"/>
        <v>ที่ว่าการอำเภอเรณูนคร นครพนม</v>
      </c>
    </row>
    <row r="278" spans="1:4" x14ac:dyDescent="0.2">
      <c r="A278" t="s">
        <v>840</v>
      </c>
      <c r="B278" t="s">
        <v>840</v>
      </c>
      <c r="C278" t="s">
        <v>834</v>
      </c>
      <c r="D278" t="str">
        <f t="shared" si="4"/>
        <v>ที่ว่าการอำเภอนาแก นครพนม</v>
      </c>
    </row>
    <row r="279" spans="1:4" x14ac:dyDescent="0.2">
      <c r="A279" t="s">
        <v>841</v>
      </c>
      <c r="B279" t="s">
        <v>841</v>
      </c>
      <c r="C279" t="s">
        <v>834</v>
      </c>
      <c r="D279" t="str">
        <f t="shared" si="4"/>
        <v>ที่ว่าการอำเภอศรีสงคราม นครพนม</v>
      </c>
    </row>
    <row r="280" spans="1:4" x14ac:dyDescent="0.2">
      <c r="A280" t="s">
        <v>842</v>
      </c>
      <c r="B280" t="s">
        <v>842</v>
      </c>
      <c r="C280" t="s">
        <v>834</v>
      </c>
      <c r="D280" t="str">
        <f t="shared" si="4"/>
        <v>ที่ว่าการอำเภอนาหว้า นครพนม</v>
      </c>
    </row>
    <row r="281" spans="1:4" x14ac:dyDescent="0.2">
      <c r="A281" t="s">
        <v>845</v>
      </c>
      <c r="B281" t="s">
        <v>845</v>
      </c>
      <c r="C281" t="s">
        <v>834</v>
      </c>
      <c r="D281" t="str">
        <f t="shared" si="4"/>
        <v>ที่ว่าการอำเภอโพนสวรรค์ นครพนม</v>
      </c>
    </row>
    <row r="282" spans="1:4" x14ac:dyDescent="0.2">
      <c r="A282" t="s">
        <v>846</v>
      </c>
      <c r="B282" t="s">
        <v>846</v>
      </c>
      <c r="C282" t="s">
        <v>834</v>
      </c>
      <c r="D282" t="str">
        <f t="shared" si="4"/>
        <v>ที่ว่าการอำเภอนาทม นครพนม</v>
      </c>
    </row>
    <row r="283" spans="1:4" x14ac:dyDescent="0.2">
      <c r="A283" t="s">
        <v>847</v>
      </c>
      <c r="B283" t="s">
        <v>847</v>
      </c>
      <c r="C283" t="s">
        <v>834</v>
      </c>
      <c r="D283" t="str">
        <f t="shared" si="4"/>
        <v>ที่ว่าการอำเภอวังยาง นครพนม</v>
      </c>
    </row>
    <row r="284" spans="1:4" x14ac:dyDescent="0.2">
      <c r="A284" t="s">
        <v>608</v>
      </c>
      <c r="B284" t="s">
        <v>608</v>
      </c>
      <c r="C284" t="s">
        <v>609</v>
      </c>
      <c r="D284" t="str">
        <f t="shared" si="4"/>
        <v>ที่ว่าการอำเภอเมืองนครราชสีมา นครราชสีมา</v>
      </c>
    </row>
    <row r="285" spans="1:4" x14ac:dyDescent="0.2">
      <c r="A285" t="s">
        <v>610</v>
      </c>
      <c r="B285" t="s">
        <v>610</v>
      </c>
      <c r="C285" t="s">
        <v>609</v>
      </c>
      <c r="D285" t="str">
        <f t="shared" si="4"/>
        <v>ที่ว่าการอำเภอครบุรี นครราชสีมา</v>
      </c>
    </row>
    <row r="286" spans="1:4" x14ac:dyDescent="0.2">
      <c r="A286" t="s">
        <v>611</v>
      </c>
      <c r="B286" t="s">
        <v>611</v>
      </c>
      <c r="C286" t="s">
        <v>609</v>
      </c>
      <c r="D286" t="str">
        <f t="shared" si="4"/>
        <v>ที่ว่าการอำเภอปักธงชัย นครราชสีมา</v>
      </c>
    </row>
    <row r="287" spans="1:4" x14ac:dyDescent="0.2">
      <c r="A287" t="s">
        <v>612</v>
      </c>
      <c r="B287" t="s">
        <v>612</v>
      </c>
      <c r="C287" t="s">
        <v>609</v>
      </c>
      <c r="D287" t="str">
        <f t="shared" si="4"/>
        <v>ที่ว่าการอำเภอพิมาย นครราชสีมา</v>
      </c>
    </row>
    <row r="288" spans="1:4" x14ac:dyDescent="0.2">
      <c r="A288" t="s">
        <v>613</v>
      </c>
      <c r="B288" t="s">
        <v>613</v>
      </c>
      <c r="C288" t="s">
        <v>609</v>
      </c>
      <c r="D288" t="str">
        <f t="shared" si="4"/>
        <v>ที่ว่าการอำเภอห้วยแถลง นครราชสีมา</v>
      </c>
    </row>
    <row r="289" spans="1:4" x14ac:dyDescent="0.2">
      <c r="A289" t="s">
        <v>614</v>
      </c>
      <c r="B289" t="s">
        <v>614</v>
      </c>
      <c r="C289" t="s">
        <v>609</v>
      </c>
      <c r="D289" t="str">
        <f t="shared" si="4"/>
        <v>ที่ว่าการอำเภอชุมพวง นครราชสีมา</v>
      </c>
    </row>
    <row r="290" spans="1:4" x14ac:dyDescent="0.2">
      <c r="A290" t="s">
        <v>615</v>
      </c>
      <c r="B290" t="s">
        <v>615</v>
      </c>
      <c r="C290" t="s">
        <v>609</v>
      </c>
      <c r="D290" t="str">
        <f t="shared" si="4"/>
        <v>ที่ว่าการอำเภอสูงเนิน นครราชสีมา</v>
      </c>
    </row>
    <row r="291" spans="1:4" x14ac:dyDescent="0.2">
      <c r="A291" t="s">
        <v>695</v>
      </c>
      <c r="B291" t="s">
        <v>695</v>
      </c>
      <c r="C291" t="s">
        <v>609</v>
      </c>
      <c r="D291" t="str">
        <f t="shared" si="4"/>
        <v>ที่ว่าการอำเภอเสิงสาง นครราชสีมา</v>
      </c>
    </row>
    <row r="292" spans="1:4" x14ac:dyDescent="0.2">
      <c r="A292" t="s">
        <v>696</v>
      </c>
      <c r="B292" t="s">
        <v>696</v>
      </c>
      <c r="C292" t="s">
        <v>609</v>
      </c>
      <c r="D292" t="str">
        <f t="shared" si="4"/>
        <v>ที่ว่าการอำเภอคง นครราชสีมา</v>
      </c>
    </row>
    <row r="293" spans="1:4" x14ac:dyDescent="0.2">
      <c r="A293" t="s">
        <v>699</v>
      </c>
      <c r="B293" t="s">
        <v>699</v>
      </c>
      <c r="C293" t="s">
        <v>609</v>
      </c>
      <c r="D293" t="str">
        <f t="shared" si="4"/>
        <v>ที่ว่าการอำเภอบ้านเหลื่อม นครราชสีมา</v>
      </c>
    </row>
    <row r="294" spans="1:4" x14ac:dyDescent="0.2">
      <c r="A294" t="s">
        <v>700</v>
      </c>
      <c r="B294" t="s">
        <v>700</v>
      </c>
      <c r="C294" t="s">
        <v>609</v>
      </c>
      <c r="D294" t="str">
        <f t="shared" si="4"/>
        <v>ที่ว่าการอำเภอจักราช นครราชสีมา</v>
      </c>
    </row>
    <row r="295" spans="1:4" x14ac:dyDescent="0.2">
      <c r="A295" t="s">
        <v>708</v>
      </c>
      <c r="B295" t="s">
        <v>708</v>
      </c>
      <c r="C295" t="s">
        <v>609</v>
      </c>
      <c r="D295" t="str">
        <f t="shared" si="4"/>
        <v>ที่ว่าการอำเภอโชคชัย นครราชสีมา</v>
      </c>
    </row>
    <row r="296" spans="1:4" x14ac:dyDescent="0.2">
      <c r="A296" t="s">
        <v>709</v>
      </c>
      <c r="B296" t="s">
        <v>709</v>
      </c>
      <c r="C296" t="s">
        <v>609</v>
      </c>
      <c r="D296" t="str">
        <f t="shared" si="4"/>
        <v>ที่ว่าการอำเภอด่านขุนทด นครราชสีมา</v>
      </c>
    </row>
    <row r="297" spans="1:4" x14ac:dyDescent="0.2">
      <c r="A297" t="s">
        <v>721</v>
      </c>
      <c r="B297" t="s">
        <v>721</v>
      </c>
      <c r="C297" t="s">
        <v>609</v>
      </c>
      <c r="D297" t="str">
        <f t="shared" si="4"/>
        <v>ที่ว่าการอำเภอโนนไทย นครราชสีมา</v>
      </c>
    </row>
    <row r="298" spans="1:4" x14ac:dyDescent="0.2">
      <c r="A298" t="s">
        <v>722</v>
      </c>
      <c r="B298" t="s">
        <v>722</v>
      </c>
      <c r="C298" t="s">
        <v>609</v>
      </c>
      <c r="D298" t="str">
        <f t="shared" si="4"/>
        <v>ที่ว่าการอำเภอโนนสูง นครราชสีมา</v>
      </c>
    </row>
    <row r="299" spans="1:4" x14ac:dyDescent="0.2">
      <c r="A299" t="s">
        <v>723</v>
      </c>
      <c r="B299" t="s">
        <v>723</v>
      </c>
      <c r="C299" t="s">
        <v>609</v>
      </c>
      <c r="D299" t="str">
        <f t="shared" si="4"/>
        <v>ที่ว่าการอำเภอขามสะแกแสง นครราชสีมา</v>
      </c>
    </row>
    <row r="300" spans="1:4" x14ac:dyDescent="0.2">
      <c r="A300" t="s">
        <v>725</v>
      </c>
      <c r="B300" t="s">
        <v>725</v>
      </c>
      <c r="C300" t="s">
        <v>609</v>
      </c>
      <c r="D300" t="str">
        <f t="shared" si="4"/>
        <v>ที่ว่าการอำเภอบัวใหญ่ นครราชสีมา</v>
      </c>
    </row>
    <row r="301" spans="1:4" x14ac:dyDescent="0.2">
      <c r="A301" t="s">
        <v>726</v>
      </c>
      <c r="B301" t="s">
        <v>726</v>
      </c>
      <c r="C301" t="s">
        <v>609</v>
      </c>
      <c r="D301" t="str">
        <f t="shared" si="4"/>
        <v>ที่ว่าการอำเภอประทาย นครราชสีมา</v>
      </c>
    </row>
    <row r="302" spans="1:4" x14ac:dyDescent="0.2">
      <c r="A302" t="s">
        <v>727</v>
      </c>
      <c r="B302" t="s">
        <v>727</v>
      </c>
      <c r="C302" t="s">
        <v>609</v>
      </c>
      <c r="D302" t="str">
        <f t="shared" si="4"/>
        <v>ที่ว่าการอำเภอขามทะเลสอ นครราชสีมา</v>
      </c>
    </row>
    <row r="303" spans="1:4" x14ac:dyDescent="0.2">
      <c r="A303" t="s">
        <v>728</v>
      </c>
      <c r="B303" t="s">
        <v>728</v>
      </c>
      <c r="C303" t="s">
        <v>609</v>
      </c>
      <c r="D303" t="str">
        <f t="shared" si="4"/>
        <v>ที่ว่าการอำเภอสีคิ้ว นครราชสีมา</v>
      </c>
    </row>
    <row r="304" spans="1:4" x14ac:dyDescent="0.2">
      <c r="A304" t="s">
        <v>729</v>
      </c>
      <c r="B304" t="s">
        <v>729</v>
      </c>
      <c r="C304" t="s">
        <v>609</v>
      </c>
      <c r="D304" t="str">
        <f t="shared" si="4"/>
        <v>ที่ว่าการอำเภอปากช่อง นครราชสีมา</v>
      </c>
    </row>
    <row r="305" spans="1:4" x14ac:dyDescent="0.2">
      <c r="A305" t="s">
        <v>737</v>
      </c>
      <c r="B305" t="s">
        <v>737</v>
      </c>
      <c r="C305" t="s">
        <v>609</v>
      </c>
      <c r="D305" t="str">
        <f t="shared" si="4"/>
        <v>ที่ว่าการอำเภอหนองบุญมาก นครราชสีมา</v>
      </c>
    </row>
    <row r="306" spans="1:4" x14ac:dyDescent="0.2">
      <c r="A306" t="s">
        <v>738</v>
      </c>
      <c r="B306" t="s">
        <v>738</v>
      </c>
      <c r="C306" t="s">
        <v>609</v>
      </c>
      <c r="D306" t="str">
        <f t="shared" si="4"/>
        <v>ที่ว่าการอำเภอแก้งสนามนาง นครราชสีมา</v>
      </c>
    </row>
    <row r="307" spans="1:4" x14ac:dyDescent="0.2">
      <c r="A307" t="s">
        <v>743</v>
      </c>
      <c r="B307" t="s">
        <v>743</v>
      </c>
      <c r="C307" t="s">
        <v>609</v>
      </c>
      <c r="D307" t="str">
        <f t="shared" si="4"/>
        <v>ที่ว่าการอำเภอโนนแดง นครราชสีมา</v>
      </c>
    </row>
    <row r="308" spans="1:4" x14ac:dyDescent="0.2">
      <c r="A308" t="s">
        <v>744</v>
      </c>
      <c r="B308" t="s">
        <v>744</v>
      </c>
      <c r="C308" t="s">
        <v>609</v>
      </c>
      <c r="D308" t="str">
        <f t="shared" si="4"/>
        <v>ที่ว่าการอำเภอวังน้ำเขียว นครราชสีมา</v>
      </c>
    </row>
    <row r="309" spans="1:4" x14ac:dyDescent="0.2">
      <c r="A309" t="s">
        <v>756</v>
      </c>
      <c r="B309" t="s">
        <v>756</v>
      </c>
      <c r="C309" t="s">
        <v>609</v>
      </c>
      <c r="D309" t="str">
        <f t="shared" si="4"/>
        <v>ที่ว่าการอำเภอเทพารักษ์ นครราชสีมา</v>
      </c>
    </row>
    <row r="310" spans="1:4" x14ac:dyDescent="0.2">
      <c r="A310" t="s">
        <v>757</v>
      </c>
      <c r="B310" t="s">
        <v>757</v>
      </c>
      <c r="C310" t="s">
        <v>609</v>
      </c>
      <c r="D310" t="str">
        <f t="shared" si="4"/>
        <v>ที่ว่าการอำเภอเมืองยาง นครราชสีมา</v>
      </c>
    </row>
    <row r="311" spans="1:4" x14ac:dyDescent="0.2">
      <c r="A311" t="s">
        <v>769</v>
      </c>
      <c r="B311" t="s">
        <v>769</v>
      </c>
      <c r="C311" t="s">
        <v>609</v>
      </c>
      <c r="D311" t="str">
        <f t="shared" si="4"/>
        <v>ที่ว่าการอำเภอพระทองคำ นครราชสีมา</v>
      </c>
    </row>
    <row r="312" spans="1:4" x14ac:dyDescent="0.2">
      <c r="A312" t="s">
        <v>770</v>
      </c>
      <c r="B312" t="s">
        <v>770</v>
      </c>
      <c r="C312" t="s">
        <v>609</v>
      </c>
      <c r="D312" t="str">
        <f t="shared" si="4"/>
        <v>ที่ว่าการอำเภอลำทะเมนชัย นครราชสีมา</v>
      </c>
    </row>
    <row r="313" spans="1:4" x14ac:dyDescent="0.2">
      <c r="A313" t="s">
        <v>782</v>
      </c>
      <c r="B313" t="s">
        <v>782</v>
      </c>
      <c r="C313" t="s">
        <v>609</v>
      </c>
      <c r="D313" t="str">
        <f t="shared" si="4"/>
        <v>ที่ว่าการอำเภอบัวลาย นครราชสีมา</v>
      </c>
    </row>
    <row r="314" spans="1:4" x14ac:dyDescent="0.2">
      <c r="A314" t="s">
        <v>789</v>
      </c>
      <c r="B314" t="s">
        <v>789</v>
      </c>
      <c r="C314" t="s">
        <v>609</v>
      </c>
      <c r="D314" t="str">
        <f t="shared" si="4"/>
        <v>ที่ว่าการอำเภอสีดา นครราชสีมา</v>
      </c>
    </row>
    <row r="315" spans="1:4" x14ac:dyDescent="0.2">
      <c r="A315" t="s">
        <v>108</v>
      </c>
      <c r="B315" t="s">
        <v>108</v>
      </c>
      <c r="C315" t="s">
        <v>609</v>
      </c>
      <c r="D315" t="str">
        <f t="shared" si="4"/>
        <v>ที่ว่าการอำเภอเฉลิมพระเกียรติ นครราชสีมา</v>
      </c>
    </row>
    <row r="316" spans="1:4" x14ac:dyDescent="0.2">
      <c r="A316" t="s">
        <v>448</v>
      </c>
      <c r="B316" t="s">
        <v>448</v>
      </c>
      <c r="C316" t="s">
        <v>449</v>
      </c>
      <c r="D316" t="str">
        <f t="shared" si="4"/>
        <v>ที่ว่าการอำเภอเมืองนครศรีธรรมราช นครศรีธรรมราช</v>
      </c>
    </row>
    <row r="317" spans="1:4" x14ac:dyDescent="0.2">
      <c r="A317" t="s">
        <v>450</v>
      </c>
      <c r="B317" t="s">
        <v>450</v>
      </c>
      <c r="C317" t="s">
        <v>449</v>
      </c>
      <c r="D317" t="str">
        <f t="shared" si="4"/>
        <v>ที่ว่าการอำเภอพรหมคีรี นครศรีธรรมราช</v>
      </c>
    </row>
    <row r="318" spans="1:4" x14ac:dyDescent="0.2">
      <c r="A318" t="s">
        <v>451</v>
      </c>
      <c r="B318" t="s">
        <v>451</v>
      </c>
      <c r="C318" t="s">
        <v>449</v>
      </c>
      <c r="D318" t="str">
        <f t="shared" si="4"/>
        <v>ที่ว่าการอำเภอลานสกา นครศรีธรรมราช</v>
      </c>
    </row>
    <row r="319" spans="1:4" x14ac:dyDescent="0.2">
      <c r="A319" t="s">
        <v>452</v>
      </c>
      <c r="B319" t="s">
        <v>452</v>
      </c>
      <c r="C319" t="s">
        <v>449</v>
      </c>
      <c r="D319" t="str">
        <f t="shared" si="4"/>
        <v>ที่ว่าการอำเภอฉวาง นครศรีธรรมราช</v>
      </c>
    </row>
    <row r="320" spans="1:4" x14ac:dyDescent="0.2">
      <c r="A320" t="s">
        <v>453</v>
      </c>
      <c r="B320" t="s">
        <v>453</v>
      </c>
      <c r="C320" t="s">
        <v>449</v>
      </c>
      <c r="D320" t="str">
        <f t="shared" si="4"/>
        <v>ที่ว่าการอำเภอพิปูน นครศรีธรรมราช</v>
      </c>
    </row>
    <row r="321" spans="1:4" x14ac:dyDescent="0.2">
      <c r="A321" t="s">
        <v>454</v>
      </c>
      <c r="B321" t="s">
        <v>454</v>
      </c>
      <c r="C321" t="s">
        <v>449</v>
      </c>
      <c r="D321" t="str">
        <f t="shared" si="4"/>
        <v>ที่ว่าการอำเภอเชียรใหญ่ นครศรีธรรมราช</v>
      </c>
    </row>
    <row r="322" spans="1:4" x14ac:dyDescent="0.2">
      <c r="A322" t="s">
        <v>455</v>
      </c>
      <c r="B322" t="s">
        <v>455</v>
      </c>
      <c r="C322" t="s">
        <v>449</v>
      </c>
      <c r="D322" t="str">
        <f t="shared" ref="D322:D385" si="5">"ที่ว่าการอำเภอ"&amp;A322 &amp; " "&amp;C322</f>
        <v>ที่ว่าการอำเภอชะอวด นครศรีธรรมราช</v>
      </c>
    </row>
    <row r="323" spans="1:4" x14ac:dyDescent="0.2">
      <c r="A323" t="s">
        <v>456</v>
      </c>
      <c r="B323" t="s">
        <v>456</v>
      </c>
      <c r="C323" t="s">
        <v>449</v>
      </c>
      <c r="D323" t="str">
        <f t="shared" si="5"/>
        <v>ที่ว่าการอำเภอท่าศาลา นครศรีธรรมราช</v>
      </c>
    </row>
    <row r="324" spans="1:4" x14ac:dyDescent="0.2">
      <c r="A324" t="s">
        <v>457</v>
      </c>
      <c r="B324" t="s">
        <v>457</v>
      </c>
      <c r="C324" t="s">
        <v>449</v>
      </c>
      <c r="D324" t="str">
        <f t="shared" si="5"/>
        <v>ที่ว่าการอำเภอทุ่งสง นครศรีธรรมราช</v>
      </c>
    </row>
    <row r="325" spans="1:4" x14ac:dyDescent="0.2">
      <c r="A325" t="s">
        <v>458</v>
      </c>
      <c r="B325" t="s">
        <v>458</v>
      </c>
      <c r="C325" t="s">
        <v>449</v>
      </c>
      <c r="D325" t="str">
        <f t="shared" si="5"/>
        <v>ที่ว่าการอำเภอนาบอน นครศรีธรรมราช</v>
      </c>
    </row>
    <row r="326" spans="1:4" x14ac:dyDescent="0.2">
      <c r="A326" t="s">
        <v>459</v>
      </c>
      <c r="B326" t="s">
        <v>459</v>
      </c>
      <c r="C326" t="s">
        <v>449</v>
      </c>
      <c r="D326" t="str">
        <f t="shared" si="5"/>
        <v>ที่ว่าการอำเภอทุ่งใหญ่ นครศรีธรรมราช</v>
      </c>
    </row>
    <row r="327" spans="1:4" x14ac:dyDescent="0.2">
      <c r="A327" t="s">
        <v>460</v>
      </c>
      <c r="B327" t="s">
        <v>460</v>
      </c>
      <c r="C327" t="s">
        <v>449</v>
      </c>
      <c r="D327" t="str">
        <f t="shared" si="5"/>
        <v>ที่ว่าการอำเภอปากพนัง นครศรีธรรมราช</v>
      </c>
    </row>
    <row r="328" spans="1:4" x14ac:dyDescent="0.2">
      <c r="A328" t="s">
        <v>461</v>
      </c>
      <c r="B328" t="s">
        <v>461</v>
      </c>
      <c r="C328" t="s">
        <v>449</v>
      </c>
      <c r="D328" t="str">
        <f t="shared" si="5"/>
        <v>ที่ว่าการอำเภอร่อนพิบูลย์ นครศรีธรรมราช</v>
      </c>
    </row>
    <row r="329" spans="1:4" x14ac:dyDescent="0.2">
      <c r="A329" t="s">
        <v>462</v>
      </c>
      <c r="B329" t="s">
        <v>462</v>
      </c>
      <c r="C329" t="s">
        <v>449</v>
      </c>
      <c r="D329" t="str">
        <f t="shared" si="5"/>
        <v>ที่ว่าการอำเภอสิชล นครศรีธรรมราช</v>
      </c>
    </row>
    <row r="330" spans="1:4" x14ac:dyDescent="0.2">
      <c r="A330" t="s">
        <v>463</v>
      </c>
      <c r="B330" t="s">
        <v>463</v>
      </c>
      <c r="C330" t="s">
        <v>449</v>
      </c>
      <c r="D330" t="str">
        <f t="shared" si="5"/>
        <v>ที่ว่าการอำเภอขนอม นครศรีธรรมราช</v>
      </c>
    </row>
    <row r="331" spans="1:4" x14ac:dyDescent="0.2">
      <c r="A331" t="s">
        <v>464</v>
      </c>
      <c r="B331" t="s">
        <v>464</v>
      </c>
      <c r="C331" t="s">
        <v>449</v>
      </c>
      <c r="D331" t="str">
        <f t="shared" si="5"/>
        <v>ที่ว่าการอำเภอหัวไทร นครศรีธรรมราช</v>
      </c>
    </row>
    <row r="332" spans="1:4" x14ac:dyDescent="0.2">
      <c r="A332" t="s">
        <v>465</v>
      </c>
      <c r="B332" t="s">
        <v>465</v>
      </c>
      <c r="C332" t="s">
        <v>449</v>
      </c>
      <c r="D332" t="str">
        <f t="shared" si="5"/>
        <v>ที่ว่าการอำเภอบางขัน นครศรีธรรมราช</v>
      </c>
    </row>
    <row r="333" spans="1:4" x14ac:dyDescent="0.2">
      <c r="A333" t="s">
        <v>466</v>
      </c>
      <c r="B333" t="s">
        <v>466</v>
      </c>
      <c r="C333" t="s">
        <v>449</v>
      </c>
      <c r="D333" t="str">
        <f t="shared" si="5"/>
        <v>ที่ว่าการอำเภอถ้ำพรรณรา นครศรีธรรมราช</v>
      </c>
    </row>
    <row r="334" spans="1:4" x14ac:dyDescent="0.2">
      <c r="A334" t="s">
        <v>467</v>
      </c>
      <c r="B334" t="s">
        <v>467</v>
      </c>
      <c r="C334" t="s">
        <v>449</v>
      </c>
      <c r="D334" t="str">
        <f t="shared" si="5"/>
        <v>ที่ว่าการอำเภอจุฬาภรณ์ นครศรีธรรมราช</v>
      </c>
    </row>
    <row r="335" spans="1:4" x14ac:dyDescent="0.2">
      <c r="A335" t="s">
        <v>468</v>
      </c>
      <c r="B335" t="s">
        <v>468</v>
      </c>
      <c r="C335" t="s">
        <v>449</v>
      </c>
      <c r="D335" t="str">
        <f t="shared" si="5"/>
        <v>ที่ว่าการอำเภอพระพรหม นครศรีธรรมราช</v>
      </c>
    </row>
    <row r="336" spans="1:4" x14ac:dyDescent="0.2">
      <c r="A336" t="s">
        <v>469</v>
      </c>
      <c r="B336" t="s">
        <v>469</v>
      </c>
      <c r="C336" t="s">
        <v>449</v>
      </c>
      <c r="D336" t="str">
        <f t="shared" si="5"/>
        <v>ที่ว่าการอำเภอนบพิตำ นครศรีธรรมราช</v>
      </c>
    </row>
    <row r="337" spans="1:4" x14ac:dyDescent="0.2">
      <c r="A337" t="s">
        <v>470</v>
      </c>
      <c r="B337" t="s">
        <v>470</v>
      </c>
      <c r="C337" t="s">
        <v>449</v>
      </c>
      <c r="D337" t="str">
        <f t="shared" si="5"/>
        <v>ที่ว่าการอำเภอช้างกลาง นครศรีธรรมราช</v>
      </c>
    </row>
    <row r="338" spans="1:4" x14ac:dyDescent="0.2">
      <c r="A338" t="s">
        <v>108</v>
      </c>
      <c r="B338" t="s">
        <v>108</v>
      </c>
      <c r="C338" t="s">
        <v>449</v>
      </c>
      <c r="D338" t="str">
        <f t="shared" si="5"/>
        <v>ที่ว่าการอำเภอเฉลิมพระเกียรติ นครศรีธรรมราช</v>
      </c>
    </row>
    <row r="339" spans="1:4" x14ac:dyDescent="0.2">
      <c r="A339" t="s">
        <v>146</v>
      </c>
      <c r="B339" t="s">
        <v>146</v>
      </c>
      <c r="C339" t="s">
        <v>147</v>
      </c>
      <c r="D339" t="str">
        <f t="shared" si="5"/>
        <v>ที่ว่าการอำเภอเมืองนครสวรรค์ นครสวรรค์</v>
      </c>
    </row>
    <row r="340" spans="1:4" x14ac:dyDescent="0.2">
      <c r="A340" t="s">
        <v>148</v>
      </c>
      <c r="B340" t="s">
        <v>148</v>
      </c>
      <c r="C340" t="s">
        <v>147</v>
      </c>
      <c r="D340" t="str">
        <f t="shared" si="5"/>
        <v>ที่ว่าการอำเภอโกรกพระ นครสวรรค์</v>
      </c>
    </row>
    <row r="341" spans="1:4" x14ac:dyDescent="0.2">
      <c r="A341" t="s">
        <v>149</v>
      </c>
      <c r="B341" t="s">
        <v>149</v>
      </c>
      <c r="C341" t="s">
        <v>147</v>
      </c>
      <c r="D341" t="str">
        <f t="shared" si="5"/>
        <v>ที่ว่าการอำเภอชุมแสง นครสวรรค์</v>
      </c>
    </row>
    <row r="342" spans="1:4" x14ac:dyDescent="0.2">
      <c r="A342" t="s">
        <v>150</v>
      </c>
      <c r="B342" t="s">
        <v>150</v>
      </c>
      <c r="C342" t="s">
        <v>147</v>
      </c>
      <c r="D342" t="str">
        <f t="shared" si="5"/>
        <v>ที่ว่าการอำเภอหนองบัว นครสวรรค์</v>
      </c>
    </row>
    <row r="343" spans="1:4" x14ac:dyDescent="0.2">
      <c r="A343" t="s">
        <v>151</v>
      </c>
      <c r="B343" t="s">
        <v>151</v>
      </c>
      <c r="C343" t="s">
        <v>147</v>
      </c>
      <c r="D343" t="str">
        <f t="shared" si="5"/>
        <v>ที่ว่าการอำเภอบรรพตพิสัย นครสวรรค์</v>
      </c>
    </row>
    <row r="344" spans="1:4" x14ac:dyDescent="0.2">
      <c r="A344" t="s">
        <v>152</v>
      </c>
      <c r="B344" t="s">
        <v>152</v>
      </c>
      <c r="C344" t="s">
        <v>147</v>
      </c>
      <c r="D344" t="str">
        <f t="shared" si="5"/>
        <v>ที่ว่าการอำเภอเก้าเลี้ยว นครสวรรค์</v>
      </c>
    </row>
    <row r="345" spans="1:4" x14ac:dyDescent="0.2">
      <c r="A345" t="s">
        <v>153</v>
      </c>
      <c r="B345" t="s">
        <v>153</v>
      </c>
      <c r="C345" t="s">
        <v>147</v>
      </c>
      <c r="D345" t="str">
        <f t="shared" si="5"/>
        <v>ที่ว่าการอำเภอตาคลี นครสวรรค์</v>
      </c>
    </row>
    <row r="346" spans="1:4" x14ac:dyDescent="0.2">
      <c r="A346" t="s">
        <v>154</v>
      </c>
      <c r="B346" t="s">
        <v>154</v>
      </c>
      <c r="C346" t="s">
        <v>147</v>
      </c>
      <c r="D346" t="str">
        <f t="shared" si="5"/>
        <v>ที่ว่าการอำเภอท่าตะโก นครสวรรค์</v>
      </c>
    </row>
    <row r="347" spans="1:4" x14ac:dyDescent="0.2">
      <c r="A347" t="s">
        <v>155</v>
      </c>
      <c r="B347" t="s">
        <v>155</v>
      </c>
      <c r="C347" t="s">
        <v>147</v>
      </c>
      <c r="D347" t="str">
        <f t="shared" si="5"/>
        <v>ที่ว่าการอำเภอไพศาลี นครสวรรค์</v>
      </c>
    </row>
    <row r="348" spans="1:4" x14ac:dyDescent="0.2">
      <c r="A348" t="s">
        <v>156</v>
      </c>
      <c r="B348" t="s">
        <v>156</v>
      </c>
      <c r="C348" t="s">
        <v>147</v>
      </c>
      <c r="D348" t="str">
        <f t="shared" si="5"/>
        <v>ที่ว่าการอำเภอพยุหะคีรี นครสวรรค์</v>
      </c>
    </row>
    <row r="349" spans="1:4" x14ac:dyDescent="0.2">
      <c r="A349" t="s">
        <v>157</v>
      </c>
      <c r="B349" t="s">
        <v>157</v>
      </c>
      <c r="C349" t="s">
        <v>147</v>
      </c>
      <c r="D349" t="str">
        <f t="shared" si="5"/>
        <v>ที่ว่าการอำเภอลาดยาว นครสวรรค์</v>
      </c>
    </row>
    <row r="350" spans="1:4" x14ac:dyDescent="0.2">
      <c r="A350" t="s">
        <v>158</v>
      </c>
      <c r="B350" t="s">
        <v>158</v>
      </c>
      <c r="C350" t="s">
        <v>147</v>
      </c>
      <c r="D350" t="str">
        <f t="shared" si="5"/>
        <v>ที่ว่าการอำเภอตากฟ้า นครสวรรค์</v>
      </c>
    </row>
    <row r="351" spans="1:4" x14ac:dyDescent="0.2">
      <c r="A351" t="s">
        <v>159</v>
      </c>
      <c r="B351" t="s">
        <v>159</v>
      </c>
      <c r="C351" t="s">
        <v>147</v>
      </c>
      <c r="D351" t="str">
        <f t="shared" si="5"/>
        <v>ที่ว่าการอำเภอแม่วงก์ นครสวรรค์</v>
      </c>
    </row>
    <row r="352" spans="1:4" x14ac:dyDescent="0.2">
      <c r="A352" t="s">
        <v>160</v>
      </c>
      <c r="B352" t="s">
        <v>160</v>
      </c>
      <c r="C352" t="s">
        <v>147</v>
      </c>
      <c r="D352" t="str">
        <f t="shared" si="5"/>
        <v>ที่ว่าการอำเภอแม่เปิน นครสวรรค์</v>
      </c>
    </row>
    <row r="353" spans="1:4" x14ac:dyDescent="0.2">
      <c r="A353" t="s">
        <v>161</v>
      </c>
      <c r="B353" t="s">
        <v>161</v>
      </c>
      <c r="C353" t="s">
        <v>147</v>
      </c>
      <c r="D353" t="str">
        <f t="shared" si="5"/>
        <v>ที่ว่าการอำเภอชุมตาบง นครสวรรค์</v>
      </c>
    </row>
    <row r="354" spans="1:4" x14ac:dyDescent="0.2">
      <c r="A354" t="s">
        <v>73</v>
      </c>
      <c r="B354" t="s">
        <v>73</v>
      </c>
      <c r="C354" t="s">
        <v>74</v>
      </c>
      <c r="D354" t="str">
        <f t="shared" si="5"/>
        <v>ที่ว่าการอำเภอเมืองนนทบุรี นนทบุรี</v>
      </c>
    </row>
    <row r="355" spans="1:4" x14ac:dyDescent="0.2">
      <c r="A355" t="s">
        <v>85</v>
      </c>
      <c r="B355" t="s">
        <v>85</v>
      </c>
      <c r="C355" t="s">
        <v>74</v>
      </c>
      <c r="D355" t="str">
        <f t="shared" si="5"/>
        <v>ที่ว่าการอำเภอบางกรวย นนทบุรี</v>
      </c>
    </row>
    <row r="356" spans="1:4" x14ac:dyDescent="0.2">
      <c r="A356" t="s">
        <v>88</v>
      </c>
      <c r="B356" t="s">
        <v>88</v>
      </c>
      <c r="C356" t="s">
        <v>74</v>
      </c>
      <c r="D356" t="str">
        <f t="shared" si="5"/>
        <v>ที่ว่าการอำเภอบางใหญ่ นนทบุรี</v>
      </c>
    </row>
    <row r="357" spans="1:4" x14ac:dyDescent="0.2">
      <c r="A357" t="s">
        <v>90</v>
      </c>
      <c r="B357" t="s">
        <v>90</v>
      </c>
      <c r="C357" t="s">
        <v>74</v>
      </c>
      <c r="D357" t="str">
        <f t="shared" si="5"/>
        <v>ที่ว่าการอำเภอบางบัวทอง นนทบุรี</v>
      </c>
    </row>
    <row r="358" spans="1:4" x14ac:dyDescent="0.2">
      <c r="A358" t="s">
        <v>94</v>
      </c>
      <c r="B358" t="s">
        <v>94</v>
      </c>
      <c r="C358" t="s">
        <v>74</v>
      </c>
      <c r="D358" t="str">
        <f t="shared" si="5"/>
        <v>ที่ว่าการอำเภอไทรน้อย นนทบุรี</v>
      </c>
    </row>
    <row r="359" spans="1:4" x14ac:dyDescent="0.2">
      <c r="A359" t="s">
        <v>100</v>
      </c>
      <c r="B359" t="s">
        <v>100</v>
      </c>
      <c r="C359" t="s">
        <v>74</v>
      </c>
      <c r="D359" t="str">
        <f t="shared" si="5"/>
        <v>ที่ว่าการอำเภอปากเกร็ด นนทบุรี</v>
      </c>
    </row>
    <row r="360" spans="1:4" x14ac:dyDescent="0.2">
      <c r="A360" t="s">
        <v>550</v>
      </c>
      <c r="B360" t="s">
        <v>550</v>
      </c>
      <c r="C360" t="s">
        <v>551</v>
      </c>
      <c r="D360" t="str">
        <f t="shared" si="5"/>
        <v>ที่ว่าการอำเภอยี่งอ นราธิวาส</v>
      </c>
    </row>
    <row r="361" spans="1:4" x14ac:dyDescent="0.2">
      <c r="A361" t="s">
        <v>578</v>
      </c>
      <c r="B361" t="s">
        <v>578</v>
      </c>
      <c r="C361" t="s">
        <v>551</v>
      </c>
      <c r="D361" t="str">
        <f t="shared" si="5"/>
        <v>ที่ว่าการอำเภอระแงะ นราธิวาส</v>
      </c>
    </row>
    <row r="362" spans="1:4" x14ac:dyDescent="0.2">
      <c r="A362" t="s">
        <v>579</v>
      </c>
      <c r="B362" t="s">
        <v>579</v>
      </c>
      <c r="C362" t="s">
        <v>551</v>
      </c>
      <c r="D362" t="str">
        <f t="shared" si="5"/>
        <v>ที่ว่าการอำเภอรือเสาะ นราธิวาส</v>
      </c>
    </row>
    <row r="363" spans="1:4" x14ac:dyDescent="0.2">
      <c r="A363" t="s">
        <v>580</v>
      </c>
      <c r="B363" t="s">
        <v>580</v>
      </c>
      <c r="C363" t="s">
        <v>551</v>
      </c>
      <c r="D363" t="str">
        <f t="shared" si="5"/>
        <v>ที่ว่าการอำเภอศรีสาคร นราธิวาส</v>
      </c>
    </row>
    <row r="364" spans="1:4" x14ac:dyDescent="0.2">
      <c r="A364" t="s">
        <v>581</v>
      </c>
      <c r="B364" t="s">
        <v>581</v>
      </c>
      <c r="C364" t="s">
        <v>551</v>
      </c>
      <c r="D364" t="str">
        <f t="shared" si="5"/>
        <v>ที่ว่าการอำเภอแว้ง นราธิวาส</v>
      </c>
    </row>
    <row r="365" spans="1:4" x14ac:dyDescent="0.2">
      <c r="A365" t="s">
        <v>582</v>
      </c>
      <c r="B365" t="s">
        <v>582</v>
      </c>
      <c r="C365" t="s">
        <v>551</v>
      </c>
      <c r="D365" t="str">
        <f t="shared" si="5"/>
        <v>ที่ว่าการอำเภอสุคิริน นราธิวาส</v>
      </c>
    </row>
    <row r="366" spans="1:4" x14ac:dyDescent="0.2">
      <c r="A366" t="s">
        <v>583</v>
      </c>
      <c r="B366" t="s">
        <v>583</v>
      </c>
      <c r="C366" t="s">
        <v>551</v>
      </c>
      <c r="D366" t="str">
        <f t="shared" si="5"/>
        <v>ที่ว่าการอำเภอสุไหงโก-ลก นราธิวาส</v>
      </c>
    </row>
    <row r="367" spans="1:4" x14ac:dyDescent="0.2">
      <c r="A367" t="s">
        <v>584</v>
      </c>
      <c r="B367" t="s">
        <v>584</v>
      </c>
      <c r="C367" t="s">
        <v>551</v>
      </c>
      <c r="D367" t="str">
        <f t="shared" si="5"/>
        <v>ที่ว่าการอำเภอสุไหงปาดี นราธิวาส</v>
      </c>
    </row>
    <row r="368" spans="1:4" x14ac:dyDescent="0.2">
      <c r="A368" t="s">
        <v>586</v>
      </c>
      <c r="B368" t="s">
        <v>586</v>
      </c>
      <c r="C368" t="s">
        <v>551</v>
      </c>
      <c r="D368" t="str">
        <f t="shared" si="5"/>
        <v>ที่ว่าการอำเภอจะแนะ นราธิวาส</v>
      </c>
    </row>
    <row r="369" spans="1:7" x14ac:dyDescent="0.2">
      <c r="A369" t="s">
        <v>604</v>
      </c>
      <c r="B369" t="s">
        <v>604</v>
      </c>
      <c r="C369" t="s">
        <v>551</v>
      </c>
      <c r="D369" t="str">
        <f t="shared" si="5"/>
        <v>ที่ว่าการอำเภอเมืองนราธิวาส นราธิวาส</v>
      </c>
    </row>
    <row r="370" spans="1:7" x14ac:dyDescent="0.2">
      <c r="A370" t="s">
        <v>605</v>
      </c>
      <c r="B370" t="s">
        <v>605</v>
      </c>
      <c r="C370" t="s">
        <v>551</v>
      </c>
      <c r="D370" t="str">
        <f t="shared" si="5"/>
        <v>ที่ว่าการอำเภอตากใบ นราธิวาส</v>
      </c>
    </row>
    <row r="371" spans="1:7" x14ac:dyDescent="0.2">
      <c r="A371" t="s">
        <v>606</v>
      </c>
      <c r="B371" t="s">
        <v>606</v>
      </c>
      <c r="C371" t="s">
        <v>551</v>
      </c>
      <c r="D371" t="str">
        <f t="shared" si="5"/>
        <v>ที่ว่าการอำเภอบาเจาะ นราธิวาส</v>
      </c>
    </row>
    <row r="372" spans="1:7" x14ac:dyDescent="0.2">
      <c r="A372" t="s">
        <v>607</v>
      </c>
      <c r="B372" t="s">
        <v>607</v>
      </c>
      <c r="C372" t="s">
        <v>551</v>
      </c>
      <c r="D372" t="str">
        <f>"ที่ว่าการอำเภอ"&amp;A372 &amp; " "&amp;C372</f>
        <v>ที่ว่าการอำเภอเจาะไอร้อง นราธิวาส</v>
      </c>
      <c r="E372" t="s">
        <v>2994</v>
      </c>
      <c r="F372" t="str" cm="1">
        <f t="array" ref="F372:G372">_xlfn.TEXTSPLIT(E372, ", ")</f>
        <v>6.225381810463308</v>
      </c>
      <c r="G372" t="str">
        <v>101.8104273845353</v>
      </c>
    </row>
    <row r="373" spans="1:7" x14ac:dyDescent="0.2">
      <c r="A373" t="s">
        <v>332</v>
      </c>
      <c r="B373" t="s">
        <v>332</v>
      </c>
      <c r="C373" t="s">
        <v>333</v>
      </c>
      <c r="D373" t="str">
        <f t="shared" si="5"/>
        <v>ที่ว่าการอำเภอเมืองน่าน น่าน</v>
      </c>
    </row>
    <row r="374" spans="1:7" x14ac:dyDescent="0.2">
      <c r="A374" t="s">
        <v>334</v>
      </c>
      <c r="B374" t="s">
        <v>334</v>
      </c>
      <c r="C374" t="s">
        <v>333</v>
      </c>
      <c r="D374" t="str">
        <f t="shared" si="5"/>
        <v>ที่ว่าการอำเภอแม่จริม น่าน</v>
      </c>
    </row>
    <row r="375" spans="1:7" x14ac:dyDescent="0.2">
      <c r="A375" t="s">
        <v>335</v>
      </c>
      <c r="B375" t="s">
        <v>335</v>
      </c>
      <c r="C375" t="s">
        <v>333</v>
      </c>
      <c r="D375" t="str">
        <f t="shared" si="5"/>
        <v>ที่ว่าการอำเภอบ้านหลวง น่าน</v>
      </c>
    </row>
    <row r="376" spans="1:7" x14ac:dyDescent="0.2">
      <c r="A376" t="s">
        <v>336</v>
      </c>
      <c r="B376" t="s">
        <v>336</v>
      </c>
      <c r="C376" t="s">
        <v>333</v>
      </c>
      <c r="D376" t="str">
        <f t="shared" si="5"/>
        <v>ที่ว่าการอำเภอนาน้อย น่าน</v>
      </c>
    </row>
    <row r="377" spans="1:7" x14ac:dyDescent="0.2">
      <c r="A377" t="s">
        <v>337</v>
      </c>
      <c r="B377" t="s">
        <v>337</v>
      </c>
      <c r="C377" t="s">
        <v>333</v>
      </c>
      <c r="D377" t="str">
        <f t="shared" si="5"/>
        <v>ที่ว่าการอำเภอปัว น่าน</v>
      </c>
    </row>
    <row r="378" spans="1:7" x14ac:dyDescent="0.2">
      <c r="A378" t="s">
        <v>338</v>
      </c>
      <c r="B378" t="s">
        <v>338</v>
      </c>
      <c r="C378" t="s">
        <v>333</v>
      </c>
      <c r="D378" t="str">
        <f t="shared" si="5"/>
        <v>ที่ว่าการอำเภอท่าวังผา น่าน</v>
      </c>
    </row>
    <row r="379" spans="1:7" x14ac:dyDescent="0.2">
      <c r="A379" t="s">
        <v>339</v>
      </c>
      <c r="B379" t="s">
        <v>339</v>
      </c>
      <c r="C379" t="s">
        <v>333</v>
      </c>
      <c r="D379" t="str">
        <f t="shared" si="5"/>
        <v>ที่ว่าการอำเภอเวียงสา น่าน</v>
      </c>
    </row>
    <row r="380" spans="1:7" x14ac:dyDescent="0.2">
      <c r="A380" t="s">
        <v>340</v>
      </c>
      <c r="B380" t="s">
        <v>340</v>
      </c>
      <c r="C380" t="s">
        <v>333</v>
      </c>
      <c r="D380" t="str">
        <f t="shared" si="5"/>
        <v>ที่ว่าการอำเภอทุ่งช้าง น่าน</v>
      </c>
    </row>
    <row r="381" spans="1:7" x14ac:dyDescent="0.2">
      <c r="A381" t="s">
        <v>341</v>
      </c>
      <c r="B381" t="s">
        <v>341</v>
      </c>
      <c r="C381" t="s">
        <v>333</v>
      </c>
      <c r="D381" t="str">
        <f t="shared" si="5"/>
        <v>ที่ว่าการอำเภอเชียงกลาง น่าน</v>
      </c>
    </row>
    <row r="382" spans="1:7" x14ac:dyDescent="0.2">
      <c r="A382" t="s">
        <v>342</v>
      </c>
      <c r="B382" t="s">
        <v>342</v>
      </c>
      <c r="C382" t="s">
        <v>333</v>
      </c>
      <c r="D382" t="str">
        <f t="shared" si="5"/>
        <v>ที่ว่าการอำเภอนาหมื่น น่าน</v>
      </c>
    </row>
    <row r="383" spans="1:7" x14ac:dyDescent="0.2">
      <c r="A383" t="s">
        <v>343</v>
      </c>
      <c r="B383" t="s">
        <v>343</v>
      </c>
      <c r="C383" t="s">
        <v>333</v>
      </c>
      <c r="D383" t="str">
        <f t="shared" si="5"/>
        <v>ที่ว่าการอำเภอสันติสุข น่าน</v>
      </c>
    </row>
    <row r="384" spans="1:7" x14ac:dyDescent="0.2">
      <c r="A384" t="s">
        <v>344</v>
      </c>
      <c r="B384" t="s">
        <v>344</v>
      </c>
      <c r="C384" t="s">
        <v>333</v>
      </c>
      <c r="D384" t="str">
        <f t="shared" si="5"/>
        <v>ที่ว่าการอำเภอบ่อเกลือ น่าน</v>
      </c>
    </row>
    <row r="385" spans="1:4" x14ac:dyDescent="0.2">
      <c r="A385" t="s">
        <v>345</v>
      </c>
      <c r="B385" t="s">
        <v>345</v>
      </c>
      <c r="C385" t="s">
        <v>333</v>
      </c>
      <c r="D385" t="str">
        <f t="shared" si="5"/>
        <v>ที่ว่าการอำเภอสองแคว น่าน</v>
      </c>
    </row>
    <row r="386" spans="1:4" x14ac:dyDescent="0.2">
      <c r="A386" t="s">
        <v>346</v>
      </c>
      <c r="B386" t="s">
        <v>346</v>
      </c>
      <c r="C386" t="s">
        <v>333</v>
      </c>
      <c r="D386" t="str">
        <f t="shared" ref="D386:D449" si="6">"ที่ว่าการอำเภอ"&amp;A386 &amp; " "&amp;C386</f>
        <v>ที่ว่าการอำเภอภูเพียง น่าน</v>
      </c>
    </row>
    <row r="387" spans="1:4" x14ac:dyDescent="0.2">
      <c r="A387" t="s">
        <v>108</v>
      </c>
      <c r="B387" t="s">
        <v>108</v>
      </c>
      <c r="C387" t="s">
        <v>333</v>
      </c>
      <c r="D387" t="str">
        <f t="shared" si="6"/>
        <v>ที่ว่าการอำเภอเฉลิมพระเกียรติ น่าน</v>
      </c>
    </row>
    <row r="388" spans="1:4" x14ac:dyDescent="0.2">
      <c r="A388" t="s">
        <v>635</v>
      </c>
      <c r="B388" t="s">
        <v>635</v>
      </c>
      <c r="C388" t="s">
        <v>636</v>
      </c>
      <c r="D388" t="str">
        <f t="shared" si="6"/>
        <v>ที่ว่าการอำเภอพรเจริญ บึงกาฬ</v>
      </c>
    </row>
    <row r="389" spans="1:4" x14ac:dyDescent="0.2">
      <c r="A389" t="s">
        <v>637</v>
      </c>
      <c r="B389" t="s">
        <v>637</v>
      </c>
      <c r="C389" t="s">
        <v>636</v>
      </c>
      <c r="D389" t="str">
        <f t="shared" si="6"/>
        <v>ที่ว่าการอำเภอโซ่พิสัย บึงกาฬ</v>
      </c>
    </row>
    <row r="390" spans="1:4" x14ac:dyDescent="0.2">
      <c r="A390" t="s">
        <v>638</v>
      </c>
      <c r="B390" t="s">
        <v>638</v>
      </c>
      <c r="C390" t="s">
        <v>636</v>
      </c>
      <c r="D390" t="str">
        <f t="shared" si="6"/>
        <v>ที่ว่าการอำเภอเซกา บึงกาฬ</v>
      </c>
    </row>
    <row r="391" spans="1:4" x14ac:dyDescent="0.2">
      <c r="A391" t="s">
        <v>639</v>
      </c>
      <c r="B391" t="s">
        <v>639</v>
      </c>
      <c r="C391" t="s">
        <v>636</v>
      </c>
      <c r="D391" t="str">
        <f t="shared" si="6"/>
        <v>ที่ว่าการอำเภอปากคาด บึงกาฬ</v>
      </c>
    </row>
    <row r="392" spans="1:4" x14ac:dyDescent="0.2">
      <c r="A392" t="s">
        <v>640</v>
      </c>
      <c r="B392" t="s">
        <v>640</v>
      </c>
      <c r="C392" t="s">
        <v>636</v>
      </c>
      <c r="D392" t="str">
        <f t="shared" si="6"/>
        <v>ที่ว่าการอำเภอบึงโขงหลง บึงกาฬ</v>
      </c>
    </row>
    <row r="393" spans="1:4" x14ac:dyDescent="0.2">
      <c r="A393" t="s">
        <v>641</v>
      </c>
      <c r="B393" t="s">
        <v>641</v>
      </c>
      <c r="C393" t="s">
        <v>636</v>
      </c>
      <c r="D393" t="str">
        <f t="shared" si="6"/>
        <v>ที่ว่าการอำเภอศรีวิไล บึงกาฬ</v>
      </c>
    </row>
    <row r="394" spans="1:4" x14ac:dyDescent="0.2">
      <c r="A394" t="s">
        <v>642</v>
      </c>
      <c r="B394" t="s">
        <v>642</v>
      </c>
      <c r="C394" t="s">
        <v>636</v>
      </c>
      <c r="D394" t="str">
        <f t="shared" si="6"/>
        <v>ที่ว่าการอำเภอบุ่งคล้า บึงกาฬ</v>
      </c>
    </row>
    <row r="395" spans="1:4" x14ac:dyDescent="0.2">
      <c r="A395" t="s">
        <v>636</v>
      </c>
      <c r="B395" t="s">
        <v>2277</v>
      </c>
      <c r="C395" t="s">
        <v>636</v>
      </c>
      <c r="D395" t="str">
        <f t="shared" si="6"/>
        <v>ที่ว่าการอำเภอบึงกาฬ บึงกาฬ</v>
      </c>
    </row>
    <row r="396" spans="1:4" x14ac:dyDescent="0.2">
      <c r="A396" t="s">
        <v>616</v>
      </c>
      <c r="B396" t="s">
        <v>616</v>
      </c>
      <c r="C396" t="s">
        <v>617</v>
      </c>
      <c r="D396" t="str">
        <f t="shared" si="6"/>
        <v>ที่ว่าการอำเภอนางรอง บุรีรัมย์</v>
      </c>
    </row>
    <row r="397" spans="1:4" x14ac:dyDescent="0.2">
      <c r="A397" t="s">
        <v>618</v>
      </c>
      <c r="B397" t="s">
        <v>618</v>
      </c>
      <c r="C397" t="s">
        <v>617</v>
      </c>
      <c r="D397" t="str">
        <f t="shared" si="6"/>
        <v>ที่ว่าการอำเภอบ้านกรวด บุรีรัมย์</v>
      </c>
    </row>
    <row r="398" spans="1:4" x14ac:dyDescent="0.2">
      <c r="A398" t="s">
        <v>619</v>
      </c>
      <c r="B398" t="s">
        <v>619</v>
      </c>
      <c r="C398" t="s">
        <v>617</v>
      </c>
      <c r="D398" t="str">
        <f t="shared" si="6"/>
        <v>ที่ว่าการอำเภอพุทไธสง บุรีรัมย์</v>
      </c>
    </row>
    <row r="399" spans="1:4" x14ac:dyDescent="0.2">
      <c r="A399" t="s">
        <v>620</v>
      </c>
      <c r="B399" t="s">
        <v>620</v>
      </c>
      <c r="C399" t="s">
        <v>617</v>
      </c>
      <c r="D399" t="str">
        <f t="shared" si="6"/>
        <v>ที่ว่าการอำเภอลำปลายมาศ บุรีรัมย์</v>
      </c>
    </row>
    <row r="400" spans="1:4" x14ac:dyDescent="0.2">
      <c r="A400" t="s">
        <v>621</v>
      </c>
      <c r="B400" t="s">
        <v>621</v>
      </c>
      <c r="C400" t="s">
        <v>617</v>
      </c>
      <c r="D400" t="str">
        <f t="shared" si="6"/>
        <v>ที่ว่าการอำเภอสตึก บุรีรัมย์</v>
      </c>
    </row>
    <row r="401" spans="1:4" x14ac:dyDescent="0.2">
      <c r="A401" t="s">
        <v>724</v>
      </c>
      <c r="B401" t="s">
        <v>724</v>
      </c>
      <c r="C401" t="s">
        <v>617</v>
      </c>
      <c r="D401" t="str">
        <f t="shared" si="6"/>
        <v>ที่ว่าการอำเภอหนองหงส์ บุรีรัมย์</v>
      </c>
    </row>
    <row r="402" spans="1:4" x14ac:dyDescent="0.2">
      <c r="A402" t="s">
        <v>800</v>
      </c>
      <c r="B402" t="s">
        <v>800</v>
      </c>
      <c r="C402" t="s">
        <v>617</v>
      </c>
      <c r="D402" t="str">
        <f t="shared" si="6"/>
        <v>ที่ว่าการอำเภอเมืองบุรีรัมย์ บุรีรัมย์</v>
      </c>
    </row>
    <row r="403" spans="1:4" x14ac:dyDescent="0.2">
      <c r="A403" t="s">
        <v>801</v>
      </c>
      <c r="B403" t="s">
        <v>801</v>
      </c>
      <c r="C403" t="s">
        <v>617</v>
      </c>
      <c r="D403" t="str">
        <f t="shared" si="6"/>
        <v>ที่ว่าการอำเภอคูเมือง บุรีรัมย์</v>
      </c>
    </row>
    <row r="404" spans="1:4" x14ac:dyDescent="0.2">
      <c r="A404" t="s">
        <v>802</v>
      </c>
      <c r="B404" t="s">
        <v>802</v>
      </c>
      <c r="C404" t="s">
        <v>617</v>
      </c>
      <c r="D404" t="str">
        <f t="shared" si="6"/>
        <v>ที่ว่าการอำเภอกระสัง บุรีรัมย์</v>
      </c>
    </row>
    <row r="405" spans="1:4" x14ac:dyDescent="0.2">
      <c r="A405" t="s">
        <v>803</v>
      </c>
      <c r="B405" t="s">
        <v>803</v>
      </c>
      <c r="C405" t="s">
        <v>617</v>
      </c>
      <c r="D405" t="str">
        <f t="shared" si="6"/>
        <v>ที่ว่าการอำเภอหนองกี่ บุรีรัมย์</v>
      </c>
    </row>
    <row r="406" spans="1:4" x14ac:dyDescent="0.2">
      <c r="A406" t="s">
        <v>813</v>
      </c>
      <c r="B406" t="s">
        <v>813</v>
      </c>
      <c r="C406" t="s">
        <v>617</v>
      </c>
      <c r="D406" t="str">
        <f t="shared" si="6"/>
        <v>ที่ว่าการอำเภอละหานทราย บุรีรัมย์</v>
      </c>
    </row>
    <row r="407" spans="1:4" x14ac:dyDescent="0.2">
      <c r="A407" t="s">
        <v>814</v>
      </c>
      <c r="B407" t="s">
        <v>814</v>
      </c>
      <c r="C407" t="s">
        <v>617</v>
      </c>
      <c r="D407" t="str">
        <f t="shared" si="6"/>
        <v>ที่ว่าการอำเภอประโคนชัย บุรีรัมย์</v>
      </c>
    </row>
    <row r="408" spans="1:4" x14ac:dyDescent="0.2">
      <c r="A408" t="s">
        <v>815</v>
      </c>
      <c r="B408" t="s">
        <v>815</v>
      </c>
      <c r="C408" t="s">
        <v>617</v>
      </c>
      <c r="D408" t="str">
        <f t="shared" si="6"/>
        <v>ที่ว่าการอำเภอปะคำ บุรีรัมย์</v>
      </c>
    </row>
    <row r="409" spans="1:4" x14ac:dyDescent="0.2">
      <c r="A409" t="s">
        <v>816</v>
      </c>
      <c r="B409" t="s">
        <v>816</v>
      </c>
      <c r="C409" t="s">
        <v>617</v>
      </c>
      <c r="D409" t="str">
        <f t="shared" si="6"/>
        <v>ที่ว่าการอำเภอนาโพธิ์ บุรีรัมย์</v>
      </c>
    </row>
    <row r="410" spans="1:4" x14ac:dyDescent="0.2">
      <c r="A410" t="s">
        <v>830</v>
      </c>
      <c r="B410" t="s">
        <v>830</v>
      </c>
      <c r="C410" t="s">
        <v>617</v>
      </c>
      <c r="D410" t="str">
        <f t="shared" si="6"/>
        <v>ที่ว่าการอำเภอพลับพลาชัย บุรีรัมย์</v>
      </c>
    </row>
    <row r="411" spans="1:4" x14ac:dyDescent="0.2">
      <c r="A411" t="s">
        <v>843</v>
      </c>
      <c r="B411" t="s">
        <v>843</v>
      </c>
      <c r="C411" t="s">
        <v>617</v>
      </c>
      <c r="D411" t="str">
        <f t="shared" si="6"/>
        <v>ที่ว่าการอำเภอห้วยราช บุรีรัมย์</v>
      </c>
    </row>
    <row r="412" spans="1:4" x14ac:dyDescent="0.2">
      <c r="A412" t="s">
        <v>844</v>
      </c>
      <c r="B412" t="s">
        <v>844</v>
      </c>
      <c r="C412" t="s">
        <v>617</v>
      </c>
      <c r="D412" t="str">
        <f t="shared" si="6"/>
        <v>ที่ว่าการอำเภอโนนสุวรรณ บุรีรัมย์</v>
      </c>
    </row>
    <row r="413" spans="1:4" x14ac:dyDescent="0.2">
      <c r="A413" t="s">
        <v>853</v>
      </c>
      <c r="B413" t="s">
        <v>853</v>
      </c>
      <c r="C413" t="s">
        <v>617</v>
      </c>
      <c r="D413" t="str">
        <f t="shared" si="6"/>
        <v>ที่ว่าการอำเภอชำนิ บุรีรัมย์</v>
      </c>
    </row>
    <row r="414" spans="1:4" x14ac:dyDescent="0.2">
      <c r="A414" t="s">
        <v>854</v>
      </c>
      <c r="B414" t="s">
        <v>854</v>
      </c>
      <c r="C414" t="s">
        <v>617</v>
      </c>
      <c r="D414" t="str">
        <f t="shared" si="6"/>
        <v>ที่ว่าการอำเภอบ้านใหม่ไชยพจน์ บุรีรัมย์</v>
      </c>
    </row>
    <row r="415" spans="1:4" x14ac:dyDescent="0.2">
      <c r="A415" t="s">
        <v>856</v>
      </c>
      <c r="B415" t="s">
        <v>856</v>
      </c>
      <c r="C415" t="s">
        <v>617</v>
      </c>
      <c r="D415" t="str">
        <f t="shared" si="6"/>
        <v>ที่ว่าการอำเภอโนนดินแดง บุรีรัมย์</v>
      </c>
    </row>
    <row r="416" spans="1:4" x14ac:dyDescent="0.2">
      <c r="A416" t="s">
        <v>857</v>
      </c>
      <c r="B416" t="s">
        <v>857</v>
      </c>
      <c r="C416" t="s">
        <v>617</v>
      </c>
      <c r="D416" t="str">
        <f t="shared" si="6"/>
        <v>ที่ว่าการอำเภอบ้านด่าน บุรีรัมย์</v>
      </c>
    </row>
    <row r="417" spans="1:4" x14ac:dyDescent="0.2">
      <c r="A417" t="s">
        <v>858</v>
      </c>
      <c r="B417" t="s">
        <v>858</v>
      </c>
      <c r="C417" t="s">
        <v>617</v>
      </c>
      <c r="D417" t="str">
        <f t="shared" si="6"/>
        <v>ที่ว่าการอำเภอแคนดง บุรีรัมย์</v>
      </c>
    </row>
    <row r="418" spans="1:4" x14ac:dyDescent="0.2">
      <c r="A418" t="s">
        <v>108</v>
      </c>
      <c r="B418" t="s">
        <v>108</v>
      </c>
      <c r="C418" t="s">
        <v>617</v>
      </c>
      <c r="D418" t="str">
        <f t="shared" si="6"/>
        <v>ที่ว่าการอำเภอเฉลิมพระเกียรติ บุรีรัมย์</v>
      </c>
    </row>
    <row r="419" spans="1:4" x14ac:dyDescent="0.2">
      <c r="A419" t="s">
        <v>55</v>
      </c>
      <c r="B419" t="s">
        <v>55</v>
      </c>
      <c r="C419" t="s">
        <v>56</v>
      </c>
      <c r="D419" t="str">
        <f t="shared" si="6"/>
        <v>ที่ว่าการอำเภอหนองเสือ ปทุมธานี</v>
      </c>
    </row>
    <row r="420" spans="1:4" x14ac:dyDescent="0.2">
      <c r="A420" t="s">
        <v>105</v>
      </c>
      <c r="B420" t="s">
        <v>105</v>
      </c>
      <c r="C420" t="s">
        <v>56</v>
      </c>
      <c r="D420" t="str">
        <f t="shared" si="6"/>
        <v>ที่ว่าการอำเภอเมืองปทุมธานี ปทุมธานี</v>
      </c>
    </row>
    <row r="421" spans="1:4" x14ac:dyDescent="0.2">
      <c r="A421" t="s">
        <v>106</v>
      </c>
      <c r="B421" t="s">
        <v>106</v>
      </c>
      <c r="C421" t="s">
        <v>56</v>
      </c>
      <c r="D421" t="str">
        <f t="shared" si="6"/>
        <v>ที่ว่าการอำเภอคลองหลวง ปทุมธานี</v>
      </c>
    </row>
    <row r="422" spans="1:4" x14ac:dyDescent="0.2">
      <c r="A422" t="s">
        <v>107</v>
      </c>
      <c r="B422" t="s">
        <v>107</v>
      </c>
      <c r="C422" t="s">
        <v>56</v>
      </c>
      <c r="D422" t="str">
        <f t="shared" si="6"/>
        <v>ที่ว่าการอำเภอธัญบุรี ปทุมธานี</v>
      </c>
    </row>
    <row r="423" spans="1:4" x14ac:dyDescent="0.2">
      <c r="A423" t="s">
        <v>109</v>
      </c>
      <c r="B423" t="s">
        <v>109</v>
      </c>
      <c r="C423" t="s">
        <v>56</v>
      </c>
      <c r="D423" t="str">
        <f t="shared" si="6"/>
        <v>ที่ว่าการอำเภอลาดหลุมแก้ว ปทุมธานี</v>
      </c>
    </row>
    <row r="424" spans="1:4" x14ac:dyDescent="0.2">
      <c r="A424" t="s">
        <v>110</v>
      </c>
      <c r="B424" t="s">
        <v>110</v>
      </c>
      <c r="C424" t="s">
        <v>56</v>
      </c>
      <c r="D424" t="str">
        <f t="shared" si="6"/>
        <v>ที่ว่าการอำเภอลำลูกกา ปทุมธานี</v>
      </c>
    </row>
    <row r="425" spans="1:4" x14ac:dyDescent="0.2">
      <c r="A425" t="s">
        <v>111</v>
      </c>
      <c r="B425" t="s">
        <v>111</v>
      </c>
      <c r="C425" t="s">
        <v>56</v>
      </c>
      <c r="D425" t="str">
        <f t="shared" si="6"/>
        <v>ที่ว่าการอำเภอสามโคก ปทุมธานี</v>
      </c>
    </row>
    <row r="426" spans="1:4" x14ac:dyDescent="0.2">
      <c r="A426" t="s">
        <v>987</v>
      </c>
      <c r="B426" t="s">
        <v>987</v>
      </c>
      <c r="C426" t="s">
        <v>988</v>
      </c>
      <c r="D426" t="str">
        <f t="shared" si="6"/>
        <v>ที่ว่าการอำเภอหัวหิน ประจวบคีรีขันธ์</v>
      </c>
    </row>
    <row r="427" spans="1:4" x14ac:dyDescent="0.2">
      <c r="A427" t="s">
        <v>993</v>
      </c>
      <c r="B427" t="s">
        <v>993</v>
      </c>
      <c r="C427" t="s">
        <v>988</v>
      </c>
      <c r="D427" t="str">
        <f t="shared" si="6"/>
        <v>ที่ว่าการอำเภอเมืองประจวบคีรีขันธ์ ประจวบคีรีขันธ์</v>
      </c>
    </row>
    <row r="428" spans="1:4" x14ac:dyDescent="0.2">
      <c r="A428" t="s">
        <v>994</v>
      </c>
      <c r="B428" t="s">
        <v>994</v>
      </c>
      <c r="C428" t="s">
        <v>988</v>
      </c>
      <c r="D428" t="str">
        <f t="shared" si="6"/>
        <v>ที่ว่าการอำเภอกุยบุรี ประจวบคีรีขันธ์</v>
      </c>
    </row>
    <row r="429" spans="1:4" x14ac:dyDescent="0.2">
      <c r="A429" t="s">
        <v>995</v>
      </c>
      <c r="B429" t="s">
        <v>995</v>
      </c>
      <c r="C429" t="s">
        <v>988</v>
      </c>
      <c r="D429" t="str">
        <f t="shared" si="6"/>
        <v>ที่ว่าการอำเภอทับสะแก ประจวบคีรีขันธ์</v>
      </c>
    </row>
    <row r="430" spans="1:4" x14ac:dyDescent="0.2">
      <c r="A430" t="s">
        <v>996</v>
      </c>
      <c r="B430" t="s">
        <v>996</v>
      </c>
      <c r="C430" t="s">
        <v>988</v>
      </c>
      <c r="D430" t="str">
        <f t="shared" si="6"/>
        <v>ที่ว่าการอำเภอบางสะพาน ประจวบคีรีขันธ์</v>
      </c>
    </row>
    <row r="431" spans="1:4" x14ac:dyDescent="0.2">
      <c r="A431" t="s">
        <v>997</v>
      </c>
      <c r="B431" t="s">
        <v>997</v>
      </c>
      <c r="C431" t="s">
        <v>988</v>
      </c>
      <c r="D431" t="str">
        <f t="shared" si="6"/>
        <v>ที่ว่าการอำเภอบางสะพานน้อย ประจวบคีรีขันธ์</v>
      </c>
    </row>
    <row r="432" spans="1:4" x14ac:dyDescent="0.2">
      <c r="A432" t="s">
        <v>998</v>
      </c>
      <c r="B432" t="s">
        <v>998</v>
      </c>
      <c r="C432" t="s">
        <v>988</v>
      </c>
      <c r="D432" t="str">
        <f t="shared" si="6"/>
        <v>ที่ว่าการอำเภอปราณบุรี ประจวบคีรีขันธ์</v>
      </c>
    </row>
    <row r="433" spans="1:4" x14ac:dyDescent="0.2">
      <c r="A433" t="s">
        <v>999</v>
      </c>
      <c r="B433" t="s">
        <v>999</v>
      </c>
      <c r="C433" t="s">
        <v>988</v>
      </c>
      <c r="D433" t="str">
        <f t="shared" si="6"/>
        <v>ที่ว่าการอำเภอสามร้อยยอด ประจวบคีรีขันธ์</v>
      </c>
    </row>
    <row r="434" spans="1:4" x14ac:dyDescent="0.2">
      <c r="A434" t="s">
        <v>296</v>
      </c>
      <c r="B434" t="s">
        <v>296</v>
      </c>
      <c r="C434" t="s">
        <v>297</v>
      </c>
      <c r="D434" t="str">
        <f t="shared" si="6"/>
        <v>ที่ว่าการอำเภอบ้านสร้าง ปราจีนบุรี</v>
      </c>
    </row>
    <row r="435" spans="1:4" x14ac:dyDescent="0.2">
      <c r="A435" t="s">
        <v>298</v>
      </c>
      <c r="B435" t="s">
        <v>298</v>
      </c>
      <c r="C435" t="s">
        <v>297</v>
      </c>
      <c r="D435" t="str">
        <f t="shared" si="6"/>
        <v>ที่ว่าการอำเภอประจันตคาม ปราจีนบุรี</v>
      </c>
    </row>
    <row r="436" spans="1:4" x14ac:dyDescent="0.2">
      <c r="A436" t="s">
        <v>299</v>
      </c>
      <c r="B436" t="s">
        <v>299</v>
      </c>
      <c r="C436" t="s">
        <v>297</v>
      </c>
      <c r="D436" t="str">
        <f t="shared" si="6"/>
        <v>ที่ว่าการอำเภอศรีมหาโพธิ ปราจีนบุรี</v>
      </c>
    </row>
    <row r="437" spans="1:4" x14ac:dyDescent="0.2">
      <c r="A437" t="s">
        <v>321</v>
      </c>
      <c r="B437" t="s">
        <v>321</v>
      </c>
      <c r="C437" t="s">
        <v>297</v>
      </c>
      <c r="D437" t="str">
        <f t="shared" si="6"/>
        <v>ที่ว่าการอำเภอเมืองปราจีนบุรี ปราจีนบุรี</v>
      </c>
    </row>
    <row r="438" spans="1:4" x14ac:dyDescent="0.2">
      <c r="A438" t="s">
        <v>322</v>
      </c>
      <c r="B438" t="s">
        <v>322</v>
      </c>
      <c r="C438" t="s">
        <v>297</v>
      </c>
      <c r="D438" t="str">
        <f t="shared" si="6"/>
        <v>ที่ว่าการอำเภอกบินทร์บุรี ปราจีนบุรี</v>
      </c>
    </row>
    <row r="439" spans="1:4" x14ac:dyDescent="0.2">
      <c r="A439" t="s">
        <v>323</v>
      </c>
      <c r="B439" t="s">
        <v>323</v>
      </c>
      <c r="C439" t="s">
        <v>297</v>
      </c>
      <c r="D439" t="str">
        <f t="shared" si="6"/>
        <v>ที่ว่าการอำเภอนาดี ปราจีนบุรี</v>
      </c>
    </row>
    <row r="440" spans="1:4" x14ac:dyDescent="0.2">
      <c r="A440" t="s">
        <v>324</v>
      </c>
      <c r="B440" t="s">
        <v>324</v>
      </c>
      <c r="C440" t="s">
        <v>297</v>
      </c>
      <c r="D440" t="str">
        <f t="shared" si="6"/>
        <v>ที่ว่าการอำเภอศรีมโหสถ ปราจีนบุรี</v>
      </c>
    </row>
    <row r="441" spans="1:4" x14ac:dyDescent="0.2">
      <c r="A441" t="s">
        <v>574</v>
      </c>
      <c r="B441" t="s">
        <v>574</v>
      </c>
      <c r="C441" t="s">
        <v>575</v>
      </c>
      <c r="D441" t="str">
        <f t="shared" si="6"/>
        <v>ที่ว่าการอำเภอเมืองปัตตานี ปัตตานี</v>
      </c>
    </row>
    <row r="442" spans="1:4" x14ac:dyDescent="0.2">
      <c r="A442" t="s">
        <v>576</v>
      </c>
      <c r="B442" t="s">
        <v>576</v>
      </c>
      <c r="C442" t="s">
        <v>575</v>
      </c>
      <c r="D442" t="str">
        <f t="shared" si="6"/>
        <v>ที่ว่าการอำเภอโคกโพธิ์ ปัตตานี</v>
      </c>
    </row>
    <row r="443" spans="1:4" x14ac:dyDescent="0.2">
      <c r="A443" t="s">
        <v>577</v>
      </c>
      <c r="B443" t="s">
        <v>577</v>
      </c>
      <c r="C443" t="s">
        <v>575</v>
      </c>
      <c r="D443" t="str">
        <f t="shared" si="6"/>
        <v>ที่ว่าการอำเภอหนองจิก ปัตตานี</v>
      </c>
    </row>
    <row r="444" spans="1:4" x14ac:dyDescent="0.2">
      <c r="A444" t="s">
        <v>585</v>
      </c>
      <c r="B444" t="s">
        <v>585</v>
      </c>
      <c r="C444" t="s">
        <v>575</v>
      </c>
      <c r="D444" t="str">
        <f t="shared" si="6"/>
        <v>ที่ว่าการอำเภอปะนาเระ ปัตตานี</v>
      </c>
    </row>
    <row r="445" spans="1:4" x14ac:dyDescent="0.2">
      <c r="A445" t="s">
        <v>587</v>
      </c>
      <c r="B445" t="s">
        <v>587</v>
      </c>
      <c r="C445" t="s">
        <v>575</v>
      </c>
      <c r="D445" t="str">
        <f t="shared" si="6"/>
        <v>ที่ว่าการอำเภอมายอ ปัตตานี</v>
      </c>
    </row>
    <row r="446" spans="1:4" x14ac:dyDescent="0.2">
      <c r="A446" t="s">
        <v>588</v>
      </c>
      <c r="B446" t="s">
        <v>588</v>
      </c>
      <c r="C446" t="s">
        <v>575</v>
      </c>
      <c r="D446" t="str">
        <f t="shared" si="6"/>
        <v>ที่ว่าการอำเภอทุ่งยางแดง ปัตตานี</v>
      </c>
    </row>
    <row r="447" spans="1:4" x14ac:dyDescent="0.2">
      <c r="A447" t="s">
        <v>589</v>
      </c>
      <c r="B447" t="s">
        <v>589</v>
      </c>
      <c r="C447" t="s">
        <v>575</v>
      </c>
      <c r="D447" t="str">
        <f t="shared" si="6"/>
        <v>ที่ว่าการอำเภอสายบุรี ปัตตานี</v>
      </c>
    </row>
    <row r="448" spans="1:4" x14ac:dyDescent="0.2">
      <c r="A448" t="s">
        <v>590</v>
      </c>
      <c r="B448" t="s">
        <v>590</v>
      </c>
      <c r="C448" t="s">
        <v>575</v>
      </c>
      <c r="D448" t="str">
        <f t="shared" si="6"/>
        <v>ที่ว่าการอำเภอไม้แก่น ปัตตานี</v>
      </c>
    </row>
    <row r="449" spans="1:4" x14ac:dyDescent="0.2">
      <c r="A449" t="s">
        <v>591</v>
      </c>
      <c r="B449" t="s">
        <v>591</v>
      </c>
      <c r="C449" t="s">
        <v>575</v>
      </c>
      <c r="D449" t="str">
        <f t="shared" si="6"/>
        <v>ที่ว่าการอำเภอยะหริ่ง ปัตตานี</v>
      </c>
    </row>
    <row r="450" spans="1:4" x14ac:dyDescent="0.2">
      <c r="A450" t="s">
        <v>592</v>
      </c>
      <c r="B450" t="s">
        <v>592</v>
      </c>
      <c r="C450" t="s">
        <v>575</v>
      </c>
      <c r="D450" t="str">
        <f t="shared" ref="D450:D513" si="7">"ที่ว่าการอำเภอ"&amp;A450 &amp; " "&amp;C450</f>
        <v>ที่ว่าการอำเภอยะรัง ปัตตานี</v>
      </c>
    </row>
    <row r="451" spans="1:4" x14ac:dyDescent="0.2">
      <c r="A451" t="s">
        <v>593</v>
      </c>
      <c r="B451" t="s">
        <v>593</v>
      </c>
      <c r="C451" t="s">
        <v>575</v>
      </c>
      <c r="D451" t="str">
        <f t="shared" si="7"/>
        <v>ที่ว่าการอำเภอกะพ้อ ปัตตานี</v>
      </c>
    </row>
    <row r="452" spans="1:4" x14ac:dyDescent="0.2">
      <c r="A452" t="s">
        <v>594</v>
      </c>
      <c r="B452" t="s">
        <v>594</v>
      </c>
      <c r="C452" t="s">
        <v>575</v>
      </c>
      <c r="D452" t="str">
        <f t="shared" si="7"/>
        <v>ที่ว่าการอำเภอแม่ลาน ปัตตานี</v>
      </c>
    </row>
    <row r="453" spans="1:4" x14ac:dyDescent="0.2">
      <c r="A453" t="s">
        <v>65</v>
      </c>
      <c r="B453" t="s">
        <v>65</v>
      </c>
      <c r="C453" t="s">
        <v>66</v>
      </c>
      <c r="D453" t="str">
        <f t="shared" si="7"/>
        <v>ที่ว่าการอำเภอบางปะหัน พระนครศรีอยุธยา</v>
      </c>
    </row>
    <row r="454" spans="1:4" x14ac:dyDescent="0.2">
      <c r="A454" t="s">
        <v>67</v>
      </c>
      <c r="B454" t="s">
        <v>67</v>
      </c>
      <c r="C454" t="s">
        <v>66</v>
      </c>
      <c r="D454" t="str">
        <f t="shared" si="7"/>
        <v>ที่ว่าการอำเภอผักไห่ พระนครศรีอยุธยา</v>
      </c>
    </row>
    <row r="455" spans="1:4" x14ac:dyDescent="0.2">
      <c r="A455" t="s">
        <v>68</v>
      </c>
      <c r="B455" t="s">
        <v>68</v>
      </c>
      <c r="C455" t="s">
        <v>66</v>
      </c>
      <c r="D455" t="str">
        <f t="shared" si="7"/>
        <v>ที่ว่าการอำเภอภาชี พระนครศรีอยุธยา</v>
      </c>
    </row>
    <row r="456" spans="1:4" x14ac:dyDescent="0.2">
      <c r="A456" t="s">
        <v>69</v>
      </c>
      <c r="B456" t="s">
        <v>69</v>
      </c>
      <c r="C456" t="s">
        <v>66</v>
      </c>
      <c r="D456" t="str">
        <f t="shared" si="7"/>
        <v>ที่ว่าการอำเภอลาดบัวหลวง พระนครศรีอยุธยา</v>
      </c>
    </row>
    <row r="457" spans="1:4" x14ac:dyDescent="0.2">
      <c r="A457" t="s">
        <v>70</v>
      </c>
      <c r="B457" t="s">
        <v>70</v>
      </c>
      <c r="C457" t="s">
        <v>66</v>
      </c>
      <c r="D457" t="str">
        <f t="shared" si="7"/>
        <v>ที่ว่าการอำเภอวังน้อย พระนครศรีอยุธยา</v>
      </c>
    </row>
    <row r="458" spans="1:4" x14ac:dyDescent="0.2">
      <c r="A458" t="s">
        <v>71</v>
      </c>
      <c r="B458" t="s">
        <v>71</v>
      </c>
      <c r="C458" t="s">
        <v>66</v>
      </c>
      <c r="D458" t="str">
        <f t="shared" si="7"/>
        <v>ที่ว่าการอำเภอเสนา พระนครศรีอยุธยา</v>
      </c>
    </row>
    <row r="459" spans="1:4" x14ac:dyDescent="0.2">
      <c r="A459" t="s">
        <v>72</v>
      </c>
      <c r="B459" t="s">
        <v>72</v>
      </c>
      <c r="C459" t="s">
        <v>66</v>
      </c>
      <c r="D459" t="str">
        <f t="shared" si="7"/>
        <v>ที่ว่าการอำเภอบางซ้าย พระนครศรีอยุธยา</v>
      </c>
    </row>
    <row r="460" spans="1:4" x14ac:dyDescent="0.2">
      <c r="A460" t="s">
        <v>66</v>
      </c>
      <c r="B460" t="s">
        <v>66</v>
      </c>
      <c r="C460" t="s">
        <v>66</v>
      </c>
      <c r="D460" t="str">
        <f t="shared" si="7"/>
        <v>ที่ว่าการอำเภอพระนครศรีอยุธยา พระนครศรีอยุธยา</v>
      </c>
    </row>
    <row r="461" spans="1:4" x14ac:dyDescent="0.2">
      <c r="A461" t="s">
        <v>112</v>
      </c>
      <c r="B461" t="s">
        <v>112</v>
      </c>
      <c r="C461" t="s">
        <v>66</v>
      </c>
      <c r="D461" t="str">
        <f t="shared" si="7"/>
        <v>ที่ว่าการอำเภอท่าเรือ พระนครศรีอยุธยา</v>
      </c>
    </row>
    <row r="462" spans="1:4" x14ac:dyDescent="0.2">
      <c r="A462" t="s">
        <v>113</v>
      </c>
      <c r="B462" t="s">
        <v>113</v>
      </c>
      <c r="C462" t="s">
        <v>66</v>
      </c>
      <c r="D462" t="str">
        <f t="shared" si="7"/>
        <v>ที่ว่าการอำเภอนครหลวง พระนครศรีอยุธยา</v>
      </c>
    </row>
    <row r="463" spans="1:4" x14ac:dyDescent="0.2">
      <c r="A463" t="s">
        <v>114</v>
      </c>
      <c r="B463" t="s">
        <v>114</v>
      </c>
      <c r="C463" t="s">
        <v>66</v>
      </c>
      <c r="D463" t="str">
        <f t="shared" si="7"/>
        <v>ที่ว่าการอำเภอบางไทร พระนครศรีอยุธยา</v>
      </c>
    </row>
    <row r="464" spans="1:4" x14ac:dyDescent="0.2">
      <c r="A464" t="s">
        <v>115</v>
      </c>
      <c r="B464" t="s">
        <v>115</v>
      </c>
      <c r="C464" t="s">
        <v>66</v>
      </c>
      <c r="D464" t="str">
        <f t="shared" si="7"/>
        <v>ที่ว่าการอำเภอบางบาล พระนครศรีอยุธยา</v>
      </c>
    </row>
    <row r="465" spans="1:4" x14ac:dyDescent="0.2">
      <c r="A465" t="s">
        <v>116</v>
      </c>
      <c r="B465" t="s">
        <v>116</v>
      </c>
      <c r="C465" t="s">
        <v>66</v>
      </c>
      <c r="D465" t="str">
        <f t="shared" si="7"/>
        <v>ที่ว่าการอำเภอบางปะอิน พระนครศรีอยุธยา</v>
      </c>
    </row>
    <row r="466" spans="1:4" x14ac:dyDescent="0.2">
      <c r="A466" t="s">
        <v>117</v>
      </c>
      <c r="B466" t="s">
        <v>117</v>
      </c>
      <c r="C466" t="s">
        <v>66</v>
      </c>
      <c r="D466" t="str">
        <f t="shared" si="7"/>
        <v>ที่ว่าการอำเภออุทัย พระนครศรีอยุธยา</v>
      </c>
    </row>
    <row r="467" spans="1:4" x14ac:dyDescent="0.2">
      <c r="A467" t="s">
        <v>118</v>
      </c>
      <c r="B467" t="s">
        <v>118</v>
      </c>
      <c r="C467" t="s">
        <v>66</v>
      </c>
      <c r="D467" t="str">
        <f t="shared" si="7"/>
        <v>ที่ว่าการอำเภอมหาราช พระนครศรีอยุธยา</v>
      </c>
    </row>
    <row r="468" spans="1:4" x14ac:dyDescent="0.2">
      <c r="A468" t="s">
        <v>119</v>
      </c>
      <c r="B468" t="s">
        <v>119</v>
      </c>
      <c r="C468" t="s">
        <v>66</v>
      </c>
      <c r="D468" t="str">
        <f t="shared" si="7"/>
        <v>ที่ว่าการอำเภอบ้านแพรก พระนครศรีอยุธยา</v>
      </c>
    </row>
    <row r="469" spans="1:4" x14ac:dyDescent="0.2">
      <c r="A469" t="s">
        <v>347</v>
      </c>
      <c r="B469" t="s">
        <v>347</v>
      </c>
      <c r="C469" t="s">
        <v>348</v>
      </c>
      <c r="D469" t="str">
        <f t="shared" si="7"/>
        <v>ที่ว่าการอำเภอเมืองพะเยา พะเยา</v>
      </c>
    </row>
    <row r="470" spans="1:4" x14ac:dyDescent="0.2">
      <c r="A470" t="s">
        <v>349</v>
      </c>
      <c r="B470" t="s">
        <v>349</v>
      </c>
      <c r="C470" t="s">
        <v>348</v>
      </c>
      <c r="D470" t="str">
        <f t="shared" si="7"/>
        <v>ที่ว่าการอำเภอจุน พะเยา</v>
      </c>
    </row>
    <row r="471" spans="1:4" x14ac:dyDescent="0.2">
      <c r="A471" t="s">
        <v>350</v>
      </c>
      <c r="B471" t="s">
        <v>350</v>
      </c>
      <c r="C471" t="s">
        <v>348</v>
      </c>
      <c r="D471" t="str">
        <f t="shared" si="7"/>
        <v>ที่ว่าการอำเภอเชียงคำ พะเยา</v>
      </c>
    </row>
    <row r="472" spans="1:4" x14ac:dyDescent="0.2">
      <c r="A472" t="s">
        <v>351</v>
      </c>
      <c r="B472" t="s">
        <v>351</v>
      </c>
      <c r="C472" t="s">
        <v>348</v>
      </c>
      <c r="D472" t="str">
        <f t="shared" si="7"/>
        <v>ที่ว่าการอำเภอเชียงม่วน พะเยา</v>
      </c>
    </row>
    <row r="473" spans="1:4" x14ac:dyDescent="0.2">
      <c r="A473" t="s">
        <v>352</v>
      </c>
      <c r="B473" t="s">
        <v>352</v>
      </c>
      <c r="C473" t="s">
        <v>348</v>
      </c>
      <c r="D473" t="str">
        <f t="shared" si="7"/>
        <v>ที่ว่าการอำเภอดอกคำใต้ พะเยา</v>
      </c>
    </row>
    <row r="474" spans="1:4" x14ac:dyDescent="0.2">
      <c r="A474" t="s">
        <v>353</v>
      </c>
      <c r="B474" t="s">
        <v>353</v>
      </c>
      <c r="C474" t="s">
        <v>348</v>
      </c>
      <c r="D474" t="str">
        <f t="shared" si="7"/>
        <v>ที่ว่าการอำเภอปง พะเยา</v>
      </c>
    </row>
    <row r="475" spans="1:4" x14ac:dyDescent="0.2">
      <c r="A475" t="s">
        <v>354</v>
      </c>
      <c r="B475" t="s">
        <v>354</v>
      </c>
      <c r="C475" t="s">
        <v>348</v>
      </c>
      <c r="D475" t="str">
        <f t="shared" si="7"/>
        <v>ที่ว่าการอำเภอแม่ใจ พะเยา</v>
      </c>
    </row>
    <row r="476" spans="1:4" x14ac:dyDescent="0.2">
      <c r="A476" t="s">
        <v>355</v>
      </c>
      <c r="B476" t="s">
        <v>355</v>
      </c>
      <c r="C476" t="s">
        <v>348</v>
      </c>
      <c r="D476" t="str">
        <f t="shared" si="7"/>
        <v>ที่ว่าการอำเภอภูซาง พะเยา</v>
      </c>
    </row>
    <row r="477" spans="1:4" x14ac:dyDescent="0.2">
      <c r="A477" t="s">
        <v>356</v>
      </c>
      <c r="B477" t="s">
        <v>356</v>
      </c>
      <c r="C477" t="s">
        <v>348</v>
      </c>
      <c r="D477" t="str">
        <f t="shared" si="7"/>
        <v>ที่ว่าการอำเภอภูกามยาว พะเยา</v>
      </c>
    </row>
    <row r="478" spans="1:4" x14ac:dyDescent="0.2">
      <c r="A478" t="s">
        <v>446</v>
      </c>
      <c r="B478" t="s">
        <v>446</v>
      </c>
      <c r="C478" t="s">
        <v>447</v>
      </c>
      <c r="D478" t="str">
        <f t="shared" si="7"/>
        <v>ที่ว่าการอำเภอเกาะยาว พังงา</v>
      </c>
    </row>
    <row r="479" spans="1:4" x14ac:dyDescent="0.2">
      <c r="A479" t="s">
        <v>480</v>
      </c>
      <c r="B479" t="s">
        <v>480</v>
      </c>
      <c r="C479" t="s">
        <v>447</v>
      </c>
      <c r="D479" t="str">
        <f t="shared" si="7"/>
        <v>ที่ว่าการอำเภอเมืองพังงา พังงา</v>
      </c>
    </row>
    <row r="480" spans="1:4" x14ac:dyDescent="0.2">
      <c r="A480" t="s">
        <v>481</v>
      </c>
      <c r="B480" t="s">
        <v>481</v>
      </c>
      <c r="C480" t="s">
        <v>447</v>
      </c>
      <c r="D480" t="str">
        <f t="shared" si="7"/>
        <v>ที่ว่าการอำเภอกะปง พังงา</v>
      </c>
    </row>
    <row r="481" spans="1:4" x14ac:dyDescent="0.2">
      <c r="A481" t="s">
        <v>482</v>
      </c>
      <c r="B481" t="s">
        <v>482</v>
      </c>
      <c r="C481" t="s">
        <v>447</v>
      </c>
      <c r="D481" t="str">
        <f t="shared" si="7"/>
        <v>ที่ว่าการอำเภอตะกั่วทุ่ง พังงา</v>
      </c>
    </row>
    <row r="482" spans="1:4" x14ac:dyDescent="0.2">
      <c r="A482" t="s">
        <v>483</v>
      </c>
      <c r="B482" t="s">
        <v>483</v>
      </c>
      <c r="C482" t="s">
        <v>447</v>
      </c>
      <c r="D482" t="str">
        <f t="shared" si="7"/>
        <v>ที่ว่าการอำเภอตะกั่วป่า พังงา</v>
      </c>
    </row>
    <row r="483" spans="1:4" x14ac:dyDescent="0.2">
      <c r="A483" t="s">
        <v>484</v>
      </c>
      <c r="B483" t="s">
        <v>484</v>
      </c>
      <c r="C483" t="s">
        <v>447</v>
      </c>
      <c r="D483" t="str">
        <f t="shared" si="7"/>
        <v>ที่ว่าการอำเภอคุระบุรี พังงา</v>
      </c>
    </row>
    <row r="484" spans="1:4" x14ac:dyDescent="0.2">
      <c r="A484" t="s">
        <v>485</v>
      </c>
      <c r="B484" t="s">
        <v>485</v>
      </c>
      <c r="C484" t="s">
        <v>447</v>
      </c>
      <c r="D484" t="str">
        <f t="shared" si="7"/>
        <v>ที่ว่าการอำเภอทับปุด พังงา</v>
      </c>
    </row>
    <row r="485" spans="1:4" x14ac:dyDescent="0.2">
      <c r="A485" t="s">
        <v>486</v>
      </c>
      <c r="B485" t="s">
        <v>486</v>
      </c>
      <c r="C485" t="s">
        <v>447</v>
      </c>
      <c r="D485" t="str">
        <f t="shared" si="7"/>
        <v>ที่ว่าการอำเภอท้ายเหมือง พังงา</v>
      </c>
    </row>
    <row r="486" spans="1:4" x14ac:dyDescent="0.2">
      <c r="A486" t="s">
        <v>538</v>
      </c>
      <c r="B486" t="s">
        <v>538</v>
      </c>
      <c r="C486" t="s">
        <v>539</v>
      </c>
      <c r="D486" t="str">
        <f t="shared" si="7"/>
        <v>ที่ว่าการอำเภอควนขนุน พัทลุง</v>
      </c>
    </row>
    <row r="487" spans="1:4" x14ac:dyDescent="0.2">
      <c r="A487" t="s">
        <v>549</v>
      </c>
      <c r="B487" t="s">
        <v>549</v>
      </c>
      <c r="C487" t="s">
        <v>539</v>
      </c>
      <c r="D487" t="str">
        <f t="shared" si="7"/>
        <v>ที่ว่าการอำเภอตะโหมด พัทลุง</v>
      </c>
    </row>
    <row r="488" spans="1:4" x14ac:dyDescent="0.2">
      <c r="A488" t="s">
        <v>565</v>
      </c>
      <c r="B488" t="s">
        <v>565</v>
      </c>
      <c r="C488" t="s">
        <v>539</v>
      </c>
      <c r="D488" t="str">
        <f t="shared" si="7"/>
        <v>ที่ว่าการอำเภอเมืองพัทลุง พัทลุง</v>
      </c>
    </row>
    <row r="489" spans="1:4" x14ac:dyDescent="0.2">
      <c r="A489" t="s">
        <v>566</v>
      </c>
      <c r="B489" t="s">
        <v>566</v>
      </c>
      <c r="C489" t="s">
        <v>539</v>
      </c>
      <c r="D489" t="str">
        <f t="shared" si="7"/>
        <v>ที่ว่าการอำเภอกงหรา พัทลุง</v>
      </c>
    </row>
    <row r="490" spans="1:4" x14ac:dyDescent="0.2">
      <c r="A490" t="s">
        <v>567</v>
      </c>
      <c r="B490" t="s">
        <v>567</v>
      </c>
      <c r="C490" t="s">
        <v>539</v>
      </c>
      <c r="D490" t="str">
        <f t="shared" si="7"/>
        <v>ที่ว่าการอำเภอเขาชัยสน พัทลุง</v>
      </c>
    </row>
    <row r="491" spans="1:4" x14ac:dyDescent="0.2">
      <c r="A491" t="s">
        <v>568</v>
      </c>
      <c r="B491" t="s">
        <v>568</v>
      </c>
      <c r="C491" t="s">
        <v>539</v>
      </c>
      <c r="D491" t="str">
        <f t="shared" si="7"/>
        <v>ที่ว่าการอำเภอปากพะยูน พัทลุง</v>
      </c>
    </row>
    <row r="492" spans="1:4" x14ac:dyDescent="0.2">
      <c r="A492" t="s">
        <v>569</v>
      </c>
      <c r="B492" t="s">
        <v>569</v>
      </c>
      <c r="C492" t="s">
        <v>539</v>
      </c>
      <c r="D492" t="str">
        <f t="shared" si="7"/>
        <v>ที่ว่าการอำเภอศรีบรรพต พัทลุง</v>
      </c>
    </row>
    <row r="493" spans="1:4" x14ac:dyDescent="0.2">
      <c r="A493" t="s">
        <v>570</v>
      </c>
      <c r="B493" t="s">
        <v>570</v>
      </c>
      <c r="C493" t="s">
        <v>539</v>
      </c>
      <c r="D493" t="str">
        <f t="shared" si="7"/>
        <v>ที่ว่าการอำเภอป่าบอน พัทลุง</v>
      </c>
    </row>
    <row r="494" spans="1:4" x14ac:dyDescent="0.2">
      <c r="A494" t="s">
        <v>571</v>
      </c>
      <c r="B494" t="s">
        <v>571</v>
      </c>
      <c r="C494" t="s">
        <v>539</v>
      </c>
      <c r="D494" t="str">
        <f t="shared" si="7"/>
        <v>ที่ว่าการอำเภอบางแก้ว พัทลุง</v>
      </c>
    </row>
    <row r="495" spans="1:4" x14ac:dyDescent="0.2">
      <c r="A495" t="s">
        <v>572</v>
      </c>
      <c r="B495" t="s">
        <v>1859</v>
      </c>
      <c r="C495" t="s">
        <v>539</v>
      </c>
      <c r="D495" t="str">
        <f t="shared" si="7"/>
        <v>ที่ว่าการอำเภอป่าพยอม พัทลุง</v>
      </c>
    </row>
    <row r="496" spans="1:4" x14ac:dyDescent="0.2">
      <c r="A496" t="s">
        <v>573</v>
      </c>
      <c r="B496" t="s">
        <v>573</v>
      </c>
      <c r="C496" t="s">
        <v>539</v>
      </c>
      <c r="D496" t="str">
        <f t="shared" si="7"/>
        <v>ที่ว่าการอำเภอศรีนครินทร์ พัทลุง</v>
      </c>
    </row>
    <row r="497" spans="1:4" x14ac:dyDescent="0.2">
      <c r="A497" t="s">
        <v>194</v>
      </c>
      <c r="B497" t="s">
        <v>194</v>
      </c>
      <c r="C497" t="s">
        <v>195</v>
      </c>
      <c r="D497" t="str">
        <f t="shared" si="7"/>
        <v>ที่ว่าการอำเภอเมืองพิจิตร พิจิตร</v>
      </c>
    </row>
    <row r="498" spans="1:4" x14ac:dyDescent="0.2">
      <c r="A498" t="s">
        <v>196</v>
      </c>
      <c r="B498" t="s">
        <v>196</v>
      </c>
      <c r="C498" t="s">
        <v>195</v>
      </c>
      <c r="D498" t="str">
        <f t="shared" si="7"/>
        <v>ที่ว่าการอำเภอวังทรายพูน พิจิตร</v>
      </c>
    </row>
    <row r="499" spans="1:4" x14ac:dyDescent="0.2">
      <c r="A499" t="s">
        <v>197</v>
      </c>
      <c r="B499" t="s">
        <v>197</v>
      </c>
      <c r="C499" t="s">
        <v>195</v>
      </c>
      <c r="D499" t="str">
        <f t="shared" si="7"/>
        <v>ที่ว่าการอำเภอโพธิ์ประทับช้าง พิจิตร</v>
      </c>
    </row>
    <row r="500" spans="1:4" x14ac:dyDescent="0.2">
      <c r="A500" t="s">
        <v>198</v>
      </c>
      <c r="B500" t="s">
        <v>198</v>
      </c>
      <c r="C500" t="s">
        <v>195</v>
      </c>
      <c r="D500" t="str">
        <f t="shared" si="7"/>
        <v>ที่ว่าการอำเภอตะพานหิน พิจิตร</v>
      </c>
    </row>
    <row r="501" spans="1:4" x14ac:dyDescent="0.2">
      <c r="A501" t="s">
        <v>199</v>
      </c>
      <c r="B501" t="s">
        <v>199</v>
      </c>
      <c r="C501" t="s">
        <v>195</v>
      </c>
      <c r="D501" t="str">
        <f t="shared" si="7"/>
        <v>ที่ว่าการอำเภอบางมูลนาก พิจิตร</v>
      </c>
    </row>
    <row r="502" spans="1:4" x14ac:dyDescent="0.2">
      <c r="A502" t="s">
        <v>200</v>
      </c>
      <c r="B502" t="s">
        <v>200</v>
      </c>
      <c r="C502" t="s">
        <v>195</v>
      </c>
      <c r="D502" t="str">
        <f t="shared" si="7"/>
        <v>ที่ว่าการอำเภอโพทะเล พิจิตร</v>
      </c>
    </row>
    <row r="503" spans="1:4" x14ac:dyDescent="0.2">
      <c r="A503" t="s">
        <v>203</v>
      </c>
      <c r="B503" t="s">
        <v>203</v>
      </c>
      <c r="C503" t="s">
        <v>195</v>
      </c>
      <c r="D503" t="str">
        <f t="shared" si="7"/>
        <v>ที่ว่าการอำเภอสามง่าม พิจิตร</v>
      </c>
    </row>
    <row r="504" spans="1:4" x14ac:dyDescent="0.2">
      <c r="A504" t="s">
        <v>204</v>
      </c>
      <c r="B504" t="s">
        <v>204</v>
      </c>
      <c r="C504" t="s">
        <v>195</v>
      </c>
      <c r="D504" t="str">
        <f t="shared" si="7"/>
        <v>ที่ว่าการอำเภอทับคล้อ พิจิตร</v>
      </c>
    </row>
    <row r="505" spans="1:4" x14ac:dyDescent="0.2">
      <c r="A505" t="s">
        <v>205</v>
      </c>
      <c r="B505" t="s">
        <v>205</v>
      </c>
      <c r="C505" t="s">
        <v>195</v>
      </c>
      <c r="D505" t="str">
        <f t="shared" si="7"/>
        <v>ที่ว่าการอำเภอสากเหล็ก พิจิตร</v>
      </c>
    </row>
    <row r="506" spans="1:4" x14ac:dyDescent="0.2">
      <c r="A506" t="s">
        <v>206</v>
      </c>
      <c r="B506" t="s">
        <v>206</v>
      </c>
      <c r="C506" t="s">
        <v>195</v>
      </c>
      <c r="D506" t="str">
        <f t="shared" si="7"/>
        <v>ที่ว่าการอำเภอบึงนาราง พิจิตร</v>
      </c>
    </row>
    <row r="507" spans="1:4" x14ac:dyDescent="0.2">
      <c r="A507" t="s">
        <v>207</v>
      </c>
      <c r="B507" t="s">
        <v>207</v>
      </c>
      <c r="C507" t="s">
        <v>195</v>
      </c>
      <c r="D507" t="str">
        <f t="shared" si="7"/>
        <v>ที่ว่าการอำเภอดงเจริญ พิจิตร</v>
      </c>
    </row>
    <row r="508" spans="1:4" x14ac:dyDescent="0.2">
      <c r="A508" t="s">
        <v>208</v>
      </c>
      <c r="B508" t="s">
        <v>208</v>
      </c>
      <c r="C508" t="s">
        <v>195</v>
      </c>
      <c r="D508" t="str">
        <f t="shared" si="7"/>
        <v>ที่ว่าการอำเภอวชิรบารมี พิจิตร</v>
      </c>
    </row>
    <row r="509" spans="1:4" x14ac:dyDescent="0.2">
      <c r="A509" t="s">
        <v>184</v>
      </c>
      <c r="B509" t="s">
        <v>184</v>
      </c>
      <c r="C509" t="s">
        <v>185</v>
      </c>
      <c r="D509" t="str">
        <f t="shared" si="7"/>
        <v>ที่ว่าการอำเภอเมืองพิษณุโลก พิษณุโลก</v>
      </c>
    </row>
    <row r="510" spans="1:4" x14ac:dyDescent="0.2">
      <c r="A510" t="s">
        <v>186</v>
      </c>
      <c r="B510" t="s">
        <v>186</v>
      </c>
      <c r="C510" t="s">
        <v>185</v>
      </c>
      <c r="D510" t="str">
        <f t="shared" si="7"/>
        <v>ที่ว่าการอำเภอนครไทย พิษณุโลก</v>
      </c>
    </row>
    <row r="511" spans="1:4" x14ac:dyDescent="0.2">
      <c r="A511" t="s">
        <v>187</v>
      </c>
      <c r="B511" t="s">
        <v>187</v>
      </c>
      <c r="C511" t="s">
        <v>185</v>
      </c>
      <c r="D511" t="str">
        <f t="shared" si="7"/>
        <v>ที่ว่าการอำเภอชาติตระการ พิษณุโลก</v>
      </c>
    </row>
    <row r="512" spans="1:4" x14ac:dyDescent="0.2">
      <c r="A512" t="s">
        <v>188</v>
      </c>
      <c r="B512" t="s">
        <v>188</v>
      </c>
      <c r="C512" t="s">
        <v>185</v>
      </c>
      <c r="D512" t="str">
        <f t="shared" si="7"/>
        <v>ที่ว่าการอำเภอบางระกำ พิษณุโลก</v>
      </c>
    </row>
    <row r="513" spans="1:4" x14ac:dyDescent="0.2">
      <c r="A513" t="s">
        <v>189</v>
      </c>
      <c r="B513" t="s">
        <v>189</v>
      </c>
      <c r="C513" t="s">
        <v>185</v>
      </c>
      <c r="D513" t="str">
        <f t="shared" si="7"/>
        <v>ที่ว่าการอำเภอบางกระทุ่ม พิษณุโลก</v>
      </c>
    </row>
    <row r="514" spans="1:4" x14ac:dyDescent="0.2">
      <c r="A514" t="s">
        <v>190</v>
      </c>
      <c r="B514" t="s">
        <v>190</v>
      </c>
      <c r="C514" t="s">
        <v>185</v>
      </c>
      <c r="D514" t="str">
        <f t="shared" ref="D514:D577" si="8">"ที่ว่าการอำเภอ"&amp;A514 &amp; " "&amp;C514</f>
        <v>ที่ว่าการอำเภอพรหมพิราม พิษณุโลก</v>
      </c>
    </row>
    <row r="515" spans="1:4" x14ac:dyDescent="0.2">
      <c r="A515" t="s">
        <v>191</v>
      </c>
      <c r="B515" t="s">
        <v>191</v>
      </c>
      <c r="C515" t="s">
        <v>185</v>
      </c>
      <c r="D515" t="str">
        <f t="shared" si="8"/>
        <v>ที่ว่าการอำเภอวัดโบสถ์ พิษณุโลก</v>
      </c>
    </row>
    <row r="516" spans="1:4" x14ac:dyDescent="0.2">
      <c r="A516" t="s">
        <v>192</v>
      </c>
      <c r="B516" t="s">
        <v>192</v>
      </c>
      <c r="C516" t="s">
        <v>185</v>
      </c>
      <c r="D516" t="str">
        <f t="shared" si="8"/>
        <v>ที่ว่าการอำเภอวังทอง พิษณุโลก</v>
      </c>
    </row>
    <row r="517" spans="1:4" x14ac:dyDescent="0.2">
      <c r="A517" t="s">
        <v>193</v>
      </c>
      <c r="B517" t="s">
        <v>193</v>
      </c>
      <c r="C517" t="s">
        <v>185</v>
      </c>
      <c r="D517" t="str">
        <f t="shared" si="8"/>
        <v>ที่ว่าการอำเภอเนินมะปราง พิษณุโลก</v>
      </c>
    </row>
    <row r="518" spans="1:4" x14ac:dyDescent="0.2">
      <c r="A518" t="s">
        <v>982</v>
      </c>
      <c r="B518" t="s">
        <v>982</v>
      </c>
      <c r="C518" t="s">
        <v>983</v>
      </c>
      <c r="D518" t="str">
        <f t="shared" si="8"/>
        <v>ที่ว่าการอำเภอเมืองเพชรบุรี เพชรบุรี</v>
      </c>
    </row>
    <row r="519" spans="1:4" x14ac:dyDescent="0.2">
      <c r="A519" t="s">
        <v>984</v>
      </c>
      <c r="B519" t="s">
        <v>984</v>
      </c>
      <c r="C519" t="s">
        <v>983</v>
      </c>
      <c r="D519" t="str">
        <f t="shared" si="8"/>
        <v>ที่ว่าการอำเภอเขาย้อย เพชรบุรี</v>
      </c>
    </row>
    <row r="520" spans="1:4" x14ac:dyDescent="0.2">
      <c r="A520" t="s">
        <v>985</v>
      </c>
      <c r="B520" t="s">
        <v>985</v>
      </c>
      <c r="C520" t="s">
        <v>983</v>
      </c>
      <c r="D520" t="str">
        <f t="shared" si="8"/>
        <v>ที่ว่าการอำเภอหนองหญ้าปล้อง เพชรบุรี</v>
      </c>
    </row>
    <row r="521" spans="1:4" x14ac:dyDescent="0.2">
      <c r="A521" t="s">
        <v>986</v>
      </c>
      <c r="B521" t="s">
        <v>986</v>
      </c>
      <c r="C521" t="s">
        <v>983</v>
      </c>
      <c r="D521" t="str">
        <f t="shared" si="8"/>
        <v>ที่ว่าการอำเภอท่ายาง เพชรบุรี</v>
      </c>
    </row>
    <row r="522" spans="1:4" x14ac:dyDescent="0.2">
      <c r="A522" t="s">
        <v>989</v>
      </c>
      <c r="B522" t="s">
        <v>989</v>
      </c>
      <c r="C522" t="s">
        <v>983</v>
      </c>
      <c r="D522" t="str">
        <f t="shared" si="8"/>
        <v>ที่ว่าการอำเภอชะอำ เพชรบุรี</v>
      </c>
    </row>
    <row r="523" spans="1:4" x14ac:dyDescent="0.2">
      <c r="A523" t="s">
        <v>990</v>
      </c>
      <c r="B523" t="s">
        <v>990</v>
      </c>
      <c r="C523" t="s">
        <v>983</v>
      </c>
      <c r="D523" t="str">
        <f t="shared" si="8"/>
        <v>ที่ว่าการอำเภอบ้านลาด เพชรบุรี</v>
      </c>
    </row>
    <row r="524" spans="1:4" x14ac:dyDescent="0.2">
      <c r="A524" t="s">
        <v>991</v>
      </c>
      <c r="B524" t="s">
        <v>991</v>
      </c>
      <c r="C524" t="s">
        <v>983</v>
      </c>
      <c r="D524" t="str">
        <f t="shared" si="8"/>
        <v>ที่ว่าการอำเภอบ้านแหลม เพชรบุรี</v>
      </c>
    </row>
    <row r="525" spans="1:4" x14ac:dyDescent="0.2">
      <c r="A525" t="s">
        <v>992</v>
      </c>
      <c r="B525" t="s">
        <v>992</v>
      </c>
      <c r="C525" t="s">
        <v>983</v>
      </c>
      <c r="D525" t="str">
        <f t="shared" si="8"/>
        <v>ที่ว่าการอำเภอแก่งกระจาน เพชรบุรี</v>
      </c>
    </row>
    <row r="526" spans="1:4" x14ac:dyDescent="0.2">
      <c r="A526" t="s">
        <v>209</v>
      </c>
      <c r="B526" t="s">
        <v>209</v>
      </c>
      <c r="C526" t="s">
        <v>210</v>
      </c>
      <c r="D526" t="str">
        <f t="shared" si="8"/>
        <v>ที่ว่าการอำเภอเมืองเพชรบูรณ์ เพชรบูรณ์</v>
      </c>
    </row>
    <row r="527" spans="1:4" x14ac:dyDescent="0.2">
      <c r="A527" t="s">
        <v>218</v>
      </c>
      <c r="B527" t="s">
        <v>218</v>
      </c>
      <c r="C527" t="s">
        <v>210</v>
      </c>
      <c r="D527" t="str">
        <f t="shared" si="8"/>
        <v>ที่ว่าการอำเภอชนแดน เพชรบูรณ์</v>
      </c>
    </row>
    <row r="528" spans="1:4" x14ac:dyDescent="0.2">
      <c r="A528" t="s">
        <v>219</v>
      </c>
      <c r="B528" t="s">
        <v>219</v>
      </c>
      <c r="C528" t="s">
        <v>210</v>
      </c>
      <c r="D528" t="str">
        <f t="shared" si="8"/>
        <v>ที่ว่าการอำเภอหล่มสัก เพชรบูรณ์</v>
      </c>
    </row>
    <row r="529" spans="1:4" x14ac:dyDescent="0.2">
      <c r="A529" t="s">
        <v>220</v>
      </c>
      <c r="B529" t="s">
        <v>220</v>
      </c>
      <c r="C529" t="s">
        <v>210</v>
      </c>
      <c r="D529" t="str">
        <f t="shared" si="8"/>
        <v>ที่ว่าการอำเภอหล่มเก่า เพชรบูรณ์</v>
      </c>
    </row>
    <row r="530" spans="1:4" x14ac:dyDescent="0.2">
      <c r="A530" t="s">
        <v>221</v>
      </c>
      <c r="B530" t="s">
        <v>221</v>
      </c>
      <c r="C530" t="s">
        <v>210</v>
      </c>
      <c r="D530" t="str">
        <f t="shared" si="8"/>
        <v>ที่ว่าการอำเภอวิเชียรบุรี เพชรบูรณ์</v>
      </c>
    </row>
    <row r="531" spans="1:4" x14ac:dyDescent="0.2">
      <c r="A531" t="s">
        <v>222</v>
      </c>
      <c r="B531" t="s">
        <v>222</v>
      </c>
      <c r="C531" t="s">
        <v>210</v>
      </c>
      <c r="D531" t="str">
        <f t="shared" si="8"/>
        <v>ที่ว่าการอำเภอศรีเทพ เพชรบูรณ์</v>
      </c>
    </row>
    <row r="532" spans="1:4" x14ac:dyDescent="0.2">
      <c r="A532" t="s">
        <v>223</v>
      </c>
      <c r="B532" t="s">
        <v>223</v>
      </c>
      <c r="C532" t="s">
        <v>210</v>
      </c>
      <c r="D532" t="str">
        <f t="shared" si="8"/>
        <v>ที่ว่าการอำเภอหนองไผ่ เพชรบูรณ์</v>
      </c>
    </row>
    <row r="533" spans="1:4" x14ac:dyDescent="0.2">
      <c r="A533" t="s">
        <v>224</v>
      </c>
      <c r="B533" t="s">
        <v>224</v>
      </c>
      <c r="C533" t="s">
        <v>210</v>
      </c>
      <c r="D533" t="str">
        <f t="shared" si="8"/>
        <v>ที่ว่าการอำเภอบึงสามพัน เพชรบูรณ์</v>
      </c>
    </row>
    <row r="534" spans="1:4" x14ac:dyDescent="0.2">
      <c r="A534" t="s">
        <v>225</v>
      </c>
      <c r="B534" t="s">
        <v>225</v>
      </c>
      <c r="C534" t="s">
        <v>210</v>
      </c>
      <c r="D534" t="str">
        <f t="shared" si="8"/>
        <v>ที่ว่าการอำเภอน้ำหนาว เพชรบูรณ์</v>
      </c>
    </row>
    <row r="535" spans="1:4" x14ac:dyDescent="0.2">
      <c r="A535" t="s">
        <v>226</v>
      </c>
      <c r="B535" t="s">
        <v>226</v>
      </c>
      <c r="C535" t="s">
        <v>210</v>
      </c>
      <c r="D535" t="str">
        <f t="shared" si="8"/>
        <v>ที่ว่าการอำเภอวังโป่ง เพชรบูรณ์</v>
      </c>
    </row>
    <row r="536" spans="1:4" x14ac:dyDescent="0.2">
      <c r="A536" t="s">
        <v>227</v>
      </c>
      <c r="B536" t="s">
        <v>227</v>
      </c>
      <c r="C536" t="s">
        <v>210</v>
      </c>
      <c r="D536" t="str">
        <f t="shared" si="8"/>
        <v>ที่ว่าการอำเภอเขาค้อ เพชรบูรณ์</v>
      </c>
    </row>
    <row r="537" spans="1:4" x14ac:dyDescent="0.2">
      <c r="A537" t="s">
        <v>325</v>
      </c>
      <c r="B537" t="s">
        <v>325</v>
      </c>
      <c r="C537" t="s">
        <v>326</v>
      </c>
      <c r="D537" t="str">
        <f t="shared" si="8"/>
        <v>ที่ว่าการอำเภอลอง แพร่</v>
      </c>
    </row>
    <row r="538" spans="1:4" x14ac:dyDescent="0.2">
      <c r="A538" t="s">
        <v>327</v>
      </c>
      <c r="B538" t="s">
        <v>327</v>
      </c>
      <c r="C538" t="s">
        <v>326</v>
      </c>
      <c r="D538" t="str">
        <f t="shared" si="8"/>
        <v>ที่ว่าการอำเภอสูงเม่น แพร่</v>
      </c>
    </row>
    <row r="539" spans="1:4" x14ac:dyDescent="0.2">
      <c r="A539" t="s">
        <v>328</v>
      </c>
      <c r="B539" t="s">
        <v>328</v>
      </c>
      <c r="C539" t="s">
        <v>326</v>
      </c>
      <c r="D539" t="str">
        <f t="shared" si="8"/>
        <v>ที่ว่าการอำเภอเด่นชัย แพร่</v>
      </c>
    </row>
    <row r="540" spans="1:4" x14ac:dyDescent="0.2">
      <c r="A540" t="s">
        <v>329</v>
      </c>
      <c r="B540" t="s">
        <v>329</v>
      </c>
      <c r="C540" t="s">
        <v>326</v>
      </c>
      <c r="D540" t="str">
        <f t="shared" si="8"/>
        <v>ที่ว่าการอำเภอสอง แพร่</v>
      </c>
    </row>
    <row r="541" spans="1:4" x14ac:dyDescent="0.2">
      <c r="A541" t="s">
        <v>330</v>
      </c>
      <c r="B541" t="s">
        <v>330</v>
      </c>
      <c r="C541" t="s">
        <v>326</v>
      </c>
      <c r="D541" t="str">
        <f t="shared" si="8"/>
        <v>ที่ว่าการอำเภอวังชิ้น แพร่</v>
      </c>
    </row>
    <row r="542" spans="1:4" x14ac:dyDescent="0.2">
      <c r="A542" t="s">
        <v>331</v>
      </c>
      <c r="B542" t="s">
        <v>331</v>
      </c>
      <c r="C542" t="s">
        <v>326</v>
      </c>
      <c r="D542" t="str">
        <f t="shared" si="8"/>
        <v>ที่ว่าการอำเภอหนองม่วงไข่ แพร่</v>
      </c>
    </row>
    <row r="543" spans="1:4" x14ac:dyDescent="0.2">
      <c r="A543" t="s">
        <v>416</v>
      </c>
      <c r="B543" t="s">
        <v>416</v>
      </c>
      <c r="C543" t="s">
        <v>326</v>
      </c>
      <c r="D543" t="str">
        <f t="shared" si="8"/>
        <v>ที่ว่าการอำเภอเมืองแพร่ แพร่</v>
      </c>
    </row>
    <row r="544" spans="1:4" x14ac:dyDescent="0.2">
      <c r="A544" t="s">
        <v>417</v>
      </c>
      <c r="B544" t="s">
        <v>417</v>
      </c>
      <c r="C544" t="s">
        <v>326</v>
      </c>
      <c r="D544" t="str">
        <f t="shared" si="8"/>
        <v>ที่ว่าการอำเภอร้องกวาง แพร่</v>
      </c>
    </row>
    <row r="545" spans="1:4" x14ac:dyDescent="0.2">
      <c r="A545" t="s">
        <v>487</v>
      </c>
      <c r="B545" t="s">
        <v>487</v>
      </c>
      <c r="C545" t="s">
        <v>488</v>
      </c>
      <c r="D545" t="str">
        <f t="shared" si="8"/>
        <v>ที่ว่าการอำเภอเมืองภูเก็ต ภูเก็ต</v>
      </c>
    </row>
    <row r="546" spans="1:4" x14ac:dyDescent="0.2">
      <c r="A546" t="s">
        <v>489</v>
      </c>
      <c r="B546" t="s">
        <v>489</v>
      </c>
      <c r="C546" t="s">
        <v>488</v>
      </c>
      <c r="D546" t="str">
        <f t="shared" si="8"/>
        <v>ที่ว่าการอำเภอกะทู้ ภูเก็ต</v>
      </c>
    </row>
    <row r="547" spans="1:4" x14ac:dyDescent="0.2">
      <c r="A547" t="s">
        <v>490</v>
      </c>
      <c r="B547" t="s">
        <v>490</v>
      </c>
      <c r="C547" t="s">
        <v>488</v>
      </c>
      <c r="D547" t="str">
        <f t="shared" si="8"/>
        <v>ที่ว่าการอำเภอถลาง ภูเก็ต</v>
      </c>
    </row>
    <row r="548" spans="1:4" x14ac:dyDescent="0.2">
      <c r="A548" t="s">
        <v>741</v>
      </c>
      <c r="B548" t="s">
        <v>741</v>
      </c>
      <c r="C548" t="s">
        <v>742</v>
      </c>
      <c r="D548" t="str">
        <f t="shared" si="8"/>
        <v>ที่ว่าการอำเภอเมืองมหาสารคาม มหาสารคาม</v>
      </c>
    </row>
    <row r="549" spans="1:4" x14ac:dyDescent="0.2">
      <c r="A549" t="s">
        <v>917</v>
      </c>
      <c r="B549" t="s">
        <v>917</v>
      </c>
      <c r="C549" t="s">
        <v>742</v>
      </c>
      <c r="D549" t="str">
        <f t="shared" si="8"/>
        <v>ที่ว่าการอำเภอแกดำ มหาสารคาม</v>
      </c>
    </row>
    <row r="550" spans="1:4" x14ac:dyDescent="0.2">
      <c r="A550" t="s">
        <v>918</v>
      </c>
      <c r="B550" t="s">
        <v>918</v>
      </c>
      <c r="C550" t="s">
        <v>742</v>
      </c>
      <c r="D550" t="str">
        <f t="shared" si="8"/>
        <v>ที่ว่าการอำเภอโกสุมพิสัย มหาสารคาม</v>
      </c>
    </row>
    <row r="551" spans="1:4" x14ac:dyDescent="0.2">
      <c r="A551" t="s">
        <v>919</v>
      </c>
      <c r="B551" t="s">
        <v>919</v>
      </c>
      <c r="C551" t="s">
        <v>742</v>
      </c>
      <c r="D551" t="str">
        <f t="shared" si="8"/>
        <v>ที่ว่าการอำเภอกันทรวิชัย มหาสารคาม</v>
      </c>
    </row>
    <row r="552" spans="1:4" x14ac:dyDescent="0.2">
      <c r="A552" t="s">
        <v>920</v>
      </c>
      <c r="B552" t="s">
        <v>920</v>
      </c>
      <c r="C552" t="s">
        <v>742</v>
      </c>
      <c r="D552" t="str">
        <f t="shared" si="8"/>
        <v>ที่ว่าการอำเภอเชียงยืน มหาสารคาม</v>
      </c>
    </row>
    <row r="553" spans="1:4" x14ac:dyDescent="0.2">
      <c r="A553" t="s">
        <v>921</v>
      </c>
      <c r="B553" t="s">
        <v>921</v>
      </c>
      <c r="C553" t="s">
        <v>742</v>
      </c>
      <c r="D553" t="str">
        <f t="shared" si="8"/>
        <v>ที่ว่าการอำเภอบรบือ มหาสารคาม</v>
      </c>
    </row>
    <row r="554" spans="1:4" x14ac:dyDescent="0.2">
      <c r="A554" t="s">
        <v>922</v>
      </c>
      <c r="B554" t="s">
        <v>922</v>
      </c>
      <c r="C554" t="s">
        <v>742</v>
      </c>
      <c r="D554" t="str">
        <f t="shared" si="8"/>
        <v>ที่ว่าการอำเภอนาเชือก มหาสารคาม</v>
      </c>
    </row>
    <row r="555" spans="1:4" x14ac:dyDescent="0.2">
      <c r="A555" t="s">
        <v>923</v>
      </c>
      <c r="B555" t="s">
        <v>923</v>
      </c>
      <c r="C555" t="s">
        <v>742</v>
      </c>
      <c r="D555" t="str">
        <f t="shared" si="8"/>
        <v>ที่ว่าการอำเภอพยัคฆภูมิพิสัย มหาสารคาม</v>
      </c>
    </row>
    <row r="556" spans="1:4" x14ac:dyDescent="0.2">
      <c r="A556" t="s">
        <v>924</v>
      </c>
      <c r="B556" t="s">
        <v>924</v>
      </c>
      <c r="C556" t="s">
        <v>742</v>
      </c>
      <c r="D556" t="str">
        <f t="shared" si="8"/>
        <v>ที่ว่าการอำเภอวาปีปทุม มหาสารคาม</v>
      </c>
    </row>
    <row r="557" spans="1:4" x14ac:dyDescent="0.2">
      <c r="A557" t="s">
        <v>925</v>
      </c>
      <c r="B557" t="s">
        <v>925</v>
      </c>
      <c r="C557" t="s">
        <v>742</v>
      </c>
      <c r="D557" t="str">
        <f t="shared" si="8"/>
        <v>ที่ว่าการอำเภอนาดูน มหาสารคาม</v>
      </c>
    </row>
    <row r="558" spans="1:4" x14ac:dyDescent="0.2">
      <c r="A558" t="s">
        <v>926</v>
      </c>
      <c r="B558" t="s">
        <v>926</v>
      </c>
      <c r="C558" t="s">
        <v>742</v>
      </c>
      <c r="D558" t="str">
        <f t="shared" si="8"/>
        <v>ที่ว่าการอำเภอยางสีสุราช มหาสารคาม</v>
      </c>
    </row>
    <row r="559" spans="1:4" x14ac:dyDescent="0.2">
      <c r="A559" t="s">
        <v>927</v>
      </c>
      <c r="B559" t="s">
        <v>927</v>
      </c>
      <c r="C559" t="s">
        <v>742</v>
      </c>
      <c r="D559" t="str">
        <f t="shared" si="8"/>
        <v>ที่ว่าการอำเภอกุดรัง มหาสารคาม</v>
      </c>
    </row>
    <row r="560" spans="1:4" x14ac:dyDescent="0.2">
      <c r="A560" t="s">
        <v>928</v>
      </c>
      <c r="B560" t="s">
        <v>928</v>
      </c>
      <c r="C560" t="s">
        <v>742</v>
      </c>
      <c r="D560" t="str">
        <f t="shared" si="8"/>
        <v>ที่ว่าการอำเภอชื่นชม มหาสารคาม</v>
      </c>
    </row>
    <row r="561" spans="1:4" x14ac:dyDescent="0.2">
      <c r="A561" t="s">
        <v>848</v>
      </c>
      <c r="B561" t="s">
        <v>848</v>
      </c>
      <c r="C561" t="s">
        <v>849</v>
      </c>
      <c r="D561" t="str">
        <f t="shared" si="8"/>
        <v>ที่ว่าการอำเภอเมืองมุกดาหาร มุกดาหาร</v>
      </c>
    </row>
    <row r="562" spans="1:4" x14ac:dyDescent="0.2">
      <c r="A562" t="s">
        <v>850</v>
      </c>
      <c r="B562" t="s">
        <v>850</v>
      </c>
      <c r="C562" t="s">
        <v>849</v>
      </c>
      <c r="D562" t="str">
        <f t="shared" si="8"/>
        <v>ที่ว่าการอำเภอนิคมคำสร้อย มุกดาหาร</v>
      </c>
    </row>
    <row r="563" spans="1:4" x14ac:dyDescent="0.2">
      <c r="A563" t="s">
        <v>851</v>
      </c>
      <c r="B563" t="s">
        <v>851</v>
      </c>
      <c r="C563" t="s">
        <v>849</v>
      </c>
      <c r="D563" t="str">
        <f t="shared" si="8"/>
        <v>ที่ว่าการอำเภอดอนตาล มุกดาหาร</v>
      </c>
    </row>
    <row r="564" spans="1:4" x14ac:dyDescent="0.2">
      <c r="A564" t="s">
        <v>852</v>
      </c>
      <c r="B564" t="s">
        <v>852</v>
      </c>
      <c r="C564" t="s">
        <v>849</v>
      </c>
      <c r="D564" t="str">
        <f t="shared" si="8"/>
        <v>ที่ว่าการอำเภอดงหลวง มุกดาหาร</v>
      </c>
    </row>
    <row r="565" spans="1:4" x14ac:dyDescent="0.2">
      <c r="A565" t="s">
        <v>855</v>
      </c>
      <c r="B565" t="s">
        <v>855</v>
      </c>
      <c r="C565" t="s">
        <v>849</v>
      </c>
      <c r="D565" t="str">
        <f t="shared" si="8"/>
        <v>ที่ว่าการอำเภอคำชะอี มุกดาหาร</v>
      </c>
    </row>
    <row r="566" spans="1:4" x14ac:dyDescent="0.2">
      <c r="A566" t="s">
        <v>945</v>
      </c>
      <c r="B566" t="s">
        <v>2502</v>
      </c>
      <c r="C566" t="s">
        <v>849</v>
      </c>
      <c r="D566" t="str">
        <f t="shared" si="8"/>
        <v>ที่ว่าการอำเภอว่านใหญ่ มุกดาหาร</v>
      </c>
    </row>
    <row r="567" spans="1:4" x14ac:dyDescent="0.2">
      <c r="A567" t="s">
        <v>946</v>
      </c>
      <c r="B567" t="s">
        <v>946</v>
      </c>
      <c r="C567" t="s">
        <v>849</v>
      </c>
      <c r="D567" t="str">
        <f t="shared" si="8"/>
        <v>ที่ว่าการอำเภอหนองสูง มุกดาหาร</v>
      </c>
    </row>
    <row r="568" spans="1:4" x14ac:dyDescent="0.2">
      <c r="A568" t="s">
        <v>396</v>
      </c>
      <c r="B568" t="s">
        <v>396</v>
      </c>
      <c r="C568" t="s">
        <v>397</v>
      </c>
      <c r="D568" t="str">
        <f t="shared" si="8"/>
        <v>ที่ว่าการอำเภอแม่สะเรียง แม่ฮ่องสอน</v>
      </c>
    </row>
    <row r="569" spans="1:4" x14ac:dyDescent="0.2">
      <c r="A569" t="s">
        <v>398</v>
      </c>
      <c r="B569" t="s">
        <v>398</v>
      </c>
      <c r="C569" t="s">
        <v>397</v>
      </c>
      <c r="D569" t="str">
        <f t="shared" si="8"/>
        <v>ที่ว่าการอำเภอแม่ลาน้อย แม่ฮ่องสอน</v>
      </c>
    </row>
    <row r="570" spans="1:4" x14ac:dyDescent="0.2">
      <c r="A570" t="s">
        <v>399</v>
      </c>
      <c r="B570" t="s">
        <v>399</v>
      </c>
      <c r="C570" t="s">
        <v>397</v>
      </c>
      <c r="D570" t="str">
        <f t="shared" si="8"/>
        <v>ที่ว่าการอำเภอสบเมย แม่ฮ่องสอน</v>
      </c>
    </row>
    <row r="571" spans="1:4" x14ac:dyDescent="0.2">
      <c r="A571" t="s">
        <v>438</v>
      </c>
      <c r="B571" t="s">
        <v>438</v>
      </c>
      <c r="C571" t="s">
        <v>397</v>
      </c>
      <c r="D571" t="str">
        <f t="shared" si="8"/>
        <v>ที่ว่าการอำเภอเมืองแม่ฮ่องสอน แม่ฮ่องสอน</v>
      </c>
    </row>
    <row r="572" spans="1:4" x14ac:dyDescent="0.2">
      <c r="A572" t="s">
        <v>440</v>
      </c>
      <c r="B572" t="s">
        <v>440</v>
      </c>
      <c r="C572" t="s">
        <v>397</v>
      </c>
      <c r="D572" t="str">
        <f t="shared" si="8"/>
        <v>ที่ว่าการอำเภอขุนยวม แม่ฮ่องสอน</v>
      </c>
    </row>
    <row r="573" spans="1:4" x14ac:dyDescent="0.2">
      <c r="A573" t="s">
        <v>441</v>
      </c>
      <c r="B573" t="s">
        <v>441</v>
      </c>
      <c r="C573" t="s">
        <v>397</v>
      </c>
      <c r="D573" t="str">
        <f t="shared" si="8"/>
        <v>ที่ว่าการอำเภอปาย แม่ฮ่องสอน</v>
      </c>
    </row>
    <row r="574" spans="1:4" x14ac:dyDescent="0.2">
      <c r="A574" t="s">
        <v>443</v>
      </c>
      <c r="B574" t="s">
        <v>443</v>
      </c>
      <c r="C574" t="s">
        <v>397</v>
      </c>
      <c r="D574" t="str">
        <f t="shared" si="8"/>
        <v>ที่ว่าการอำเภอปางมะผ้า แม่ฮ่องสอน</v>
      </c>
    </row>
    <row r="575" spans="1:4" x14ac:dyDescent="0.2">
      <c r="A575" t="s">
        <v>887</v>
      </c>
      <c r="B575" t="s">
        <v>887</v>
      </c>
      <c r="C575" t="s">
        <v>888</v>
      </c>
      <c r="D575" t="str">
        <f t="shared" si="8"/>
        <v>ที่ว่าการอำเภอเมืองยโสธร ยโสธร</v>
      </c>
    </row>
    <row r="576" spans="1:4" x14ac:dyDescent="0.2">
      <c r="A576" t="s">
        <v>889</v>
      </c>
      <c r="B576" t="s">
        <v>889</v>
      </c>
      <c r="C576" t="s">
        <v>888</v>
      </c>
      <c r="D576" t="str">
        <f t="shared" si="8"/>
        <v>ที่ว่าการอำเภอทรายมูล ยโสธร</v>
      </c>
    </row>
    <row r="577" spans="1:4" x14ac:dyDescent="0.2">
      <c r="A577" t="s">
        <v>890</v>
      </c>
      <c r="B577" t="s">
        <v>890</v>
      </c>
      <c r="C577" t="s">
        <v>888</v>
      </c>
      <c r="D577" t="str">
        <f t="shared" si="8"/>
        <v>ที่ว่าการอำเภอกุดชุม ยโสธร</v>
      </c>
    </row>
    <row r="578" spans="1:4" x14ac:dyDescent="0.2">
      <c r="A578" t="s">
        <v>891</v>
      </c>
      <c r="B578" t="s">
        <v>891</v>
      </c>
      <c r="C578" t="s">
        <v>888</v>
      </c>
      <c r="D578" t="str">
        <f t="shared" ref="D578:D641" si="9">"ที่ว่าการอำเภอ"&amp;A578 &amp; " "&amp;C578</f>
        <v>ที่ว่าการอำเภอคำเขื่อนแก้ว ยโสธร</v>
      </c>
    </row>
    <row r="579" spans="1:4" x14ac:dyDescent="0.2">
      <c r="A579" t="s">
        <v>892</v>
      </c>
      <c r="B579" t="s">
        <v>892</v>
      </c>
      <c r="C579" t="s">
        <v>888</v>
      </c>
      <c r="D579" t="str">
        <f t="shared" si="9"/>
        <v>ที่ว่าการอำเภอป่าติ้ว ยโสธร</v>
      </c>
    </row>
    <row r="580" spans="1:4" x14ac:dyDescent="0.2">
      <c r="A580" t="s">
        <v>893</v>
      </c>
      <c r="B580" t="s">
        <v>893</v>
      </c>
      <c r="C580" t="s">
        <v>888</v>
      </c>
      <c r="D580" t="str">
        <f t="shared" si="9"/>
        <v>ที่ว่าการอำเภอมหาชนะชัย ยโสธร</v>
      </c>
    </row>
    <row r="581" spans="1:4" x14ac:dyDescent="0.2">
      <c r="A581" t="s">
        <v>894</v>
      </c>
      <c r="B581" t="s">
        <v>894</v>
      </c>
      <c r="C581" t="s">
        <v>888</v>
      </c>
      <c r="D581" t="str">
        <f t="shared" si="9"/>
        <v>ที่ว่าการอำเภอค้อวัง ยโสธร</v>
      </c>
    </row>
    <row r="582" spans="1:4" x14ac:dyDescent="0.2">
      <c r="A582" t="s">
        <v>895</v>
      </c>
      <c r="B582" t="s">
        <v>895</v>
      </c>
      <c r="C582" t="s">
        <v>888</v>
      </c>
      <c r="D582" t="str">
        <f t="shared" si="9"/>
        <v>ที่ว่าการอำเภอเลิงนกทา ยโสธร</v>
      </c>
    </row>
    <row r="583" spans="1:4" x14ac:dyDescent="0.2">
      <c r="A583" t="s">
        <v>896</v>
      </c>
      <c r="B583" t="s">
        <v>896</v>
      </c>
      <c r="C583" t="s">
        <v>888</v>
      </c>
      <c r="D583" t="str">
        <f t="shared" si="9"/>
        <v>ที่ว่าการอำเภอไทยเจริญ ยโสธร</v>
      </c>
    </row>
    <row r="584" spans="1:4" x14ac:dyDescent="0.2">
      <c r="A584" t="s">
        <v>595</v>
      </c>
      <c r="B584" t="s">
        <v>595</v>
      </c>
      <c r="C584" t="s">
        <v>596</v>
      </c>
      <c r="D584" t="str">
        <f t="shared" si="9"/>
        <v>ที่ว่าการอำเภอเมืองยะลา ยะลา</v>
      </c>
    </row>
    <row r="585" spans="1:4" x14ac:dyDescent="0.2">
      <c r="A585" t="s">
        <v>597</v>
      </c>
      <c r="B585" t="s">
        <v>597</v>
      </c>
      <c r="C585" t="s">
        <v>596</v>
      </c>
      <c r="D585" t="str">
        <f t="shared" si="9"/>
        <v>ที่ว่าการอำเภอเบตง ยะลา</v>
      </c>
    </row>
    <row r="586" spans="1:4" x14ac:dyDescent="0.2">
      <c r="A586" t="s">
        <v>598</v>
      </c>
      <c r="B586" t="s">
        <v>598</v>
      </c>
      <c r="C586" t="s">
        <v>596</v>
      </c>
      <c r="D586" t="str">
        <f t="shared" si="9"/>
        <v>ที่ว่าการอำเภอบันนังสตา ยะลา</v>
      </c>
    </row>
    <row r="587" spans="1:4" x14ac:dyDescent="0.2">
      <c r="A587" t="s">
        <v>599</v>
      </c>
      <c r="B587" t="s">
        <v>599</v>
      </c>
      <c r="C587" t="s">
        <v>596</v>
      </c>
      <c r="D587" t="str">
        <f t="shared" si="9"/>
        <v>ที่ว่าการอำเภอธารโต ยะลา</v>
      </c>
    </row>
    <row r="588" spans="1:4" x14ac:dyDescent="0.2">
      <c r="A588" t="s">
        <v>600</v>
      </c>
      <c r="B588" t="s">
        <v>600</v>
      </c>
      <c r="C588" t="s">
        <v>596</v>
      </c>
      <c r="D588" t="str">
        <f t="shared" si="9"/>
        <v>ที่ว่าการอำเภอยะหา ยะลา</v>
      </c>
    </row>
    <row r="589" spans="1:4" x14ac:dyDescent="0.2">
      <c r="A589" t="s">
        <v>601</v>
      </c>
      <c r="B589" t="s">
        <v>601</v>
      </c>
      <c r="C589" t="s">
        <v>596</v>
      </c>
      <c r="D589" t="str">
        <f t="shared" si="9"/>
        <v>ที่ว่าการอำเภอรามัน ยะลา</v>
      </c>
    </row>
    <row r="590" spans="1:4" x14ac:dyDescent="0.2">
      <c r="A590" t="s">
        <v>602</v>
      </c>
      <c r="B590" t="s">
        <v>602</v>
      </c>
      <c r="C590" t="s">
        <v>596</v>
      </c>
      <c r="D590" t="str">
        <f t="shared" si="9"/>
        <v>ที่ว่าการอำเภอกาบัง ยะลา</v>
      </c>
    </row>
    <row r="591" spans="1:4" x14ac:dyDescent="0.2">
      <c r="A591" t="s">
        <v>603</v>
      </c>
      <c r="B591" t="s">
        <v>1353</v>
      </c>
      <c r="C591" t="s">
        <v>596</v>
      </c>
      <c r="D591" t="str">
        <f t="shared" si="9"/>
        <v>ที่ว่าการอำเภอกรงปีนัง ยะลา</v>
      </c>
    </row>
    <row r="592" spans="1:4" x14ac:dyDescent="0.2">
      <c r="A592" t="s">
        <v>779</v>
      </c>
      <c r="B592" t="s">
        <v>779</v>
      </c>
      <c r="C592" t="s">
        <v>780</v>
      </c>
      <c r="D592" t="str">
        <f t="shared" si="9"/>
        <v>ที่ว่าการอำเภอจตุรพักตรพิมาน ร้อยเอ็ด</v>
      </c>
    </row>
    <row r="593" spans="1:4" x14ac:dyDescent="0.2">
      <c r="A593" t="s">
        <v>781</v>
      </c>
      <c r="B593" t="s">
        <v>781</v>
      </c>
      <c r="C593" t="s">
        <v>780</v>
      </c>
      <c r="D593" t="str">
        <f t="shared" si="9"/>
        <v>ที่ว่าการอำเภอธวัชบุรี ร้อยเอ็ด</v>
      </c>
    </row>
    <row r="594" spans="1:4" x14ac:dyDescent="0.2">
      <c r="A594" t="s">
        <v>783</v>
      </c>
      <c r="B594" t="s">
        <v>783</v>
      </c>
      <c r="C594" t="s">
        <v>780</v>
      </c>
      <c r="D594" t="str">
        <f t="shared" si="9"/>
        <v>ที่ว่าการอำเภอพนมไพร ร้อยเอ็ด</v>
      </c>
    </row>
    <row r="595" spans="1:4" x14ac:dyDescent="0.2">
      <c r="A595" t="s">
        <v>784</v>
      </c>
      <c r="B595" t="s">
        <v>784</v>
      </c>
      <c r="C595" t="s">
        <v>780</v>
      </c>
      <c r="D595" t="str">
        <f t="shared" si="9"/>
        <v>ที่ว่าการอำเภอโพนทอง ร้อยเอ็ด</v>
      </c>
    </row>
    <row r="596" spans="1:4" x14ac:dyDescent="0.2">
      <c r="A596" t="s">
        <v>785</v>
      </c>
      <c r="B596" t="s">
        <v>785</v>
      </c>
      <c r="C596" t="s">
        <v>780</v>
      </c>
      <c r="D596" t="str">
        <f t="shared" si="9"/>
        <v>ที่ว่าการอำเภอโพธิ์ชัย ร้อยเอ็ด</v>
      </c>
    </row>
    <row r="597" spans="1:4" x14ac:dyDescent="0.2">
      <c r="A597" t="s">
        <v>786</v>
      </c>
      <c r="B597" t="s">
        <v>786</v>
      </c>
      <c r="C597" t="s">
        <v>780</v>
      </c>
      <c r="D597" t="str">
        <f t="shared" si="9"/>
        <v>ที่ว่าการอำเภอหนองพอก ร้อยเอ็ด</v>
      </c>
    </row>
    <row r="598" spans="1:4" x14ac:dyDescent="0.2">
      <c r="A598" t="s">
        <v>787</v>
      </c>
      <c r="B598" t="s">
        <v>787</v>
      </c>
      <c r="C598" t="s">
        <v>780</v>
      </c>
      <c r="D598" t="str">
        <f t="shared" si="9"/>
        <v>ที่ว่าการอำเภอเสลภูมิ ร้อยเอ็ด</v>
      </c>
    </row>
    <row r="599" spans="1:4" x14ac:dyDescent="0.2">
      <c r="A599" t="s">
        <v>788</v>
      </c>
      <c r="B599" t="s">
        <v>788</v>
      </c>
      <c r="C599" t="s">
        <v>780</v>
      </c>
      <c r="D599" t="str">
        <f t="shared" si="9"/>
        <v>ที่ว่าการอำเภอสุวรรณภูมิ ร้อยเอ็ด</v>
      </c>
    </row>
    <row r="600" spans="1:4" x14ac:dyDescent="0.2">
      <c r="A600" t="s">
        <v>929</v>
      </c>
      <c r="B600" t="s">
        <v>929</v>
      </c>
      <c r="C600" t="s">
        <v>780</v>
      </c>
      <c r="D600" t="str">
        <f t="shared" si="9"/>
        <v>ที่ว่าการอำเภอเมืองร้อยเอ็ด ร้อยเอ็ด</v>
      </c>
    </row>
    <row r="601" spans="1:4" x14ac:dyDescent="0.2">
      <c r="A601" t="s">
        <v>930</v>
      </c>
      <c r="B601" t="s">
        <v>930</v>
      </c>
      <c r="C601" t="s">
        <v>780</v>
      </c>
      <c r="D601" t="str">
        <f t="shared" si="9"/>
        <v>ที่ว่าการอำเภอเกษตรวิสัย ร้อยเอ็ด</v>
      </c>
    </row>
    <row r="602" spans="1:4" x14ac:dyDescent="0.2">
      <c r="A602" t="s">
        <v>931</v>
      </c>
      <c r="B602" t="s">
        <v>931</v>
      </c>
      <c r="C602" t="s">
        <v>780</v>
      </c>
      <c r="D602" t="str">
        <f t="shared" si="9"/>
        <v>ที่ว่าการอำเภอปทุมรัตต์ ร้อยเอ็ด</v>
      </c>
    </row>
    <row r="603" spans="1:4" x14ac:dyDescent="0.2">
      <c r="A603" t="s">
        <v>932</v>
      </c>
      <c r="B603" t="s">
        <v>932</v>
      </c>
      <c r="C603" t="s">
        <v>780</v>
      </c>
      <c r="D603" t="str">
        <f t="shared" si="9"/>
        <v>ที่ว่าการอำเภอเมืองสรวง ร้อยเอ็ด</v>
      </c>
    </row>
    <row r="604" spans="1:4" x14ac:dyDescent="0.2">
      <c r="A604" t="s">
        <v>933</v>
      </c>
      <c r="B604" t="s">
        <v>933</v>
      </c>
      <c r="C604" t="s">
        <v>780</v>
      </c>
      <c r="D604" t="str">
        <f t="shared" si="9"/>
        <v>ที่ว่าการอำเภอโพนทราย ร้อยเอ็ด</v>
      </c>
    </row>
    <row r="605" spans="1:4" x14ac:dyDescent="0.2">
      <c r="A605" t="s">
        <v>934</v>
      </c>
      <c r="B605" t="s">
        <v>934</v>
      </c>
      <c r="C605" t="s">
        <v>780</v>
      </c>
      <c r="D605" t="str">
        <f t="shared" si="9"/>
        <v>ที่ว่าการอำเภออาจสามารถ ร้อยเอ็ด</v>
      </c>
    </row>
    <row r="606" spans="1:4" x14ac:dyDescent="0.2">
      <c r="A606" t="s">
        <v>935</v>
      </c>
      <c r="B606" t="s">
        <v>935</v>
      </c>
      <c r="C606" t="s">
        <v>780</v>
      </c>
      <c r="D606" t="str">
        <f t="shared" si="9"/>
        <v>ที่ว่าการอำเภอเมยวดี ร้อยเอ็ด</v>
      </c>
    </row>
    <row r="607" spans="1:4" x14ac:dyDescent="0.2">
      <c r="A607" t="s">
        <v>936</v>
      </c>
      <c r="B607" t="s">
        <v>936</v>
      </c>
      <c r="C607" t="s">
        <v>780</v>
      </c>
      <c r="D607" t="str">
        <f t="shared" si="9"/>
        <v>ที่ว่าการอำเภอศรีสมเด็จ ร้อยเอ็ด</v>
      </c>
    </row>
    <row r="608" spans="1:4" x14ac:dyDescent="0.2">
      <c r="A608" t="s">
        <v>937</v>
      </c>
      <c r="B608" t="s">
        <v>937</v>
      </c>
      <c r="C608" t="s">
        <v>780</v>
      </c>
      <c r="D608" t="str">
        <f t="shared" si="9"/>
        <v>ที่ว่าการอำเภอจังหาร ร้อยเอ็ด</v>
      </c>
    </row>
    <row r="609" spans="1:4" x14ac:dyDescent="0.2">
      <c r="A609" t="s">
        <v>938</v>
      </c>
      <c r="B609" t="s">
        <v>938</v>
      </c>
      <c r="C609" t="s">
        <v>780</v>
      </c>
      <c r="D609" t="str">
        <f t="shared" si="9"/>
        <v>ที่ว่าการอำเภอเชียงขวัญ ร้อยเอ็ด</v>
      </c>
    </row>
    <row r="610" spans="1:4" x14ac:dyDescent="0.2">
      <c r="A610" t="s">
        <v>939</v>
      </c>
      <c r="B610" t="s">
        <v>939</v>
      </c>
      <c r="C610" t="s">
        <v>780</v>
      </c>
      <c r="D610" t="str">
        <f t="shared" si="9"/>
        <v>ที่ว่าการอำเภอหนองฮี ร้อยเอ็ด</v>
      </c>
    </row>
    <row r="611" spans="1:4" x14ac:dyDescent="0.2">
      <c r="A611" t="s">
        <v>940</v>
      </c>
      <c r="B611" t="s">
        <v>940</v>
      </c>
      <c r="C611" t="s">
        <v>780</v>
      </c>
      <c r="D611" t="str">
        <f t="shared" si="9"/>
        <v>ที่ว่าการอำเภอทุ่งเขาหลวง ร้อยเอ็ด</v>
      </c>
    </row>
    <row r="612" spans="1:4" x14ac:dyDescent="0.2">
      <c r="A612" t="s">
        <v>525</v>
      </c>
      <c r="B612" t="s">
        <v>525</v>
      </c>
      <c r="C612" t="s">
        <v>526</v>
      </c>
      <c r="D612" t="str">
        <f t="shared" si="9"/>
        <v>ที่ว่าการอำเภอเมืองระนอง ระนอง</v>
      </c>
    </row>
    <row r="613" spans="1:4" x14ac:dyDescent="0.2">
      <c r="A613" t="s">
        <v>527</v>
      </c>
      <c r="B613" t="s">
        <v>527</v>
      </c>
      <c r="C613" t="s">
        <v>526</v>
      </c>
      <c r="D613" t="str">
        <f t="shared" si="9"/>
        <v>ที่ว่าการอำเภอละอุ่น ระนอง</v>
      </c>
    </row>
    <row r="614" spans="1:4" x14ac:dyDescent="0.2">
      <c r="A614" t="s">
        <v>528</v>
      </c>
      <c r="B614" t="s">
        <v>528</v>
      </c>
      <c r="C614" t="s">
        <v>526</v>
      </c>
      <c r="D614" t="str">
        <f t="shared" si="9"/>
        <v>ที่ว่าการอำเภอกะเปอร์ ระนอง</v>
      </c>
    </row>
    <row r="615" spans="1:4" x14ac:dyDescent="0.2">
      <c r="A615" t="s">
        <v>529</v>
      </c>
      <c r="B615" t="s">
        <v>529</v>
      </c>
      <c r="C615" t="s">
        <v>526</v>
      </c>
      <c r="D615" t="str">
        <f t="shared" si="9"/>
        <v>ที่ว่าการอำเภอกระบุรี ระนอง</v>
      </c>
    </row>
    <row r="616" spans="1:4" x14ac:dyDescent="0.2">
      <c r="A616" t="s">
        <v>530</v>
      </c>
      <c r="B616" t="s">
        <v>530</v>
      </c>
      <c r="C616" t="s">
        <v>526</v>
      </c>
      <c r="D616" t="str">
        <f t="shared" si="9"/>
        <v>ที่ว่าการอำเภอสุขสำราญ ระนอง</v>
      </c>
    </row>
    <row r="617" spans="1:4" x14ac:dyDescent="0.2">
      <c r="A617" t="s">
        <v>304</v>
      </c>
      <c r="B617" t="s">
        <v>304</v>
      </c>
      <c r="C617" t="s">
        <v>305</v>
      </c>
      <c r="D617" t="str">
        <f t="shared" si="9"/>
        <v>ที่ว่าการอำเภอเมืองระยอง ระยอง</v>
      </c>
    </row>
    <row r="618" spans="1:4" x14ac:dyDescent="0.2">
      <c r="A618" t="s">
        <v>306</v>
      </c>
      <c r="B618" t="s">
        <v>306</v>
      </c>
      <c r="C618" t="s">
        <v>305</v>
      </c>
      <c r="D618" t="str">
        <f t="shared" si="9"/>
        <v>ที่ว่าการอำเภอบ้านฉาง ระยอง</v>
      </c>
    </row>
    <row r="619" spans="1:4" x14ac:dyDescent="0.2">
      <c r="A619" t="s">
        <v>307</v>
      </c>
      <c r="B619" t="s">
        <v>307</v>
      </c>
      <c r="C619" t="s">
        <v>305</v>
      </c>
      <c r="D619" t="str">
        <f t="shared" si="9"/>
        <v>ที่ว่าการอำเภอแกลง ระยอง</v>
      </c>
    </row>
    <row r="620" spans="1:4" x14ac:dyDescent="0.2">
      <c r="A620" t="s">
        <v>308</v>
      </c>
      <c r="B620" t="s">
        <v>308</v>
      </c>
      <c r="C620" t="s">
        <v>305</v>
      </c>
      <c r="D620" t="str">
        <f t="shared" si="9"/>
        <v>ที่ว่าการอำเภอวังจันทร์ ระยอง</v>
      </c>
    </row>
    <row r="621" spans="1:4" x14ac:dyDescent="0.2">
      <c r="A621" t="s">
        <v>309</v>
      </c>
      <c r="B621" t="s">
        <v>309</v>
      </c>
      <c r="C621" t="s">
        <v>305</v>
      </c>
      <c r="D621" t="str">
        <f t="shared" si="9"/>
        <v>ที่ว่าการอำเภอบ้านค่าย ระยอง</v>
      </c>
    </row>
    <row r="622" spans="1:4" x14ac:dyDescent="0.2">
      <c r="A622" t="s">
        <v>310</v>
      </c>
      <c r="B622" t="s">
        <v>310</v>
      </c>
      <c r="C622" t="s">
        <v>305</v>
      </c>
      <c r="D622" t="str">
        <f t="shared" si="9"/>
        <v>ที่ว่าการอำเภอปลวกแดง ระยอง</v>
      </c>
    </row>
    <row r="623" spans="1:4" x14ac:dyDescent="0.2">
      <c r="A623" t="s">
        <v>311</v>
      </c>
      <c r="B623" t="s">
        <v>311</v>
      </c>
      <c r="C623" t="s">
        <v>305</v>
      </c>
      <c r="D623" t="str">
        <f t="shared" si="9"/>
        <v>ที่ว่าการอำเภอเขาชะเมา ระยอง</v>
      </c>
    </row>
    <row r="624" spans="1:4" x14ac:dyDescent="0.2">
      <c r="A624" t="s">
        <v>312</v>
      </c>
      <c r="B624" t="s">
        <v>312</v>
      </c>
      <c r="C624" t="s">
        <v>305</v>
      </c>
      <c r="D624" t="str">
        <f t="shared" si="9"/>
        <v>ที่ว่าการอำเภอนิคมพัฒนา ระยอง</v>
      </c>
    </row>
    <row r="625" spans="1:4" x14ac:dyDescent="0.2">
      <c r="A625" t="s">
        <v>957</v>
      </c>
      <c r="B625" t="s">
        <v>957</v>
      </c>
      <c r="C625" t="s">
        <v>958</v>
      </c>
      <c r="D625" t="str">
        <f t="shared" si="9"/>
        <v>ที่ว่าการอำเภอเมืองราชบุรี ราชบุรี</v>
      </c>
    </row>
    <row r="626" spans="1:4" x14ac:dyDescent="0.2">
      <c r="A626" t="s">
        <v>959</v>
      </c>
      <c r="B626" t="s">
        <v>959</v>
      </c>
      <c r="C626" t="s">
        <v>958</v>
      </c>
      <c r="D626" t="str">
        <f t="shared" si="9"/>
        <v>ที่ว่าการอำเภอจอมบึง ราชบุรี</v>
      </c>
    </row>
    <row r="627" spans="1:4" x14ac:dyDescent="0.2">
      <c r="A627" t="s">
        <v>960</v>
      </c>
      <c r="B627" t="s">
        <v>960</v>
      </c>
      <c r="C627" t="s">
        <v>958</v>
      </c>
      <c r="D627" t="str">
        <f t="shared" si="9"/>
        <v>ที่ว่าการอำเภอสวนผึ้ง ราชบุรี</v>
      </c>
    </row>
    <row r="628" spans="1:4" x14ac:dyDescent="0.2">
      <c r="A628" t="s">
        <v>961</v>
      </c>
      <c r="B628" t="s">
        <v>961</v>
      </c>
      <c r="C628" t="s">
        <v>958</v>
      </c>
      <c r="D628" t="str">
        <f t="shared" si="9"/>
        <v>ที่ว่าการอำเภอดำเนินสะดวก ราชบุรี</v>
      </c>
    </row>
    <row r="629" spans="1:4" x14ac:dyDescent="0.2">
      <c r="A629" t="s">
        <v>962</v>
      </c>
      <c r="B629" t="s">
        <v>962</v>
      </c>
      <c r="C629" t="s">
        <v>958</v>
      </c>
      <c r="D629" t="str">
        <f t="shared" si="9"/>
        <v>ที่ว่าการอำเภอบ้านโป่ง ราชบุรี</v>
      </c>
    </row>
    <row r="630" spans="1:4" x14ac:dyDescent="0.2">
      <c r="A630" t="s">
        <v>963</v>
      </c>
      <c r="B630" t="s">
        <v>963</v>
      </c>
      <c r="C630" t="s">
        <v>958</v>
      </c>
      <c r="D630" t="str">
        <f t="shared" si="9"/>
        <v>ที่ว่าการอำเภอบางแพ ราชบุรี</v>
      </c>
    </row>
    <row r="631" spans="1:4" x14ac:dyDescent="0.2">
      <c r="A631" t="s">
        <v>964</v>
      </c>
      <c r="B631" t="s">
        <v>964</v>
      </c>
      <c r="C631" t="s">
        <v>958</v>
      </c>
      <c r="D631" t="str">
        <f t="shared" si="9"/>
        <v>ที่ว่าการอำเภอโพธาราม ราชบุรี</v>
      </c>
    </row>
    <row r="632" spans="1:4" x14ac:dyDescent="0.2">
      <c r="A632" t="s">
        <v>965</v>
      </c>
      <c r="B632" t="s">
        <v>965</v>
      </c>
      <c r="C632" t="s">
        <v>958</v>
      </c>
      <c r="D632" t="str">
        <f t="shared" si="9"/>
        <v>ที่ว่าการอำเภอปากท่อ ราชบุรี</v>
      </c>
    </row>
    <row r="633" spans="1:4" x14ac:dyDescent="0.2">
      <c r="A633" t="s">
        <v>966</v>
      </c>
      <c r="B633" t="s">
        <v>966</v>
      </c>
      <c r="C633" t="s">
        <v>958</v>
      </c>
      <c r="D633" t="str">
        <f t="shared" si="9"/>
        <v>ที่ว่าการอำเภอวัดเพลง ราชบุรี</v>
      </c>
    </row>
    <row r="634" spans="1:4" x14ac:dyDescent="0.2">
      <c r="A634" t="s">
        <v>967</v>
      </c>
      <c r="B634" t="s">
        <v>967</v>
      </c>
      <c r="C634" t="s">
        <v>958</v>
      </c>
      <c r="D634" t="str">
        <f t="shared" si="9"/>
        <v>ที่ว่าการอำเภอบ้านคา ราชบุรี</v>
      </c>
    </row>
    <row r="635" spans="1:4" x14ac:dyDescent="0.2">
      <c r="A635" t="s">
        <v>81</v>
      </c>
      <c r="B635" t="s">
        <v>81</v>
      </c>
      <c r="C635" t="s">
        <v>82</v>
      </c>
      <c r="D635" t="str">
        <f t="shared" si="9"/>
        <v>ที่ว่าการอำเภอเมืองลพบุรี ลพบุรี</v>
      </c>
    </row>
    <row r="636" spans="1:4" x14ac:dyDescent="0.2">
      <c r="A636" t="s">
        <v>83</v>
      </c>
      <c r="B636" t="s">
        <v>83</v>
      </c>
      <c r="C636" t="s">
        <v>82</v>
      </c>
      <c r="D636" t="str">
        <f t="shared" si="9"/>
        <v>ที่ว่าการอำเภอพัฒนานิคม ลพบุรี</v>
      </c>
    </row>
    <row r="637" spans="1:4" x14ac:dyDescent="0.2">
      <c r="A637" t="s">
        <v>84</v>
      </c>
      <c r="B637" t="s">
        <v>84</v>
      </c>
      <c r="C637" t="s">
        <v>82</v>
      </c>
      <c r="D637" t="str">
        <f t="shared" si="9"/>
        <v>ที่ว่าการอำเภอโคกสำโรง ลพบุรี</v>
      </c>
    </row>
    <row r="638" spans="1:4" x14ac:dyDescent="0.2">
      <c r="A638" t="s">
        <v>86</v>
      </c>
      <c r="B638" t="s">
        <v>86</v>
      </c>
      <c r="C638" t="s">
        <v>82</v>
      </c>
      <c r="D638" t="str">
        <f t="shared" si="9"/>
        <v>ที่ว่าการอำเภอชัยบาดาล ลพบุรี</v>
      </c>
    </row>
    <row r="639" spans="1:4" x14ac:dyDescent="0.2">
      <c r="A639" t="s">
        <v>87</v>
      </c>
      <c r="B639" t="s">
        <v>87</v>
      </c>
      <c r="C639" t="s">
        <v>82</v>
      </c>
      <c r="D639" t="str">
        <f t="shared" si="9"/>
        <v>ที่ว่าการอำเภอท่าวุ้ง ลพบุรี</v>
      </c>
    </row>
    <row r="640" spans="1:4" x14ac:dyDescent="0.2">
      <c r="A640" t="s">
        <v>89</v>
      </c>
      <c r="B640" t="s">
        <v>89</v>
      </c>
      <c r="C640" t="s">
        <v>82</v>
      </c>
      <c r="D640" t="str">
        <f t="shared" si="9"/>
        <v>ที่ว่าการอำเภอหนองม่วง ลพบุรี</v>
      </c>
    </row>
    <row r="641" spans="1:4" x14ac:dyDescent="0.2">
      <c r="A641" t="s">
        <v>122</v>
      </c>
      <c r="B641" t="s">
        <v>122</v>
      </c>
      <c r="C641" t="s">
        <v>82</v>
      </c>
      <c r="D641" t="str">
        <f t="shared" si="9"/>
        <v>ที่ว่าการอำเภอบ้านหมี่ ลพบุรี</v>
      </c>
    </row>
    <row r="642" spans="1:4" x14ac:dyDescent="0.2">
      <c r="A642" t="s">
        <v>123</v>
      </c>
      <c r="B642" t="s">
        <v>123</v>
      </c>
      <c r="C642" t="s">
        <v>82</v>
      </c>
      <c r="D642" t="str">
        <f t="shared" ref="D642:D705" si="10">"ที่ว่าการอำเภอ"&amp;A642 &amp; " "&amp;C642</f>
        <v>ที่ว่าการอำเภอท่าหลวง ลพบุรี</v>
      </c>
    </row>
    <row r="643" spans="1:4" x14ac:dyDescent="0.2">
      <c r="A643" t="s">
        <v>124</v>
      </c>
      <c r="B643" t="s">
        <v>124</v>
      </c>
      <c r="C643" t="s">
        <v>82</v>
      </c>
      <c r="D643" t="str">
        <f t="shared" si="10"/>
        <v>ที่ว่าการอำเภอสระโบสถ์ ลพบุรี</v>
      </c>
    </row>
    <row r="644" spans="1:4" x14ac:dyDescent="0.2">
      <c r="A644" t="s">
        <v>125</v>
      </c>
      <c r="B644" t="s">
        <v>125</v>
      </c>
      <c r="C644" t="s">
        <v>82</v>
      </c>
      <c r="D644" t="str">
        <f t="shared" si="10"/>
        <v>ที่ว่าการอำเภอโคกเจริญ ลพบุรี</v>
      </c>
    </row>
    <row r="645" spans="1:4" x14ac:dyDescent="0.2">
      <c r="A645" t="s">
        <v>126</v>
      </c>
      <c r="B645" t="s">
        <v>126</v>
      </c>
      <c r="C645" t="s">
        <v>82</v>
      </c>
      <c r="D645" t="str">
        <f t="shared" si="10"/>
        <v>ที่ว่าการอำเภอลำสนธิ ลพบุรี</v>
      </c>
    </row>
    <row r="646" spans="1:4" x14ac:dyDescent="0.2">
      <c r="A646" t="s">
        <v>400</v>
      </c>
      <c r="B646" t="s">
        <v>400</v>
      </c>
      <c r="C646" t="s">
        <v>401</v>
      </c>
      <c r="D646" t="str">
        <f t="shared" si="10"/>
        <v>ที่ว่าการอำเภอแม่พริก ลำปาง</v>
      </c>
    </row>
    <row r="647" spans="1:4" x14ac:dyDescent="0.2">
      <c r="A647" t="s">
        <v>402</v>
      </c>
      <c r="B647" t="s">
        <v>402</v>
      </c>
      <c r="C647" t="s">
        <v>401</v>
      </c>
      <c r="D647" t="str">
        <f t="shared" si="10"/>
        <v>ที่ว่าการอำเภอแม่ทะ ลำปาง</v>
      </c>
    </row>
    <row r="648" spans="1:4" x14ac:dyDescent="0.2">
      <c r="A648" t="s">
        <v>403</v>
      </c>
      <c r="B648" t="s">
        <v>403</v>
      </c>
      <c r="C648" t="s">
        <v>401</v>
      </c>
      <c r="D648" t="str">
        <f t="shared" si="10"/>
        <v>ที่ว่าการอำเภอสบปราบ ลำปาง</v>
      </c>
    </row>
    <row r="649" spans="1:4" x14ac:dyDescent="0.2">
      <c r="A649" t="s">
        <v>404</v>
      </c>
      <c r="B649" t="s">
        <v>404</v>
      </c>
      <c r="C649" t="s">
        <v>401</v>
      </c>
      <c r="D649" t="str">
        <f t="shared" si="10"/>
        <v>ที่ว่าการอำเภอห้างฉัตร ลำปาง</v>
      </c>
    </row>
    <row r="650" spans="1:4" x14ac:dyDescent="0.2">
      <c r="A650" t="s">
        <v>405</v>
      </c>
      <c r="B650" t="s">
        <v>405</v>
      </c>
      <c r="C650" t="s">
        <v>401</v>
      </c>
      <c r="D650" t="str">
        <f t="shared" si="10"/>
        <v>ที่ว่าการอำเภอเมืองปาน ลำปาง</v>
      </c>
    </row>
    <row r="651" spans="1:4" x14ac:dyDescent="0.2">
      <c r="A651" t="s">
        <v>427</v>
      </c>
      <c r="B651" t="s">
        <v>427</v>
      </c>
      <c r="C651" t="s">
        <v>401</v>
      </c>
      <c r="D651" t="str">
        <f t="shared" si="10"/>
        <v>ที่ว่าการอำเภอเมืองลำปาง ลำปาง</v>
      </c>
    </row>
    <row r="652" spans="1:4" x14ac:dyDescent="0.2">
      <c r="A652" t="s">
        <v>428</v>
      </c>
      <c r="B652" t="s">
        <v>428</v>
      </c>
      <c r="C652" t="s">
        <v>401</v>
      </c>
      <c r="D652" t="str">
        <f t="shared" si="10"/>
        <v>ที่ว่าการอำเภอแม่เมาะ ลำปาง</v>
      </c>
    </row>
    <row r="653" spans="1:4" x14ac:dyDescent="0.2">
      <c r="A653" t="s">
        <v>429</v>
      </c>
      <c r="B653" t="s">
        <v>429</v>
      </c>
      <c r="C653" t="s">
        <v>401</v>
      </c>
      <c r="D653" t="str">
        <f t="shared" si="10"/>
        <v>ที่ว่าการอำเภอเกาะคา ลำปาง</v>
      </c>
    </row>
    <row r="654" spans="1:4" x14ac:dyDescent="0.2">
      <c r="A654" t="s">
        <v>430</v>
      </c>
      <c r="B654" t="s">
        <v>430</v>
      </c>
      <c r="C654" t="s">
        <v>401</v>
      </c>
      <c r="D654" t="str">
        <f t="shared" si="10"/>
        <v>ที่ว่าการอำเภอเสริมงาม ลำปาง</v>
      </c>
    </row>
    <row r="655" spans="1:4" x14ac:dyDescent="0.2">
      <c r="A655" t="s">
        <v>431</v>
      </c>
      <c r="B655" t="s">
        <v>431</v>
      </c>
      <c r="C655" t="s">
        <v>401</v>
      </c>
      <c r="D655" t="str">
        <f t="shared" si="10"/>
        <v>ที่ว่าการอำเภองาว ลำปาง</v>
      </c>
    </row>
    <row r="656" spans="1:4" x14ac:dyDescent="0.2">
      <c r="A656" t="s">
        <v>432</v>
      </c>
      <c r="B656" t="s">
        <v>432</v>
      </c>
      <c r="C656" t="s">
        <v>401</v>
      </c>
      <c r="D656" t="str">
        <f t="shared" si="10"/>
        <v>ที่ว่าการอำเภอแจ้ห่ม ลำปาง</v>
      </c>
    </row>
    <row r="657" spans="1:4" x14ac:dyDescent="0.2">
      <c r="A657" t="s">
        <v>433</v>
      </c>
      <c r="B657" t="s">
        <v>433</v>
      </c>
      <c r="C657" t="s">
        <v>401</v>
      </c>
      <c r="D657" t="str">
        <f t="shared" si="10"/>
        <v>ที่ว่าการอำเภอวังเหนือ ลำปาง</v>
      </c>
    </row>
    <row r="658" spans="1:4" x14ac:dyDescent="0.2">
      <c r="A658" t="s">
        <v>434</v>
      </c>
      <c r="B658" t="s">
        <v>434</v>
      </c>
      <c r="C658" t="s">
        <v>401</v>
      </c>
      <c r="D658" t="str">
        <f t="shared" si="10"/>
        <v>ที่ว่าการอำเภอเถิน ลำปาง</v>
      </c>
    </row>
    <row r="659" spans="1:4" x14ac:dyDescent="0.2">
      <c r="A659" t="s">
        <v>380</v>
      </c>
      <c r="B659" t="s">
        <v>380</v>
      </c>
      <c r="C659" t="s">
        <v>381</v>
      </c>
      <c r="D659" t="str">
        <f t="shared" si="10"/>
        <v>ที่ว่าการอำเภอเมืองลำพูน ลำพูน</v>
      </c>
    </row>
    <row r="660" spans="1:4" x14ac:dyDescent="0.2">
      <c r="A660" t="s">
        <v>382</v>
      </c>
      <c r="B660" t="s">
        <v>382</v>
      </c>
      <c r="C660" t="s">
        <v>381</v>
      </c>
      <c r="D660" t="str">
        <f t="shared" si="10"/>
        <v>ที่ว่าการอำเภอแม่ทา ลำพูน</v>
      </c>
    </row>
    <row r="661" spans="1:4" x14ac:dyDescent="0.2">
      <c r="A661" t="s">
        <v>383</v>
      </c>
      <c r="B661" t="s">
        <v>383</v>
      </c>
      <c r="C661" t="s">
        <v>381</v>
      </c>
      <c r="D661" t="str">
        <f t="shared" si="10"/>
        <v>ที่ว่าการอำเภอบ้านโฮ่ง ลำพูน</v>
      </c>
    </row>
    <row r="662" spans="1:4" x14ac:dyDescent="0.2">
      <c r="A662" t="s">
        <v>384</v>
      </c>
      <c r="B662" t="s">
        <v>384</v>
      </c>
      <c r="C662" t="s">
        <v>381</v>
      </c>
      <c r="D662" t="str">
        <f t="shared" si="10"/>
        <v>ที่ว่าการอำเภอลี้ ลำพูน</v>
      </c>
    </row>
    <row r="663" spans="1:4" x14ac:dyDescent="0.2">
      <c r="A663" t="s">
        <v>385</v>
      </c>
      <c r="B663" t="s">
        <v>385</v>
      </c>
      <c r="C663" t="s">
        <v>381</v>
      </c>
      <c r="D663" t="str">
        <f t="shared" si="10"/>
        <v>ที่ว่าการอำเภอทุ่งหัวช้าง ลำพูน</v>
      </c>
    </row>
    <row r="664" spans="1:4" x14ac:dyDescent="0.2">
      <c r="A664" t="s">
        <v>386</v>
      </c>
      <c r="B664" t="s">
        <v>386</v>
      </c>
      <c r="C664" t="s">
        <v>381</v>
      </c>
      <c r="D664" t="str">
        <f t="shared" si="10"/>
        <v>ที่ว่าการอำเภอป่าซาง ลำพูน</v>
      </c>
    </row>
    <row r="665" spans="1:4" x14ac:dyDescent="0.2">
      <c r="A665" t="s">
        <v>387</v>
      </c>
      <c r="B665" t="s">
        <v>387</v>
      </c>
      <c r="C665" t="s">
        <v>381</v>
      </c>
      <c r="D665" t="str">
        <f t="shared" si="10"/>
        <v>ที่ว่าการอำเภอบ้านธิ ลำพูน</v>
      </c>
    </row>
    <row r="666" spans="1:4" x14ac:dyDescent="0.2">
      <c r="A666" t="s">
        <v>426</v>
      </c>
      <c r="B666" t="s">
        <v>426</v>
      </c>
      <c r="C666" t="s">
        <v>381</v>
      </c>
      <c r="D666" t="str">
        <f t="shared" si="10"/>
        <v>ที่ว่าการอำเภอเวียงหนองล่อง ลำพูน</v>
      </c>
    </row>
    <row r="667" spans="1:4" x14ac:dyDescent="0.2">
      <c r="A667" t="s">
        <v>697</v>
      </c>
      <c r="B667" t="s">
        <v>697</v>
      </c>
      <c r="C667" t="s">
        <v>698</v>
      </c>
      <c r="D667" t="str">
        <f t="shared" si="10"/>
        <v>ที่ว่าการอำเภอนาแห้ว เลย</v>
      </c>
    </row>
    <row r="668" spans="1:4" x14ac:dyDescent="0.2">
      <c r="A668" t="s">
        <v>701</v>
      </c>
      <c r="B668" t="s">
        <v>701</v>
      </c>
      <c r="C668" t="s">
        <v>698</v>
      </c>
      <c r="D668" t="str">
        <f t="shared" si="10"/>
        <v>ที่ว่าการอำเภอภูเรือ เลย</v>
      </c>
    </row>
    <row r="669" spans="1:4" x14ac:dyDescent="0.2">
      <c r="A669" t="s">
        <v>702</v>
      </c>
      <c r="B669" t="s">
        <v>702</v>
      </c>
      <c r="C669" t="s">
        <v>698</v>
      </c>
      <c r="D669" t="str">
        <f t="shared" si="10"/>
        <v>ที่ว่าการอำเภอท่าลี่ เลย</v>
      </c>
    </row>
    <row r="670" spans="1:4" x14ac:dyDescent="0.2">
      <c r="A670" t="s">
        <v>703</v>
      </c>
      <c r="B670" t="s">
        <v>703</v>
      </c>
      <c r="C670" t="s">
        <v>698</v>
      </c>
      <c r="D670" t="str">
        <f t="shared" si="10"/>
        <v>ที่ว่าการอำเภอวังสะพุง เลย</v>
      </c>
    </row>
    <row r="671" spans="1:4" x14ac:dyDescent="0.2">
      <c r="A671" t="s">
        <v>704</v>
      </c>
      <c r="B671" t="s">
        <v>704</v>
      </c>
      <c r="C671" t="s">
        <v>698</v>
      </c>
      <c r="D671" t="str">
        <f t="shared" si="10"/>
        <v>ที่ว่าการอำเภอภูกระดึง เลย</v>
      </c>
    </row>
    <row r="672" spans="1:4" x14ac:dyDescent="0.2">
      <c r="A672" t="s">
        <v>705</v>
      </c>
      <c r="B672" t="s">
        <v>705</v>
      </c>
      <c r="C672" t="s">
        <v>698</v>
      </c>
      <c r="D672" t="str">
        <f t="shared" si="10"/>
        <v>ที่ว่าการอำเภอภูหลวง เลย</v>
      </c>
    </row>
    <row r="673" spans="1:4" x14ac:dyDescent="0.2">
      <c r="A673" t="s">
        <v>706</v>
      </c>
      <c r="B673" t="s">
        <v>706</v>
      </c>
      <c r="C673" t="s">
        <v>698</v>
      </c>
      <c r="D673" t="str">
        <f t="shared" si="10"/>
        <v>ที่ว่าการอำเภอผาขาว เลย</v>
      </c>
    </row>
    <row r="674" spans="1:4" x14ac:dyDescent="0.2">
      <c r="A674" t="s">
        <v>707</v>
      </c>
      <c r="B674" t="s">
        <v>707</v>
      </c>
      <c r="C674" t="s">
        <v>698</v>
      </c>
      <c r="D674" t="str">
        <f t="shared" si="10"/>
        <v>ที่ว่าการอำเภอเอราวัณ เลย</v>
      </c>
    </row>
    <row r="675" spans="1:4" x14ac:dyDescent="0.2">
      <c r="A675" t="s">
        <v>710</v>
      </c>
      <c r="B675" t="s">
        <v>710</v>
      </c>
      <c r="C675" t="s">
        <v>698</v>
      </c>
      <c r="D675" t="str">
        <f t="shared" si="10"/>
        <v>ที่ว่าการอำเภอหนองหิน เลย</v>
      </c>
    </row>
    <row r="676" spans="1:4" x14ac:dyDescent="0.2">
      <c r="A676" t="s">
        <v>912</v>
      </c>
      <c r="B676" t="s">
        <v>912</v>
      </c>
      <c r="C676" t="s">
        <v>698</v>
      </c>
      <c r="D676" t="str">
        <f t="shared" si="10"/>
        <v>ที่ว่าการอำเภอเมืองเลย เลย</v>
      </c>
    </row>
    <row r="677" spans="1:4" x14ac:dyDescent="0.2">
      <c r="A677" t="s">
        <v>913</v>
      </c>
      <c r="B677" t="s">
        <v>913</v>
      </c>
      <c r="C677" t="s">
        <v>698</v>
      </c>
      <c r="D677" t="str">
        <f t="shared" si="10"/>
        <v>ที่ว่าการอำเภอนาด้วง เลย</v>
      </c>
    </row>
    <row r="678" spans="1:4" x14ac:dyDescent="0.2">
      <c r="A678" t="s">
        <v>914</v>
      </c>
      <c r="B678" t="s">
        <v>914</v>
      </c>
      <c r="C678" t="s">
        <v>698</v>
      </c>
      <c r="D678" t="str">
        <f t="shared" si="10"/>
        <v>ที่ว่าการอำเภอเชียงคาน เลย</v>
      </c>
    </row>
    <row r="679" spans="1:4" x14ac:dyDescent="0.2">
      <c r="A679" t="s">
        <v>915</v>
      </c>
      <c r="B679" t="s">
        <v>915</v>
      </c>
      <c r="C679" t="s">
        <v>698</v>
      </c>
      <c r="D679" t="str">
        <f t="shared" si="10"/>
        <v>ที่ว่าการอำเภอปากชม เลย</v>
      </c>
    </row>
    <row r="680" spans="1:4" x14ac:dyDescent="0.2">
      <c r="A680" t="s">
        <v>916</v>
      </c>
      <c r="B680" t="s">
        <v>916</v>
      </c>
      <c r="C680" t="s">
        <v>698</v>
      </c>
      <c r="D680" t="str">
        <f t="shared" si="10"/>
        <v>ที่ว่าการอำเภอด่านซ้าย เลย</v>
      </c>
    </row>
    <row r="681" spans="1:4" x14ac:dyDescent="0.2">
      <c r="A681" t="s">
        <v>739</v>
      </c>
      <c r="B681" t="s">
        <v>739</v>
      </c>
      <c r="C681" t="s">
        <v>740</v>
      </c>
      <c r="D681" t="str">
        <f t="shared" si="10"/>
        <v>ที่ว่าการอำเภอเมืองศรีสะเกษ ศรีสะเกษ</v>
      </c>
    </row>
    <row r="682" spans="1:4" x14ac:dyDescent="0.2">
      <c r="A682" t="s">
        <v>745</v>
      </c>
      <c r="B682" t="s">
        <v>745</v>
      </c>
      <c r="C682" t="s">
        <v>740</v>
      </c>
      <c r="D682" t="str">
        <f t="shared" si="10"/>
        <v>ที่ว่าการอำเภอน้ำเกลี้ยง ศรีสะเกษ</v>
      </c>
    </row>
    <row r="683" spans="1:4" x14ac:dyDescent="0.2">
      <c r="A683" t="s">
        <v>746</v>
      </c>
      <c r="B683" t="s">
        <v>746</v>
      </c>
      <c r="C683" t="s">
        <v>740</v>
      </c>
      <c r="D683" t="str">
        <f t="shared" si="10"/>
        <v>ที่ว่าการอำเภอวังหิน ศรีสะเกษ</v>
      </c>
    </row>
    <row r="684" spans="1:4" x14ac:dyDescent="0.2">
      <c r="A684" t="s">
        <v>747</v>
      </c>
      <c r="B684" t="s">
        <v>747</v>
      </c>
      <c r="C684" t="s">
        <v>740</v>
      </c>
      <c r="D684" t="str">
        <f t="shared" si="10"/>
        <v>ที่ว่าการอำเภอภูสิงห์ ศรีสะเกษ</v>
      </c>
    </row>
    <row r="685" spans="1:4" x14ac:dyDescent="0.2">
      <c r="A685" t="s">
        <v>748</v>
      </c>
      <c r="B685" t="s">
        <v>748</v>
      </c>
      <c r="C685" t="s">
        <v>740</v>
      </c>
      <c r="D685" t="str">
        <f t="shared" si="10"/>
        <v>ที่ว่าการอำเภอเมืองจันทร์ ศรีสะเกษ</v>
      </c>
    </row>
    <row r="686" spans="1:4" x14ac:dyDescent="0.2">
      <c r="A686" t="s">
        <v>749</v>
      </c>
      <c r="B686" t="s">
        <v>749</v>
      </c>
      <c r="C686" t="s">
        <v>740</v>
      </c>
      <c r="D686" t="str">
        <f t="shared" si="10"/>
        <v>ที่ว่าการอำเภอเบญจลักษ์ ศรีสะเกษ</v>
      </c>
    </row>
    <row r="687" spans="1:4" x14ac:dyDescent="0.2">
      <c r="A687" t="s">
        <v>750</v>
      </c>
      <c r="B687" t="s">
        <v>750</v>
      </c>
      <c r="C687" t="s">
        <v>740</v>
      </c>
      <c r="D687" t="str">
        <f t="shared" si="10"/>
        <v>ที่ว่าการอำเภอพยุห์ ศรีสะเกษ</v>
      </c>
    </row>
    <row r="688" spans="1:4" x14ac:dyDescent="0.2">
      <c r="A688" t="s">
        <v>751</v>
      </c>
      <c r="B688" t="s">
        <v>751</v>
      </c>
      <c r="C688" t="s">
        <v>740</v>
      </c>
      <c r="D688" t="str">
        <f t="shared" si="10"/>
        <v>ที่ว่าการอำเภอโพธิ์ศรีสุวรรณ ศรีสะเกษ</v>
      </c>
    </row>
    <row r="689" spans="1:4" x14ac:dyDescent="0.2">
      <c r="A689" t="s">
        <v>752</v>
      </c>
      <c r="B689" t="s">
        <v>752</v>
      </c>
      <c r="C689" t="s">
        <v>740</v>
      </c>
      <c r="D689" t="str">
        <f t="shared" si="10"/>
        <v>ที่ว่าการอำเภอศิลาลาด ศรีสะเกษ</v>
      </c>
    </row>
    <row r="690" spans="1:4" x14ac:dyDescent="0.2">
      <c r="A690" t="s">
        <v>872</v>
      </c>
      <c r="B690" t="s">
        <v>872</v>
      </c>
      <c r="C690" t="s">
        <v>740</v>
      </c>
      <c r="D690" t="str">
        <f t="shared" si="10"/>
        <v>ที่ว่าการอำเภอยางชุมน้อย ศรีสะเกษ</v>
      </c>
    </row>
    <row r="691" spans="1:4" x14ac:dyDescent="0.2">
      <c r="A691" t="s">
        <v>873</v>
      </c>
      <c r="B691" t="s">
        <v>873</v>
      </c>
      <c r="C691" t="s">
        <v>740</v>
      </c>
      <c r="D691" t="str">
        <f t="shared" si="10"/>
        <v>ที่ว่าการอำเภอกันทรารมย์ ศรีสะเกษ</v>
      </c>
    </row>
    <row r="692" spans="1:4" x14ac:dyDescent="0.2">
      <c r="A692" t="s">
        <v>874</v>
      </c>
      <c r="B692" t="s">
        <v>874</v>
      </c>
      <c r="C692" t="s">
        <v>740</v>
      </c>
      <c r="D692" t="str">
        <f t="shared" si="10"/>
        <v>ที่ว่าการอำเภอกันทรลักษ์ ศรีสะเกษ</v>
      </c>
    </row>
    <row r="693" spans="1:4" x14ac:dyDescent="0.2">
      <c r="A693" t="s">
        <v>875</v>
      </c>
      <c r="B693" t="s">
        <v>875</v>
      </c>
      <c r="C693" t="s">
        <v>740</v>
      </c>
      <c r="D693" t="str">
        <f t="shared" si="10"/>
        <v>ที่ว่าการอำเภอขุขันธ์ ศรีสะเกษ</v>
      </c>
    </row>
    <row r="694" spans="1:4" x14ac:dyDescent="0.2">
      <c r="A694" t="s">
        <v>876</v>
      </c>
      <c r="B694" t="s">
        <v>876</v>
      </c>
      <c r="C694" t="s">
        <v>740</v>
      </c>
      <c r="D694" t="str">
        <f t="shared" si="10"/>
        <v>ที่ว่าการอำเภอไพรบึง ศรีสะเกษ</v>
      </c>
    </row>
    <row r="695" spans="1:4" x14ac:dyDescent="0.2">
      <c r="A695" t="s">
        <v>877</v>
      </c>
      <c r="B695" t="s">
        <v>877</v>
      </c>
      <c r="C695" t="s">
        <v>740</v>
      </c>
      <c r="D695" t="str">
        <f t="shared" si="10"/>
        <v>ที่ว่าการอำเภอปรางค์กู่ ศรีสะเกษ</v>
      </c>
    </row>
    <row r="696" spans="1:4" x14ac:dyDescent="0.2">
      <c r="A696" t="s">
        <v>878</v>
      </c>
      <c r="B696" t="s">
        <v>878</v>
      </c>
      <c r="C696" t="s">
        <v>740</v>
      </c>
      <c r="D696" t="str">
        <f t="shared" si="10"/>
        <v>ที่ว่าการอำเภอขุนหาญ ศรีสะเกษ</v>
      </c>
    </row>
    <row r="697" spans="1:4" x14ac:dyDescent="0.2">
      <c r="A697" t="s">
        <v>879</v>
      </c>
      <c r="B697" t="s">
        <v>879</v>
      </c>
      <c r="C697" t="s">
        <v>740</v>
      </c>
      <c r="D697" t="str">
        <f t="shared" si="10"/>
        <v>ที่ว่าการอำเภอราษีไศล ศรีสะเกษ</v>
      </c>
    </row>
    <row r="698" spans="1:4" x14ac:dyDescent="0.2">
      <c r="A698" t="s">
        <v>880</v>
      </c>
      <c r="B698" t="s">
        <v>880</v>
      </c>
      <c r="C698" t="s">
        <v>740</v>
      </c>
      <c r="D698" t="str">
        <f t="shared" si="10"/>
        <v>ที่ว่าการอำเภออุทุมพรพิสัย ศรีสะเกษ</v>
      </c>
    </row>
    <row r="699" spans="1:4" x14ac:dyDescent="0.2">
      <c r="A699" t="s">
        <v>881</v>
      </c>
      <c r="B699" t="s">
        <v>881</v>
      </c>
      <c r="C699" t="s">
        <v>740</v>
      </c>
      <c r="D699" t="str">
        <f t="shared" si="10"/>
        <v>ที่ว่าการอำเภอบึงบูรพ์ ศรีสะเกษ</v>
      </c>
    </row>
    <row r="700" spans="1:4" x14ac:dyDescent="0.2">
      <c r="A700" t="s">
        <v>882</v>
      </c>
      <c r="B700" t="s">
        <v>882</v>
      </c>
      <c r="C700" t="s">
        <v>740</v>
      </c>
      <c r="D700" t="str">
        <f t="shared" si="10"/>
        <v>ที่ว่าการอำเภอห้วยทับทัน ศรีสะเกษ</v>
      </c>
    </row>
    <row r="701" spans="1:4" x14ac:dyDescent="0.2">
      <c r="A701" t="s">
        <v>883</v>
      </c>
      <c r="B701" t="s">
        <v>883</v>
      </c>
      <c r="C701" t="s">
        <v>740</v>
      </c>
      <c r="D701" t="str">
        <f t="shared" si="10"/>
        <v>ที่ว่าการอำเภอโนนคูณ ศรีสะเกษ</v>
      </c>
    </row>
    <row r="702" spans="1:4" x14ac:dyDescent="0.2">
      <c r="A702" t="s">
        <v>884</v>
      </c>
      <c r="B702" t="s">
        <v>884</v>
      </c>
      <c r="C702" t="s">
        <v>740</v>
      </c>
      <c r="D702" t="str">
        <f t="shared" si="10"/>
        <v>ที่ว่าการอำเภอศรีรัตนะ ศรีสะเกษ</v>
      </c>
    </row>
    <row r="703" spans="1:4" x14ac:dyDescent="0.2">
      <c r="A703" t="s">
        <v>809</v>
      </c>
      <c r="B703" t="s">
        <v>809</v>
      </c>
      <c r="C703" t="s">
        <v>810</v>
      </c>
      <c r="D703" t="str">
        <f t="shared" si="10"/>
        <v>ที่ว่าการอำเภอเมืองสกลนคร สกลนคร</v>
      </c>
    </row>
    <row r="704" spans="1:4" x14ac:dyDescent="0.2">
      <c r="A704" t="s">
        <v>811</v>
      </c>
      <c r="B704" t="s">
        <v>811</v>
      </c>
      <c r="C704" t="s">
        <v>810</v>
      </c>
      <c r="D704" t="str">
        <f t="shared" si="10"/>
        <v>ที่ว่าการอำเภอกุสุมาลย์ สกลนคร</v>
      </c>
    </row>
    <row r="705" spans="1:4" x14ac:dyDescent="0.2">
      <c r="A705" t="s">
        <v>812</v>
      </c>
      <c r="B705" t="s">
        <v>812</v>
      </c>
      <c r="C705" t="s">
        <v>810</v>
      </c>
      <c r="D705" t="str">
        <f t="shared" si="10"/>
        <v>ที่ว่าการอำเภอกุดบาก สกลนคร</v>
      </c>
    </row>
    <row r="706" spans="1:4" x14ac:dyDescent="0.2">
      <c r="A706" t="s">
        <v>817</v>
      </c>
      <c r="B706" t="s">
        <v>817</v>
      </c>
      <c r="C706" t="s">
        <v>810</v>
      </c>
      <c r="D706" t="str">
        <f t="shared" ref="D706:D769" si="11">"ที่ว่าการอำเภอ"&amp;A706 &amp; " "&amp;C706</f>
        <v>ที่ว่าการอำเภอพรรณานิคม สกลนคร</v>
      </c>
    </row>
    <row r="707" spans="1:4" x14ac:dyDescent="0.2">
      <c r="A707" t="s">
        <v>818</v>
      </c>
      <c r="B707" t="s">
        <v>818</v>
      </c>
      <c r="C707" t="s">
        <v>810</v>
      </c>
      <c r="D707" t="str">
        <f t="shared" si="11"/>
        <v>ที่ว่าการอำเภอพังโคน สกลนคร</v>
      </c>
    </row>
    <row r="708" spans="1:4" x14ac:dyDescent="0.2">
      <c r="A708" t="s">
        <v>819</v>
      </c>
      <c r="B708" t="s">
        <v>819</v>
      </c>
      <c r="C708" t="s">
        <v>810</v>
      </c>
      <c r="D708" t="str">
        <f t="shared" si="11"/>
        <v>ที่ว่าการอำเภอวาริชภูมิ สกลนคร</v>
      </c>
    </row>
    <row r="709" spans="1:4" x14ac:dyDescent="0.2">
      <c r="A709" t="s">
        <v>820</v>
      </c>
      <c r="B709" t="s">
        <v>820</v>
      </c>
      <c r="C709" t="s">
        <v>810</v>
      </c>
      <c r="D709" t="str">
        <f t="shared" si="11"/>
        <v>ที่ว่าการอำเภอนิคมน้ำอูน สกลนคร</v>
      </c>
    </row>
    <row r="710" spans="1:4" x14ac:dyDescent="0.2">
      <c r="A710" t="s">
        <v>821</v>
      </c>
      <c r="B710" t="s">
        <v>821</v>
      </c>
      <c r="C710" t="s">
        <v>810</v>
      </c>
      <c r="D710" t="str">
        <f t="shared" si="11"/>
        <v>ที่ว่าการอำเภอวานรนิวาส สกลนคร</v>
      </c>
    </row>
    <row r="711" spans="1:4" x14ac:dyDescent="0.2">
      <c r="A711" t="s">
        <v>822</v>
      </c>
      <c r="B711" t="s">
        <v>822</v>
      </c>
      <c r="C711" t="s">
        <v>810</v>
      </c>
      <c r="D711" t="str">
        <f t="shared" si="11"/>
        <v>ที่ว่าการอำเภอคำตากล้า สกลนคร</v>
      </c>
    </row>
    <row r="712" spans="1:4" x14ac:dyDescent="0.2">
      <c r="A712" t="s">
        <v>823</v>
      </c>
      <c r="B712" t="s">
        <v>823</v>
      </c>
      <c r="C712" t="s">
        <v>810</v>
      </c>
      <c r="D712" t="str">
        <f t="shared" si="11"/>
        <v>ที่ว่าการอำเภอบ้านม่วง สกลนคร</v>
      </c>
    </row>
    <row r="713" spans="1:4" x14ac:dyDescent="0.2">
      <c r="A713" t="s">
        <v>824</v>
      </c>
      <c r="B713" t="s">
        <v>824</v>
      </c>
      <c r="C713" t="s">
        <v>810</v>
      </c>
      <c r="D713" t="str">
        <f t="shared" si="11"/>
        <v>ที่ว่าการอำเภออากาศอำนวย สกลนคร</v>
      </c>
    </row>
    <row r="714" spans="1:4" x14ac:dyDescent="0.2">
      <c r="A714" t="s">
        <v>825</v>
      </c>
      <c r="B714" t="s">
        <v>825</v>
      </c>
      <c r="C714" t="s">
        <v>810</v>
      </c>
      <c r="D714" t="str">
        <f t="shared" si="11"/>
        <v>ที่ว่าการอำเภอสว่างแดนดิน สกลนคร</v>
      </c>
    </row>
    <row r="715" spans="1:4" x14ac:dyDescent="0.2">
      <c r="A715" t="s">
        <v>826</v>
      </c>
      <c r="B715" t="s">
        <v>826</v>
      </c>
      <c r="C715" t="s">
        <v>810</v>
      </c>
      <c r="D715" t="str">
        <f t="shared" si="11"/>
        <v>ที่ว่าการอำเภอส่องดาว สกลนคร</v>
      </c>
    </row>
    <row r="716" spans="1:4" x14ac:dyDescent="0.2">
      <c r="A716" t="s">
        <v>827</v>
      </c>
      <c r="B716" t="s">
        <v>827</v>
      </c>
      <c r="C716" t="s">
        <v>810</v>
      </c>
      <c r="D716" t="str">
        <f t="shared" si="11"/>
        <v>ที่ว่าการอำเภอเต่างอย สกลนคร</v>
      </c>
    </row>
    <row r="717" spans="1:4" x14ac:dyDescent="0.2">
      <c r="A717" t="s">
        <v>828</v>
      </c>
      <c r="B717" t="s">
        <v>828</v>
      </c>
      <c r="C717" t="s">
        <v>810</v>
      </c>
      <c r="D717" t="str">
        <f t="shared" si="11"/>
        <v>ที่ว่าการอำเภอโคกศรีสุพรรณ สกลนคร</v>
      </c>
    </row>
    <row r="718" spans="1:4" x14ac:dyDescent="0.2">
      <c r="A718" t="s">
        <v>829</v>
      </c>
      <c r="B718" t="s">
        <v>829</v>
      </c>
      <c r="C718" t="s">
        <v>810</v>
      </c>
      <c r="D718" t="str">
        <f t="shared" si="11"/>
        <v>ที่ว่าการอำเภอเจริญศิลป์ สกลนคร</v>
      </c>
    </row>
    <row r="719" spans="1:4" x14ac:dyDescent="0.2">
      <c r="A719" t="s">
        <v>831</v>
      </c>
      <c r="B719" t="s">
        <v>831</v>
      </c>
      <c r="C719" t="s">
        <v>810</v>
      </c>
      <c r="D719" t="str">
        <f t="shared" si="11"/>
        <v>ที่ว่าการอำเภอโพนนาแก้ว สกลนคร</v>
      </c>
    </row>
    <row r="720" spans="1:4" x14ac:dyDescent="0.2">
      <c r="A720" t="s">
        <v>832</v>
      </c>
      <c r="B720" t="s">
        <v>832</v>
      </c>
      <c r="C720" t="s">
        <v>810</v>
      </c>
      <c r="D720" t="str">
        <f t="shared" si="11"/>
        <v>ที่ว่าการอำเภอภูพาน สกลนคร</v>
      </c>
    </row>
    <row r="721" spans="1:4" x14ac:dyDescent="0.2">
      <c r="A721" t="s">
        <v>531</v>
      </c>
      <c r="B721" t="s">
        <v>531</v>
      </c>
      <c r="C721" t="s">
        <v>532</v>
      </c>
      <c r="D721" t="str">
        <f t="shared" si="11"/>
        <v>ที่ว่าการอำเภอเมืองสงขลา สงขลา</v>
      </c>
    </row>
    <row r="722" spans="1:4" x14ac:dyDescent="0.2">
      <c r="A722" t="s">
        <v>540</v>
      </c>
      <c r="B722" t="s">
        <v>540</v>
      </c>
      <c r="C722" t="s">
        <v>532</v>
      </c>
      <c r="D722" t="str">
        <f t="shared" si="11"/>
        <v>ที่ว่าการอำเภอสทิงพระ สงขลา</v>
      </c>
    </row>
    <row r="723" spans="1:4" x14ac:dyDescent="0.2">
      <c r="A723" t="s">
        <v>541</v>
      </c>
      <c r="B723" t="s">
        <v>541</v>
      </c>
      <c r="C723" t="s">
        <v>532</v>
      </c>
      <c r="D723" t="str">
        <f t="shared" si="11"/>
        <v>ที่ว่าการอำเภอจะนะ สงขลา</v>
      </c>
    </row>
    <row r="724" spans="1:4" x14ac:dyDescent="0.2">
      <c r="A724" t="s">
        <v>542</v>
      </c>
      <c r="B724" t="s">
        <v>542</v>
      </c>
      <c r="C724" t="s">
        <v>532</v>
      </c>
      <c r="D724" t="str">
        <f t="shared" si="11"/>
        <v>ที่ว่าการอำเภอนาทวี สงขลา</v>
      </c>
    </row>
    <row r="725" spans="1:4" x14ac:dyDescent="0.2">
      <c r="A725" t="s">
        <v>543</v>
      </c>
      <c r="B725" t="s">
        <v>543</v>
      </c>
      <c r="C725" t="s">
        <v>532</v>
      </c>
      <c r="D725" t="str">
        <f t="shared" si="11"/>
        <v>ที่ว่าการอำเภอเทพา สงขลา</v>
      </c>
    </row>
    <row r="726" spans="1:4" x14ac:dyDescent="0.2">
      <c r="A726" t="s">
        <v>544</v>
      </c>
      <c r="B726" t="s">
        <v>544</v>
      </c>
      <c r="C726" t="s">
        <v>532</v>
      </c>
      <c r="D726" t="str">
        <f t="shared" si="11"/>
        <v>ที่ว่าการอำเภอสะบ้าย้อย สงขลา</v>
      </c>
    </row>
    <row r="727" spans="1:4" x14ac:dyDescent="0.2">
      <c r="A727" t="s">
        <v>545</v>
      </c>
      <c r="B727" t="s">
        <v>545</v>
      </c>
      <c r="C727" t="s">
        <v>532</v>
      </c>
      <c r="D727" t="str">
        <f t="shared" si="11"/>
        <v>ที่ว่าการอำเภอกระแสสินธุ์ สงขลา</v>
      </c>
    </row>
    <row r="728" spans="1:4" x14ac:dyDescent="0.2">
      <c r="A728" t="s">
        <v>546</v>
      </c>
      <c r="B728" t="s">
        <v>546</v>
      </c>
      <c r="C728" t="s">
        <v>532</v>
      </c>
      <c r="D728" t="str">
        <f t="shared" si="11"/>
        <v>ที่ว่าการอำเภอรัตภูมิ สงขลา</v>
      </c>
    </row>
    <row r="729" spans="1:4" x14ac:dyDescent="0.2">
      <c r="A729" t="s">
        <v>547</v>
      </c>
      <c r="B729" t="s">
        <v>547</v>
      </c>
      <c r="C729" t="s">
        <v>532</v>
      </c>
      <c r="D729" t="str">
        <f t="shared" si="11"/>
        <v>ที่ว่าการอำเภอสะเดา สงขลา</v>
      </c>
    </row>
    <row r="730" spans="1:4" x14ac:dyDescent="0.2">
      <c r="A730" t="s">
        <v>548</v>
      </c>
      <c r="B730" t="s">
        <v>548</v>
      </c>
      <c r="C730" t="s">
        <v>532</v>
      </c>
      <c r="D730" t="str">
        <f t="shared" si="11"/>
        <v>ที่ว่าการอำเภอหาดใหญ่ สงขลา</v>
      </c>
    </row>
    <row r="731" spans="1:4" x14ac:dyDescent="0.2">
      <c r="A731" t="s">
        <v>552</v>
      </c>
      <c r="B731" t="s">
        <v>552</v>
      </c>
      <c r="C731" t="s">
        <v>532</v>
      </c>
      <c r="D731" t="str">
        <f t="shared" si="11"/>
        <v>ที่ว่าการอำเภอระโนด สงขลา</v>
      </c>
    </row>
    <row r="732" spans="1:4" x14ac:dyDescent="0.2">
      <c r="A732" t="s">
        <v>553</v>
      </c>
      <c r="B732" t="s">
        <v>553</v>
      </c>
      <c r="C732" t="s">
        <v>532</v>
      </c>
      <c r="D732" t="str">
        <f t="shared" si="11"/>
        <v>ที่ว่าการอำเภอสิงหนคร สงขลา</v>
      </c>
    </row>
    <row r="733" spans="1:4" x14ac:dyDescent="0.2">
      <c r="A733" t="s">
        <v>554</v>
      </c>
      <c r="B733" t="s">
        <v>554</v>
      </c>
      <c r="C733" t="s">
        <v>532</v>
      </c>
      <c r="D733" t="str">
        <f t="shared" si="11"/>
        <v>ที่ว่าการอำเภอนาหม่อม สงขลา</v>
      </c>
    </row>
    <row r="734" spans="1:4" x14ac:dyDescent="0.2">
      <c r="A734" t="s">
        <v>555</v>
      </c>
      <c r="B734" t="s">
        <v>555</v>
      </c>
      <c r="C734" t="s">
        <v>532</v>
      </c>
      <c r="D734" t="str">
        <f t="shared" si="11"/>
        <v>ที่ว่าการอำเภอควนเนียง สงขลา</v>
      </c>
    </row>
    <row r="735" spans="1:4" x14ac:dyDescent="0.2">
      <c r="A735" t="s">
        <v>556</v>
      </c>
      <c r="B735" t="s">
        <v>556</v>
      </c>
      <c r="C735" t="s">
        <v>532</v>
      </c>
      <c r="D735" t="str">
        <f t="shared" si="11"/>
        <v>ที่ว่าการอำเภอบางกล่ำ สงขลา</v>
      </c>
    </row>
    <row r="736" spans="1:4" x14ac:dyDescent="0.2">
      <c r="A736" t="s">
        <v>557</v>
      </c>
      <c r="B736" t="s">
        <v>557</v>
      </c>
      <c r="C736" t="s">
        <v>532</v>
      </c>
      <c r="D736" t="str">
        <f t="shared" si="11"/>
        <v>ที่ว่าการอำเภอคลองหอยโข่ง สงขลา</v>
      </c>
    </row>
    <row r="737" spans="1:4" x14ac:dyDescent="0.2">
      <c r="A737" t="s">
        <v>444</v>
      </c>
      <c r="B737" t="s">
        <v>444</v>
      </c>
      <c r="C737" t="s">
        <v>445</v>
      </c>
      <c r="D737" t="str">
        <f t="shared" si="11"/>
        <v>ที่ว่าการอำเภอละงู สตูล</v>
      </c>
    </row>
    <row r="738" spans="1:4" x14ac:dyDescent="0.2">
      <c r="A738" t="s">
        <v>515</v>
      </c>
      <c r="B738" t="s">
        <v>515</v>
      </c>
      <c r="C738" t="s">
        <v>445</v>
      </c>
      <c r="D738" t="str">
        <f t="shared" si="11"/>
        <v>ที่ว่าการอำเภอทุ่งหว้า สตูล</v>
      </c>
    </row>
    <row r="739" spans="1:4" x14ac:dyDescent="0.2">
      <c r="A739" t="s">
        <v>516</v>
      </c>
      <c r="B739" t="s">
        <v>516</v>
      </c>
      <c r="C739" t="s">
        <v>445</v>
      </c>
      <c r="D739" t="str">
        <f t="shared" si="11"/>
        <v>ที่ว่าการอำเภอมะนัง สตูล</v>
      </c>
    </row>
    <row r="740" spans="1:4" x14ac:dyDescent="0.2">
      <c r="A740" t="s">
        <v>558</v>
      </c>
      <c r="B740" t="s">
        <v>558</v>
      </c>
      <c r="C740" t="s">
        <v>445</v>
      </c>
      <c r="D740" t="str">
        <f t="shared" si="11"/>
        <v>ที่ว่าการอำเภอเมืองสตูล สตูล</v>
      </c>
    </row>
    <row r="741" spans="1:4" x14ac:dyDescent="0.2">
      <c r="A741" t="s">
        <v>559</v>
      </c>
      <c r="B741" t="s">
        <v>559</v>
      </c>
      <c r="C741" t="s">
        <v>445</v>
      </c>
      <c r="D741" t="str">
        <f t="shared" si="11"/>
        <v>ที่ว่าการอำเภอควนโดน สตูล</v>
      </c>
    </row>
    <row r="742" spans="1:4" x14ac:dyDescent="0.2">
      <c r="A742" t="s">
        <v>560</v>
      </c>
      <c r="B742" t="s">
        <v>560</v>
      </c>
      <c r="C742" t="s">
        <v>445</v>
      </c>
      <c r="D742" t="str">
        <f t="shared" si="11"/>
        <v>ที่ว่าการอำเภอควนกาหลง สตูล</v>
      </c>
    </row>
    <row r="743" spans="1:4" x14ac:dyDescent="0.2">
      <c r="A743" t="s">
        <v>561</v>
      </c>
      <c r="B743" t="s">
        <v>561</v>
      </c>
      <c r="C743" t="s">
        <v>445</v>
      </c>
      <c r="D743" t="str">
        <f t="shared" si="11"/>
        <v>ที่ว่าการอำเภอท่าแพ สตูล</v>
      </c>
    </row>
    <row r="744" spans="1:4" x14ac:dyDescent="0.2">
      <c r="A744" t="s">
        <v>58</v>
      </c>
      <c r="B744" t="s">
        <v>58</v>
      </c>
      <c r="C744" t="s">
        <v>59</v>
      </c>
      <c r="D744" t="str">
        <f t="shared" si="11"/>
        <v>ที่ว่าการอำเภอเมืองสมุทรปราการ สมุทรปราการ</v>
      </c>
    </row>
    <row r="745" spans="1:4" x14ac:dyDescent="0.2">
      <c r="A745" t="s">
        <v>60</v>
      </c>
      <c r="B745" t="s">
        <v>60</v>
      </c>
      <c r="C745" t="s">
        <v>59</v>
      </c>
      <c r="D745" t="str">
        <f t="shared" si="11"/>
        <v>ที่ว่าการอำเภอบางบ่อ สมุทรปราการ</v>
      </c>
    </row>
    <row r="746" spans="1:4" x14ac:dyDescent="0.2">
      <c r="A746" t="s">
        <v>61</v>
      </c>
      <c r="B746" t="s">
        <v>61</v>
      </c>
      <c r="C746" t="s">
        <v>59</v>
      </c>
      <c r="D746" t="str">
        <f t="shared" si="11"/>
        <v>ที่ว่าการอำเภอบางพลี สมุทรปราการ</v>
      </c>
    </row>
    <row r="747" spans="1:4" x14ac:dyDescent="0.2">
      <c r="A747" t="s">
        <v>62</v>
      </c>
      <c r="B747" t="s">
        <v>62</v>
      </c>
      <c r="C747" t="s">
        <v>59</v>
      </c>
      <c r="D747" t="str">
        <f t="shared" si="11"/>
        <v>ที่ว่าการอำเภอพระประแดง สมุทรปราการ</v>
      </c>
    </row>
    <row r="748" spans="1:4" x14ac:dyDescent="0.2">
      <c r="A748" t="s">
        <v>63</v>
      </c>
      <c r="B748" t="s">
        <v>63</v>
      </c>
      <c r="C748" t="s">
        <v>59</v>
      </c>
      <c r="D748" t="str">
        <f t="shared" si="11"/>
        <v>ที่ว่าการอำเภอพระสมุทรเจดีย์ สมุทรปราการ</v>
      </c>
    </row>
    <row r="749" spans="1:4" x14ac:dyDescent="0.2">
      <c r="A749" t="s">
        <v>64</v>
      </c>
      <c r="B749" t="s">
        <v>64</v>
      </c>
      <c r="C749" t="s">
        <v>59</v>
      </c>
      <c r="D749" t="str">
        <f t="shared" si="11"/>
        <v>ที่ว่าการอำเภอบางเสาธง สมุทรปราการ</v>
      </c>
    </row>
    <row r="750" spans="1:4" x14ac:dyDescent="0.2">
      <c r="A750" t="s">
        <v>246</v>
      </c>
      <c r="B750" t="s">
        <v>246</v>
      </c>
      <c r="C750" t="s">
        <v>247</v>
      </c>
      <c r="D750" t="str">
        <f t="shared" si="11"/>
        <v>ที่ว่าการอำเภอเมืองสมุทรสงคราม สมุทรสงคราม</v>
      </c>
    </row>
    <row r="751" spans="1:4" x14ac:dyDescent="0.2">
      <c r="A751" t="s">
        <v>248</v>
      </c>
      <c r="B751" t="s">
        <v>248</v>
      </c>
      <c r="C751" t="s">
        <v>247</v>
      </c>
      <c r="D751" t="str">
        <f t="shared" si="11"/>
        <v>ที่ว่าการอำเภอบางคนที สมุทรสงคราม</v>
      </c>
    </row>
    <row r="752" spans="1:4" x14ac:dyDescent="0.2">
      <c r="A752" t="s">
        <v>249</v>
      </c>
      <c r="B752" t="s">
        <v>249</v>
      </c>
      <c r="C752" t="s">
        <v>247</v>
      </c>
      <c r="D752" t="str">
        <f t="shared" si="11"/>
        <v>ที่ว่าการอำเภออัมพวา สมุทรสงคราม</v>
      </c>
    </row>
    <row r="753" spans="1:4" x14ac:dyDescent="0.2">
      <c r="A753" t="s">
        <v>243</v>
      </c>
      <c r="B753" t="s">
        <v>243</v>
      </c>
      <c r="C753" t="s">
        <v>244</v>
      </c>
      <c r="D753" t="str">
        <f t="shared" si="11"/>
        <v>ที่ว่าการอำเภอกระทุ่มแบน สมุทรสาคร</v>
      </c>
    </row>
    <row r="754" spans="1:4" x14ac:dyDescent="0.2">
      <c r="A754" t="s">
        <v>245</v>
      </c>
      <c r="B754" t="s">
        <v>245</v>
      </c>
      <c r="C754" t="s">
        <v>244</v>
      </c>
      <c r="D754" t="str">
        <f t="shared" si="11"/>
        <v>ที่ว่าการอำเภอบ้านแพ้ว สมุทรสาคร</v>
      </c>
    </row>
    <row r="755" spans="1:4" x14ac:dyDescent="0.2">
      <c r="A755" t="s">
        <v>254</v>
      </c>
      <c r="B755" t="s">
        <v>254</v>
      </c>
      <c r="C755" t="s">
        <v>244</v>
      </c>
      <c r="D755" t="str">
        <f t="shared" si="11"/>
        <v>ที่ว่าการอำเภอเมืองสมุทรสาคร สมุทรสาคร</v>
      </c>
    </row>
    <row r="756" spans="1:4" x14ac:dyDescent="0.2">
      <c r="A756" t="s">
        <v>255</v>
      </c>
      <c r="B756" t="s">
        <v>255</v>
      </c>
      <c r="C756" t="s">
        <v>256</v>
      </c>
      <c r="D756" t="str">
        <f t="shared" si="11"/>
        <v>ที่ว่าการอำเภอเมืองสระแก้ว สระแก้ว</v>
      </c>
    </row>
    <row r="757" spans="1:4" x14ac:dyDescent="0.2">
      <c r="A757" t="s">
        <v>257</v>
      </c>
      <c r="B757" t="s">
        <v>257</v>
      </c>
      <c r="C757" t="s">
        <v>256</v>
      </c>
      <c r="D757" t="str">
        <f t="shared" si="11"/>
        <v>ที่ว่าการอำเภอคลองหาด สระแก้ว</v>
      </c>
    </row>
    <row r="758" spans="1:4" x14ac:dyDescent="0.2">
      <c r="A758" t="s">
        <v>258</v>
      </c>
      <c r="B758" t="s">
        <v>258</v>
      </c>
      <c r="C758" t="s">
        <v>256</v>
      </c>
      <c r="D758" t="str">
        <f t="shared" si="11"/>
        <v>ที่ว่าการอำเภอตาพระยา สระแก้ว</v>
      </c>
    </row>
    <row r="759" spans="1:4" x14ac:dyDescent="0.2">
      <c r="A759" t="s">
        <v>259</v>
      </c>
      <c r="B759" t="s">
        <v>259</v>
      </c>
      <c r="C759" t="s">
        <v>256</v>
      </c>
      <c r="D759" t="str">
        <f t="shared" si="11"/>
        <v>ที่ว่าการอำเภอวังน้ำเย็น สระแก้ว</v>
      </c>
    </row>
    <row r="760" spans="1:4" x14ac:dyDescent="0.2">
      <c r="A760" t="s">
        <v>260</v>
      </c>
      <c r="B760" t="s">
        <v>260</v>
      </c>
      <c r="C760" t="s">
        <v>256</v>
      </c>
      <c r="D760" t="str">
        <f t="shared" si="11"/>
        <v>ที่ว่าการอำเภอวัฒนานคร สระแก้ว</v>
      </c>
    </row>
    <row r="761" spans="1:4" x14ac:dyDescent="0.2">
      <c r="A761" t="s">
        <v>261</v>
      </c>
      <c r="B761" t="s">
        <v>261</v>
      </c>
      <c r="C761" t="s">
        <v>256</v>
      </c>
      <c r="D761" t="str">
        <f t="shared" si="11"/>
        <v>ที่ว่าการอำเภออรัญประเทศ สระแก้ว</v>
      </c>
    </row>
    <row r="762" spans="1:4" x14ac:dyDescent="0.2">
      <c r="A762" t="s">
        <v>262</v>
      </c>
      <c r="B762" t="s">
        <v>262</v>
      </c>
      <c r="C762" t="s">
        <v>256</v>
      </c>
      <c r="D762" t="str">
        <f t="shared" si="11"/>
        <v>ที่ว่าการอำเภอเขาฉกรรจ์ สระแก้ว</v>
      </c>
    </row>
    <row r="763" spans="1:4" x14ac:dyDescent="0.2">
      <c r="A763" t="s">
        <v>263</v>
      </c>
      <c r="B763" t="s">
        <v>263</v>
      </c>
      <c r="C763" t="s">
        <v>256</v>
      </c>
      <c r="D763" t="str">
        <f t="shared" si="11"/>
        <v>ที่ว่าการอำเภอโคกสูง สระแก้ว</v>
      </c>
    </row>
    <row r="764" spans="1:4" x14ac:dyDescent="0.2">
      <c r="A764" t="s">
        <v>264</v>
      </c>
      <c r="B764" t="s">
        <v>264</v>
      </c>
      <c r="C764" t="s">
        <v>256</v>
      </c>
      <c r="D764" t="str">
        <f t="shared" si="11"/>
        <v>ที่ว่าการอำเภอวังสมบูรณ์ สระแก้ว</v>
      </c>
    </row>
    <row r="765" spans="1:4" x14ac:dyDescent="0.2">
      <c r="A765" t="s">
        <v>101</v>
      </c>
      <c r="B765" t="s">
        <v>101</v>
      </c>
      <c r="C765" t="s">
        <v>102</v>
      </c>
      <c r="D765" t="str">
        <f t="shared" si="11"/>
        <v>ที่ว่าการอำเภอเมืองสระบุรี สระบุรี</v>
      </c>
    </row>
    <row r="766" spans="1:4" x14ac:dyDescent="0.2">
      <c r="A766" t="s">
        <v>103</v>
      </c>
      <c r="B766" t="s">
        <v>103</v>
      </c>
      <c r="C766" t="s">
        <v>102</v>
      </c>
      <c r="D766" t="str">
        <f t="shared" si="11"/>
        <v>ที่ว่าการอำเภอแก่งคอย สระบุรี</v>
      </c>
    </row>
    <row r="767" spans="1:4" x14ac:dyDescent="0.2">
      <c r="A767" t="s">
        <v>104</v>
      </c>
      <c r="B767" t="s">
        <v>104</v>
      </c>
      <c r="C767" t="s">
        <v>102</v>
      </c>
      <c r="D767" t="str">
        <f t="shared" si="11"/>
        <v>ที่ว่าการอำเภอหนองแค สระบุรี</v>
      </c>
    </row>
    <row r="768" spans="1:4" x14ac:dyDescent="0.2">
      <c r="A768" t="s">
        <v>108</v>
      </c>
      <c r="B768" t="s">
        <v>108</v>
      </c>
      <c r="C768" t="s">
        <v>102</v>
      </c>
      <c r="D768" t="str">
        <f t="shared" si="11"/>
        <v>ที่ว่าการอำเภอเฉลิมพระเกียรติ สระบุรี</v>
      </c>
    </row>
    <row r="769" spans="1:4" x14ac:dyDescent="0.2">
      <c r="A769" t="s">
        <v>135</v>
      </c>
      <c r="B769" t="s">
        <v>135</v>
      </c>
      <c r="C769" t="s">
        <v>102</v>
      </c>
      <c r="D769" t="str">
        <f t="shared" si="11"/>
        <v>ที่ว่าการอำเภอวิหารแดง สระบุรี</v>
      </c>
    </row>
    <row r="770" spans="1:4" x14ac:dyDescent="0.2">
      <c r="A770" t="s">
        <v>136</v>
      </c>
      <c r="B770" t="s">
        <v>136</v>
      </c>
      <c r="C770" t="s">
        <v>102</v>
      </c>
      <c r="D770" t="str">
        <f t="shared" ref="D770:D833" si="12">"ที่ว่าการอำเภอ"&amp;A770 &amp; " "&amp;C770</f>
        <v>ที่ว่าการอำเภอหนองแซง สระบุรี</v>
      </c>
    </row>
    <row r="771" spans="1:4" x14ac:dyDescent="0.2">
      <c r="A771" t="s">
        <v>137</v>
      </c>
      <c r="B771" t="s">
        <v>137</v>
      </c>
      <c r="C771" t="s">
        <v>102</v>
      </c>
      <c r="D771" t="str">
        <f t="shared" si="12"/>
        <v>ที่ว่าการอำเภอบ้านหมอ สระบุรี</v>
      </c>
    </row>
    <row r="772" spans="1:4" x14ac:dyDescent="0.2">
      <c r="A772" t="s">
        <v>138</v>
      </c>
      <c r="B772" t="s">
        <v>138</v>
      </c>
      <c r="C772" t="s">
        <v>102</v>
      </c>
      <c r="D772" t="str">
        <f t="shared" si="12"/>
        <v>ที่ว่าการอำเภอดอนพุด สระบุรี</v>
      </c>
    </row>
    <row r="773" spans="1:4" x14ac:dyDescent="0.2">
      <c r="A773" t="s">
        <v>139</v>
      </c>
      <c r="B773" t="s">
        <v>139</v>
      </c>
      <c r="C773" t="s">
        <v>102</v>
      </c>
      <c r="D773" t="str">
        <f t="shared" si="12"/>
        <v>ที่ว่าการอำเภอหนองโดน สระบุรี</v>
      </c>
    </row>
    <row r="774" spans="1:4" x14ac:dyDescent="0.2">
      <c r="A774" t="s">
        <v>140</v>
      </c>
      <c r="B774" t="s">
        <v>140</v>
      </c>
      <c r="C774" t="s">
        <v>102</v>
      </c>
      <c r="D774" t="str">
        <f t="shared" si="12"/>
        <v>ที่ว่าการอำเภอพระพุทธบาท สระบุรี</v>
      </c>
    </row>
    <row r="775" spans="1:4" x14ac:dyDescent="0.2">
      <c r="A775" t="s">
        <v>141</v>
      </c>
      <c r="B775" t="s">
        <v>141</v>
      </c>
      <c r="C775" t="s">
        <v>102</v>
      </c>
      <c r="D775" t="str">
        <f t="shared" si="12"/>
        <v>ที่ว่าการอำเภอเสาไห้ สระบุรี</v>
      </c>
    </row>
    <row r="776" spans="1:4" x14ac:dyDescent="0.2">
      <c r="A776" t="s">
        <v>142</v>
      </c>
      <c r="B776" t="s">
        <v>142</v>
      </c>
      <c r="C776" t="s">
        <v>102</v>
      </c>
      <c r="D776" t="str">
        <f t="shared" si="12"/>
        <v>ที่ว่าการอำเภอมวกเหล็ก สระบุรี</v>
      </c>
    </row>
    <row r="777" spans="1:4" x14ac:dyDescent="0.2">
      <c r="A777" t="s">
        <v>143</v>
      </c>
      <c r="B777" t="s">
        <v>143</v>
      </c>
      <c r="C777" t="s">
        <v>102</v>
      </c>
      <c r="D777" t="str">
        <f t="shared" si="12"/>
        <v>ที่ว่าการอำเภอวังม่วง สระบุรี</v>
      </c>
    </row>
    <row r="778" spans="1:4" x14ac:dyDescent="0.2">
      <c r="A778" t="s">
        <v>91</v>
      </c>
      <c r="B778" t="s">
        <v>91</v>
      </c>
      <c r="C778" t="s">
        <v>92</v>
      </c>
      <c r="D778" t="str">
        <f t="shared" si="12"/>
        <v>ที่ว่าการอำเภอค่ายบางระจัน สิงห์บุรี</v>
      </c>
    </row>
    <row r="779" spans="1:4" x14ac:dyDescent="0.2">
      <c r="A779" t="s">
        <v>93</v>
      </c>
      <c r="B779" t="s">
        <v>93</v>
      </c>
      <c r="C779" t="s">
        <v>92</v>
      </c>
      <c r="D779" t="str">
        <f t="shared" si="12"/>
        <v>ที่ว่าการอำเภอพรหมบุรี สิงห์บุรี</v>
      </c>
    </row>
    <row r="780" spans="1:4" x14ac:dyDescent="0.2">
      <c r="A780" t="s">
        <v>127</v>
      </c>
      <c r="B780" t="s">
        <v>127</v>
      </c>
      <c r="C780" t="s">
        <v>92</v>
      </c>
      <c r="D780" t="str">
        <f t="shared" si="12"/>
        <v>ที่ว่าการอำเภอเมืองสิงห์บุรี สิงห์บุรี</v>
      </c>
    </row>
    <row r="781" spans="1:4" x14ac:dyDescent="0.2">
      <c r="A781" t="s">
        <v>128</v>
      </c>
      <c r="B781" t="s">
        <v>128</v>
      </c>
      <c r="C781" t="s">
        <v>92</v>
      </c>
      <c r="D781" t="str">
        <f t="shared" si="12"/>
        <v>ที่ว่าการอำเภอบางระจัน สิงห์บุรี</v>
      </c>
    </row>
    <row r="782" spans="1:4" x14ac:dyDescent="0.2">
      <c r="A782" t="s">
        <v>129</v>
      </c>
      <c r="B782" t="s">
        <v>129</v>
      </c>
      <c r="C782" t="s">
        <v>92</v>
      </c>
      <c r="D782" t="str">
        <f t="shared" si="12"/>
        <v>ที่ว่าการอำเภอท่าช้าง สิงห์บุรี</v>
      </c>
    </row>
    <row r="783" spans="1:4" x14ac:dyDescent="0.2">
      <c r="A783" t="s">
        <v>130</v>
      </c>
      <c r="B783" t="s">
        <v>130</v>
      </c>
      <c r="C783" t="s">
        <v>92</v>
      </c>
      <c r="D783" t="str">
        <f t="shared" si="12"/>
        <v>ที่ว่าการอำเภออินทร์บุรี สิงห์บุรี</v>
      </c>
    </row>
    <row r="784" spans="1:4" x14ac:dyDescent="0.2">
      <c r="A784" t="s">
        <v>179</v>
      </c>
      <c r="B784" t="s">
        <v>179</v>
      </c>
      <c r="C784" t="s">
        <v>180</v>
      </c>
      <c r="D784" t="str">
        <f t="shared" si="12"/>
        <v>ที่ว่าการอำเภอศรีนคร สุโขทัย</v>
      </c>
    </row>
    <row r="785" spans="1:4" x14ac:dyDescent="0.2">
      <c r="A785" t="s">
        <v>183</v>
      </c>
      <c r="B785" t="s">
        <v>183</v>
      </c>
      <c r="C785" t="s">
        <v>180</v>
      </c>
      <c r="D785" t="str">
        <f t="shared" si="12"/>
        <v>ที่ว่าการอำเภอทุ่งเสลี่ยม สุโขทัย</v>
      </c>
    </row>
    <row r="786" spans="1:4" x14ac:dyDescent="0.2">
      <c r="A786" t="s">
        <v>211</v>
      </c>
      <c r="B786" t="s">
        <v>211</v>
      </c>
      <c r="C786" t="s">
        <v>180</v>
      </c>
      <c r="D786" t="str">
        <f t="shared" si="12"/>
        <v>ที่ว่าการอำเภอเมืองสุโขทัย สุโขทัย</v>
      </c>
    </row>
    <row r="787" spans="1:4" x14ac:dyDescent="0.2">
      <c r="A787" t="s">
        <v>212</v>
      </c>
      <c r="B787" t="s">
        <v>212</v>
      </c>
      <c r="C787" t="s">
        <v>180</v>
      </c>
      <c r="D787" t="str">
        <f t="shared" si="12"/>
        <v>ที่ว่าการอำเภอบ้านด่านลานหอย สุโขทัย</v>
      </c>
    </row>
    <row r="788" spans="1:4" x14ac:dyDescent="0.2">
      <c r="A788" t="s">
        <v>213</v>
      </c>
      <c r="B788" t="s">
        <v>213</v>
      </c>
      <c r="C788" t="s">
        <v>180</v>
      </c>
      <c r="D788" t="str">
        <f t="shared" si="12"/>
        <v>ที่ว่าการอำเภอคีรีมาศ สุโขทัย</v>
      </c>
    </row>
    <row r="789" spans="1:4" x14ac:dyDescent="0.2">
      <c r="A789" t="s">
        <v>214</v>
      </c>
      <c r="B789" t="s">
        <v>214</v>
      </c>
      <c r="C789" t="s">
        <v>180</v>
      </c>
      <c r="D789" t="str">
        <f t="shared" si="12"/>
        <v>ที่ว่าการอำเภอกงไกรลาศ สุโขทัย</v>
      </c>
    </row>
    <row r="790" spans="1:4" x14ac:dyDescent="0.2">
      <c r="A790" t="s">
        <v>215</v>
      </c>
      <c r="B790" t="s">
        <v>215</v>
      </c>
      <c r="C790" t="s">
        <v>180</v>
      </c>
      <c r="D790" t="str">
        <f t="shared" si="12"/>
        <v>ที่ว่าการอำเภอศรีสัชนาลัย สุโขทัย</v>
      </c>
    </row>
    <row r="791" spans="1:4" x14ac:dyDescent="0.2">
      <c r="A791" t="s">
        <v>216</v>
      </c>
      <c r="B791" t="s">
        <v>216</v>
      </c>
      <c r="C791" t="s">
        <v>180</v>
      </c>
      <c r="D791" t="str">
        <f t="shared" si="12"/>
        <v>ที่ว่าการอำเภอศรีสำโรง สุโขทัย</v>
      </c>
    </row>
    <row r="792" spans="1:4" x14ac:dyDescent="0.2">
      <c r="A792" t="s">
        <v>217</v>
      </c>
      <c r="B792" t="s">
        <v>217</v>
      </c>
      <c r="C792" t="s">
        <v>180</v>
      </c>
      <c r="D792" t="str">
        <f t="shared" si="12"/>
        <v>ที่ว่าการอำเภอสวรรคโลก สุโขทัย</v>
      </c>
    </row>
    <row r="793" spans="1:4" x14ac:dyDescent="0.2">
      <c r="A793" t="s">
        <v>228</v>
      </c>
      <c r="B793" t="s">
        <v>228</v>
      </c>
      <c r="C793" t="s">
        <v>229</v>
      </c>
      <c r="D793" t="str">
        <f t="shared" si="12"/>
        <v>ที่ว่าการอำเภอเมืองสุพรรณบุรี สุพรรณบุรี</v>
      </c>
    </row>
    <row r="794" spans="1:4" x14ac:dyDescent="0.2">
      <c r="A794" t="s">
        <v>230</v>
      </c>
      <c r="B794" t="s">
        <v>230</v>
      </c>
      <c r="C794" t="s">
        <v>229</v>
      </c>
      <c r="D794" t="str">
        <f t="shared" si="12"/>
        <v>ที่ว่าการอำเภอเดิมบางนางบวช สุพรรณบุรี</v>
      </c>
    </row>
    <row r="795" spans="1:4" x14ac:dyDescent="0.2">
      <c r="A795" t="s">
        <v>231</v>
      </c>
      <c r="B795" t="s">
        <v>231</v>
      </c>
      <c r="C795" t="s">
        <v>229</v>
      </c>
      <c r="D795" t="str">
        <f t="shared" si="12"/>
        <v>ที่ว่าการอำเภอด่านช้าง สุพรรณบุรี</v>
      </c>
    </row>
    <row r="796" spans="1:4" x14ac:dyDescent="0.2">
      <c r="A796" t="s">
        <v>232</v>
      </c>
      <c r="B796" t="s">
        <v>232</v>
      </c>
      <c r="C796" t="s">
        <v>229</v>
      </c>
      <c r="D796" t="str">
        <f t="shared" si="12"/>
        <v>ที่ว่าการอำเภอบางปลาม้า สุพรรณบุรี</v>
      </c>
    </row>
    <row r="797" spans="1:4" x14ac:dyDescent="0.2">
      <c r="A797" t="s">
        <v>233</v>
      </c>
      <c r="B797" t="s">
        <v>233</v>
      </c>
      <c r="C797" t="s">
        <v>229</v>
      </c>
      <c r="D797" t="str">
        <f t="shared" si="12"/>
        <v>ที่ว่าการอำเภอศรีประจันต์ สุพรรณบุรี</v>
      </c>
    </row>
    <row r="798" spans="1:4" x14ac:dyDescent="0.2">
      <c r="A798" t="s">
        <v>234</v>
      </c>
      <c r="B798" t="s">
        <v>234</v>
      </c>
      <c r="C798" t="s">
        <v>229</v>
      </c>
      <c r="D798" t="str">
        <f t="shared" si="12"/>
        <v>ที่ว่าการอำเภอดอนเจดีย์ สุพรรณบุรี</v>
      </c>
    </row>
    <row r="799" spans="1:4" x14ac:dyDescent="0.2">
      <c r="A799" t="s">
        <v>235</v>
      </c>
      <c r="B799" t="s">
        <v>235</v>
      </c>
      <c r="C799" t="s">
        <v>229</v>
      </c>
      <c r="D799" t="str">
        <f t="shared" si="12"/>
        <v>ที่ว่าการอำเภอสองพี่น้อง สุพรรณบุรี</v>
      </c>
    </row>
    <row r="800" spans="1:4" x14ac:dyDescent="0.2">
      <c r="A800" t="s">
        <v>236</v>
      </c>
      <c r="B800" t="s">
        <v>236</v>
      </c>
      <c r="C800" t="s">
        <v>229</v>
      </c>
      <c r="D800" t="str">
        <f t="shared" si="12"/>
        <v>ที่ว่าการอำเภอสามชุก สุพรรณบุรี</v>
      </c>
    </row>
    <row r="801" spans="1:4" x14ac:dyDescent="0.2">
      <c r="A801" t="s">
        <v>237</v>
      </c>
      <c r="B801" t="s">
        <v>237</v>
      </c>
      <c r="C801" t="s">
        <v>229</v>
      </c>
      <c r="D801" t="str">
        <f t="shared" si="12"/>
        <v>ที่ว่าการอำเภออู่ทอง สุพรรณบุรี</v>
      </c>
    </row>
    <row r="802" spans="1:4" x14ac:dyDescent="0.2">
      <c r="A802" t="s">
        <v>238</v>
      </c>
      <c r="B802" t="s">
        <v>238</v>
      </c>
      <c r="C802" t="s">
        <v>229</v>
      </c>
      <c r="D802" t="str">
        <f t="shared" si="12"/>
        <v>ที่ว่าการอำเภอหนองหญ้าไซ สุพรรณบุรี</v>
      </c>
    </row>
    <row r="803" spans="1:4" x14ac:dyDescent="0.2">
      <c r="A803" t="s">
        <v>491</v>
      </c>
      <c r="B803" t="s">
        <v>491</v>
      </c>
      <c r="C803" t="s">
        <v>492</v>
      </c>
      <c r="D803" t="str">
        <f t="shared" si="12"/>
        <v>ที่ว่าการอำเภอเมืองสุราษฎร์ธานี สุราษฎร์ธานี</v>
      </c>
    </row>
    <row r="804" spans="1:4" x14ac:dyDescent="0.2">
      <c r="A804" t="s">
        <v>493</v>
      </c>
      <c r="B804" t="s">
        <v>493</v>
      </c>
      <c r="C804" t="s">
        <v>492</v>
      </c>
      <c r="D804" t="str">
        <f t="shared" si="12"/>
        <v>ที่ว่าการอำเภอกาญจนดิษฐ์ สุราษฎร์ธานี</v>
      </c>
    </row>
    <row r="805" spans="1:4" x14ac:dyDescent="0.2">
      <c r="A805" t="s">
        <v>494</v>
      </c>
      <c r="B805" t="s">
        <v>494</v>
      </c>
      <c r="C805" t="s">
        <v>492</v>
      </c>
      <c r="D805" t="str">
        <f t="shared" si="12"/>
        <v>ที่ว่าการอำเภอดอนสัก สุราษฎร์ธานี</v>
      </c>
    </row>
    <row r="806" spans="1:4" x14ac:dyDescent="0.2">
      <c r="A806" t="s">
        <v>495</v>
      </c>
      <c r="B806" t="s">
        <v>495</v>
      </c>
      <c r="C806" t="s">
        <v>492</v>
      </c>
      <c r="D806" t="str">
        <f t="shared" si="12"/>
        <v>ที่ว่าการอำเภอเกาะสมุย สุราษฎร์ธานี</v>
      </c>
    </row>
    <row r="807" spans="1:4" x14ac:dyDescent="0.2">
      <c r="A807" t="s">
        <v>496</v>
      </c>
      <c r="B807" t="s">
        <v>496</v>
      </c>
      <c r="C807" t="s">
        <v>492</v>
      </c>
      <c r="D807" t="str">
        <f t="shared" si="12"/>
        <v>ที่ว่าการอำเภอเกาะพะงัน สุราษฎร์ธานี</v>
      </c>
    </row>
    <row r="808" spans="1:4" x14ac:dyDescent="0.2">
      <c r="A808" t="s">
        <v>497</v>
      </c>
      <c r="B808" t="s">
        <v>497</v>
      </c>
      <c r="C808" t="s">
        <v>492</v>
      </c>
      <c r="D808" t="str">
        <f t="shared" si="12"/>
        <v>ที่ว่าการอำเภอไชยา สุราษฎร์ธานี</v>
      </c>
    </row>
    <row r="809" spans="1:4" x14ac:dyDescent="0.2">
      <c r="A809" t="s">
        <v>498</v>
      </c>
      <c r="B809" t="s">
        <v>498</v>
      </c>
      <c r="C809" t="s">
        <v>492</v>
      </c>
      <c r="D809" t="str">
        <f t="shared" si="12"/>
        <v>ที่ว่าการอำเภอท่าชนะ สุราษฎร์ธานี</v>
      </c>
    </row>
    <row r="810" spans="1:4" x14ac:dyDescent="0.2">
      <c r="A810" t="s">
        <v>499</v>
      </c>
      <c r="B810" t="s">
        <v>499</v>
      </c>
      <c r="C810" t="s">
        <v>492</v>
      </c>
      <c r="D810" t="str">
        <f t="shared" si="12"/>
        <v>ที่ว่าการอำเภอคีรีรัฐนิคม สุราษฎร์ธานี</v>
      </c>
    </row>
    <row r="811" spans="1:4" x14ac:dyDescent="0.2">
      <c r="A811" t="s">
        <v>500</v>
      </c>
      <c r="B811" t="s">
        <v>500</v>
      </c>
      <c r="C811" t="s">
        <v>492</v>
      </c>
      <c r="D811" t="str">
        <f t="shared" si="12"/>
        <v>ที่ว่าการอำเภอบ้านตาขุน สุราษฎร์ธานี</v>
      </c>
    </row>
    <row r="812" spans="1:4" x14ac:dyDescent="0.2">
      <c r="A812" t="s">
        <v>501</v>
      </c>
      <c r="B812" t="s">
        <v>501</v>
      </c>
      <c r="C812" t="s">
        <v>492</v>
      </c>
      <c r="D812" t="str">
        <f t="shared" si="12"/>
        <v>ที่ว่าการอำเภอพนม สุราษฎร์ธานี</v>
      </c>
    </row>
    <row r="813" spans="1:4" x14ac:dyDescent="0.2">
      <c r="A813" t="s">
        <v>502</v>
      </c>
      <c r="B813" t="s">
        <v>502</v>
      </c>
      <c r="C813" t="s">
        <v>492</v>
      </c>
      <c r="D813" t="str">
        <f t="shared" si="12"/>
        <v>ที่ว่าการอำเภอท่าฉาง สุราษฎร์ธานี</v>
      </c>
    </row>
    <row r="814" spans="1:4" x14ac:dyDescent="0.2">
      <c r="A814" t="s">
        <v>503</v>
      </c>
      <c r="B814" t="s">
        <v>503</v>
      </c>
      <c r="C814" t="s">
        <v>492</v>
      </c>
      <c r="D814" t="str">
        <f t="shared" si="12"/>
        <v>ที่ว่าการอำเภอบ้านนาสาร สุราษฎร์ธานี</v>
      </c>
    </row>
    <row r="815" spans="1:4" x14ac:dyDescent="0.2">
      <c r="A815" t="s">
        <v>504</v>
      </c>
      <c r="B815" t="s">
        <v>504</v>
      </c>
      <c r="C815" t="s">
        <v>492</v>
      </c>
      <c r="D815" t="str">
        <f t="shared" si="12"/>
        <v>ที่ว่าการอำเภอพระแสง สุราษฎร์ธานี</v>
      </c>
    </row>
    <row r="816" spans="1:4" x14ac:dyDescent="0.2">
      <c r="A816" t="s">
        <v>505</v>
      </c>
      <c r="B816" t="s">
        <v>505</v>
      </c>
      <c r="C816" t="s">
        <v>492</v>
      </c>
      <c r="D816" t="str">
        <f t="shared" si="12"/>
        <v>ที่ว่าการอำเภอพุนพิน สุราษฎร์ธานี</v>
      </c>
    </row>
    <row r="817" spans="1:4" x14ac:dyDescent="0.2">
      <c r="A817" t="s">
        <v>520</v>
      </c>
      <c r="B817" t="s">
        <v>520</v>
      </c>
      <c r="C817" t="s">
        <v>492</v>
      </c>
      <c r="D817" t="str">
        <f t="shared" si="12"/>
        <v>ที่ว่าการอำเภอบ้านนาเดิม สุราษฎร์ธานี</v>
      </c>
    </row>
    <row r="818" spans="1:4" x14ac:dyDescent="0.2">
      <c r="A818" t="s">
        <v>521</v>
      </c>
      <c r="B818" t="s">
        <v>521</v>
      </c>
      <c r="C818" t="s">
        <v>492</v>
      </c>
      <c r="D818" t="str">
        <f t="shared" si="12"/>
        <v>ที่ว่าการอำเภอเคียนซา สุราษฎร์ธานี</v>
      </c>
    </row>
    <row r="819" spans="1:4" x14ac:dyDescent="0.2">
      <c r="A819" t="s">
        <v>522</v>
      </c>
      <c r="B819" t="s">
        <v>522</v>
      </c>
      <c r="C819" t="s">
        <v>492</v>
      </c>
      <c r="D819" t="str">
        <f t="shared" si="12"/>
        <v>ที่ว่าการอำเภอเวียงสระ สุราษฎร์ธานี</v>
      </c>
    </row>
    <row r="820" spans="1:4" x14ac:dyDescent="0.2">
      <c r="A820" t="s">
        <v>523</v>
      </c>
      <c r="B820" t="s">
        <v>523</v>
      </c>
      <c r="C820" t="s">
        <v>492</v>
      </c>
      <c r="D820" t="str">
        <f t="shared" si="12"/>
        <v>ที่ว่าการอำเภอชัยบุรี สุราษฎร์ธานี</v>
      </c>
    </row>
    <row r="821" spans="1:4" x14ac:dyDescent="0.2">
      <c r="A821" t="s">
        <v>524</v>
      </c>
      <c r="B821" t="s">
        <v>524</v>
      </c>
      <c r="C821" t="s">
        <v>492</v>
      </c>
      <c r="D821" t="str">
        <f t="shared" si="12"/>
        <v>ที่ว่าการอำเภอวิภาวดี สุราษฎร์ธานี</v>
      </c>
    </row>
    <row r="822" spans="1:4" x14ac:dyDescent="0.2">
      <c r="A822" t="s">
        <v>730</v>
      </c>
      <c r="B822" t="s">
        <v>730</v>
      </c>
      <c r="C822" t="s">
        <v>731</v>
      </c>
      <c r="D822" t="str">
        <f t="shared" si="12"/>
        <v>ที่ว่าการอำเภอสำโรงทาบ สุรินทร์</v>
      </c>
    </row>
    <row r="823" spans="1:4" x14ac:dyDescent="0.2">
      <c r="A823" t="s">
        <v>732</v>
      </c>
      <c r="B823" t="s">
        <v>732</v>
      </c>
      <c r="C823" t="s">
        <v>731</v>
      </c>
      <c r="D823" t="str">
        <f t="shared" si="12"/>
        <v>ที่ว่าการอำเภอบัวเชด สุรินทร์</v>
      </c>
    </row>
    <row r="824" spans="1:4" x14ac:dyDescent="0.2">
      <c r="A824" t="s">
        <v>733</v>
      </c>
      <c r="B824" t="s">
        <v>733</v>
      </c>
      <c r="C824" t="s">
        <v>731</v>
      </c>
      <c r="D824" t="str">
        <f t="shared" si="12"/>
        <v>ที่ว่าการอำเภอพนมดงรัก สุรินทร์</v>
      </c>
    </row>
    <row r="825" spans="1:4" x14ac:dyDescent="0.2">
      <c r="A825" t="s">
        <v>734</v>
      </c>
      <c r="B825" t="s">
        <v>734</v>
      </c>
      <c r="C825" t="s">
        <v>731</v>
      </c>
      <c r="D825" t="str">
        <f t="shared" si="12"/>
        <v>ที่ว่าการอำเภอศรีณรงค์ สุรินทร์</v>
      </c>
    </row>
    <row r="826" spans="1:4" x14ac:dyDescent="0.2">
      <c r="A826" t="s">
        <v>735</v>
      </c>
      <c r="B826" t="s">
        <v>735</v>
      </c>
      <c r="C826" t="s">
        <v>731</v>
      </c>
      <c r="D826" t="str">
        <f t="shared" si="12"/>
        <v>ที่ว่าการอำเภอเขวาสินรินทร์ สุรินทร์</v>
      </c>
    </row>
    <row r="827" spans="1:4" x14ac:dyDescent="0.2">
      <c r="A827" t="s">
        <v>736</v>
      </c>
      <c r="B827" t="s">
        <v>736</v>
      </c>
      <c r="C827" t="s">
        <v>731</v>
      </c>
      <c r="D827" t="str">
        <f t="shared" si="12"/>
        <v>ที่ว่าการอำเภอโนนนารายณ์ สุรินทร์</v>
      </c>
    </row>
    <row r="828" spans="1:4" x14ac:dyDescent="0.2">
      <c r="A828" t="s">
        <v>861</v>
      </c>
      <c r="B828" t="s">
        <v>861</v>
      </c>
      <c r="C828" t="s">
        <v>731</v>
      </c>
      <c r="D828" t="str">
        <f t="shared" si="12"/>
        <v>ที่ว่าการอำเภอเมืองสุรินทร์ สุรินทร์</v>
      </c>
    </row>
    <row r="829" spans="1:4" x14ac:dyDescent="0.2">
      <c r="A829" t="s">
        <v>862</v>
      </c>
      <c r="B829" t="s">
        <v>862</v>
      </c>
      <c r="C829" t="s">
        <v>731</v>
      </c>
      <c r="D829" t="str">
        <f t="shared" si="12"/>
        <v>ที่ว่าการอำเภอชุมพลบุรี สุรินทร์</v>
      </c>
    </row>
    <row r="830" spans="1:4" x14ac:dyDescent="0.2">
      <c r="A830" t="s">
        <v>863</v>
      </c>
      <c r="B830" t="s">
        <v>863</v>
      </c>
      <c r="C830" t="s">
        <v>731</v>
      </c>
      <c r="D830" t="str">
        <f t="shared" si="12"/>
        <v>ที่ว่าการอำเภอท่าตูม สุรินทร์</v>
      </c>
    </row>
    <row r="831" spans="1:4" x14ac:dyDescent="0.2">
      <c r="A831" t="s">
        <v>864</v>
      </c>
      <c r="B831" t="s">
        <v>864</v>
      </c>
      <c r="C831" t="s">
        <v>731</v>
      </c>
      <c r="D831" t="str">
        <f t="shared" si="12"/>
        <v>ที่ว่าการอำเภอจอมพระ สุรินทร์</v>
      </c>
    </row>
    <row r="832" spans="1:4" x14ac:dyDescent="0.2">
      <c r="A832" t="s">
        <v>865</v>
      </c>
      <c r="B832" t="s">
        <v>865</v>
      </c>
      <c r="C832" t="s">
        <v>731</v>
      </c>
      <c r="D832" t="str">
        <f t="shared" si="12"/>
        <v>ที่ว่าการอำเภอปราสาท สุรินทร์</v>
      </c>
    </row>
    <row r="833" spans="1:4" x14ac:dyDescent="0.2">
      <c r="A833" t="s">
        <v>866</v>
      </c>
      <c r="B833" t="s">
        <v>866</v>
      </c>
      <c r="C833" t="s">
        <v>731</v>
      </c>
      <c r="D833" t="str">
        <f t="shared" si="12"/>
        <v>ที่ว่าการอำเภอกาบเชิง สุรินทร์</v>
      </c>
    </row>
    <row r="834" spans="1:4" x14ac:dyDescent="0.2">
      <c r="A834" t="s">
        <v>867</v>
      </c>
      <c r="B834" t="s">
        <v>867</v>
      </c>
      <c r="C834" t="s">
        <v>731</v>
      </c>
      <c r="D834" t="str">
        <f t="shared" ref="D834:D897" si="13">"ที่ว่าการอำเภอ"&amp;A834 &amp; " "&amp;C834</f>
        <v>ที่ว่าการอำเภอรัตนบุรี สุรินทร์</v>
      </c>
    </row>
    <row r="835" spans="1:4" x14ac:dyDescent="0.2">
      <c r="A835" t="s">
        <v>868</v>
      </c>
      <c r="B835" t="s">
        <v>868</v>
      </c>
      <c r="C835" t="s">
        <v>731</v>
      </c>
      <c r="D835" t="str">
        <f t="shared" si="13"/>
        <v>ที่ว่าการอำเภอสนม สุรินทร์</v>
      </c>
    </row>
    <row r="836" spans="1:4" x14ac:dyDescent="0.2">
      <c r="A836" t="s">
        <v>869</v>
      </c>
      <c r="B836" t="s">
        <v>869</v>
      </c>
      <c r="C836" t="s">
        <v>731</v>
      </c>
      <c r="D836" t="str">
        <f t="shared" si="13"/>
        <v>ที่ว่าการอำเภอศีขรภูมิ สุรินทร์</v>
      </c>
    </row>
    <row r="837" spans="1:4" x14ac:dyDescent="0.2">
      <c r="A837" t="s">
        <v>870</v>
      </c>
      <c r="B837" t="s">
        <v>870</v>
      </c>
      <c r="C837" t="s">
        <v>731</v>
      </c>
      <c r="D837" t="str">
        <f t="shared" si="13"/>
        <v>ที่ว่าการอำเภอสังขะ สุรินทร์</v>
      </c>
    </row>
    <row r="838" spans="1:4" x14ac:dyDescent="0.2">
      <c r="A838" t="s">
        <v>871</v>
      </c>
      <c r="B838" t="s">
        <v>871</v>
      </c>
      <c r="C838" t="s">
        <v>731</v>
      </c>
      <c r="D838" t="str">
        <f t="shared" si="13"/>
        <v>ที่ว่าการอำเภอลำดวน สุรินทร์</v>
      </c>
    </row>
    <row r="839" spans="1:4" x14ac:dyDescent="0.2">
      <c r="A839" t="s">
        <v>711</v>
      </c>
      <c r="B839" t="s">
        <v>711</v>
      </c>
      <c r="C839" t="s">
        <v>712</v>
      </c>
      <c r="D839" t="str">
        <f t="shared" si="13"/>
        <v>ที่ว่าการอำเภอเมืองหนองคาย หนองคาย</v>
      </c>
    </row>
    <row r="840" spans="1:4" x14ac:dyDescent="0.2">
      <c r="A840" t="s">
        <v>713</v>
      </c>
      <c r="B840" t="s">
        <v>713</v>
      </c>
      <c r="C840" t="s">
        <v>712</v>
      </c>
      <c r="D840" t="str">
        <f t="shared" si="13"/>
        <v>ที่ว่าการอำเภอท่าบ่อ หนองคาย</v>
      </c>
    </row>
    <row r="841" spans="1:4" x14ac:dyDescent="0.2">
      <c r="A841" t="s">
        <v>714</v>
      </c>
      <c r="B841" t="s">
        <v>714</v>
      </c>
      <c r="C841" t="s">
        <v>712</v>
      </c>
      <c r="D841" t="str">
        <f t="shared" si="13"/>
        <v>ที่ว่าการอำเภอโพนพิสัย หนองคาย</v>
      </c>
    </row>
    <row r="842" spans="1:4" x14ac:dyDescent="0.2">
      <c r="A842" t="s">
        <v>715</v>
      </c>
      <c r="B842" t="s">
        <v>715</v>
      </c>
      <c r="C842" t="s">
        <v>712</v>
      </c>
      <c r="D842" t="str">
        <f t="shared" si="13"/>
        <v>ที่ว่าการอำเภอศรีเชียงใหม่ หนองคาย</v>
      </c>
    </row>
    <row r="843" spans="1:4" x14ac:dyDescent="0.2">
      <c r="A843" t="s">
        <v>716</v>
      </c>
      <c r="B843" t="s">
        <v>716</v>
      </c>
      <c r="C843" t="s">
        <v>712</v>
      </c>
      <c r="D843" t="str">
        <f t="shared" si="13"/>
        <v>ที่ว่าการอำเภอสังคม หนองคาย</v>
      </c>
    </row>
    <row r="844" spans="1:4" x14ac:dyDescent="0.2">
      <c r="A844" t="s">
        <v>717</v>
      </c>
      <c r="B844" t="s">
        <v>717</v>
      </c>
      <c r="C844" t="s">
        <v>712</v>
      </c>
      <c r="D844" t="str">
        <f t="shared" si="13"/>
        <v>ที่ว่าการอำเภอสระใคร หนองคาย</v>
      </c>
    </row>
    <row r="845" spans="1:4" x14ac:dyDescent="0.2">
      <c r="A845" t="s">
        <v>718</v>
      </c>
      <c r="B845" t="s">
        <v>718</v>
      </c>
      <c r="C845" t="s">
        <v>712</v>
      </c>
      <c r="D845" t="str">
        <f t="shared" si="13"/>
        <v>ที่ว่าการอำเภอเฝ้าไร่ หนองคาย</v>
      </c>
    </row>
    <row r="846" spans="1:4" x14ac:dyDescent="0.2">
      <c r="A846" t="s">
        <v>719</v>
      </c>
      <c r="B846" t="s">
        <v>719</v>
      </c>
      <c r="C846" t="s">
        <v>712</v>
      </c>
      <c r="D846" t="str">
        <f t="shared" si="13"/>
        <v>ที่ว่าการอำเภอรัตนวาปี หนองคาย</v>
      </c>
    </row>
    <row r="847" spans="1:4" x14ac:dyDescent="0.2">
      <c r="A847" t="s">
        <v>720</v>
      </c>
      <c r="B847" t="s">
        <v>720</v>
      </c>
      <c r="C847" t="s">
        <v>712</v>
      </c>
      <c r="D847" t="str">
        <f t="shared" si="13"/>
        <v>ที่ว่าการอำเภอโพธิ์ตาก หนองคาย</v>
      </c>
    </row>
    <row r="848" spans="1:4" x14ac:dyDescent="0.2">
      <c r="A848" t="s">
        <v>643</v>
      </c>
      <c r="B848" t="s">
        <v>643</v>
      </c>
      <c r="C848" t="s">
        <v>644</v>
      </c>
      <c r="D848" t="str">
        <f t="shared" si="13"/>
        <v>ที่ว่าการอำเภอเมืองหนองบัวลำภู หนองบัวลำภู</v>
      </c>
    </row>
    <row r="849" spans="1:4" x14ac:dyDescent="0.2">
      <c r="A849" t="s">
        <v>645</v>
      </c>
      <c r="B849" t="s">
        <v>645</v>
      </c>
      <c r="C849" t="s">
        <v>644</v>
      </c>
      <c r="D849" t="str">
        <f t="shared" si="13"/>
        <v>ที่ว่าการอำเภอนากลาง หนองบัวลำภู</v>
      </c>
    </row>
    <row r="850" spans="1:4" x14ac:dyDescent="0.2">
      <c r="A850" t="s">
        <v>646</v>
      </c>
      <c r="B850" t="s">
        <v>646</v>
      </c>
      <c r="C850" t="s">
        <v>644</v>
      </c>
      <c r="D850" t="str">
        <f t="shared" si="13"/>
        <v>ที่ว่าการอำเภอโนนสัง หนองบัวลำภู</v>
      </c>
    </row>
    <row r="851" spans="1:4" x14ac:dyDescent="0.2">
      <c r="A851" t="s">
        <v>647</v>
      </c>
      <c r="B851" t="s">
        <v>647</v>
      </c>
      <c r="C851" t="s">
        <v>644</v>
      </c>
      <c r="D851" t="str">
        <f t="shared" si="13"/>
        <v>ที่ว่าการอำเภอศรีบุญเรือง หนองบัวลำภู</v>
      </c>
    </row>
    <row r="852" spans="1:4" x14ac:dyDescent="0.2">
      <c r="A852" t="s">
        <v>648</v>
      </c>
      <c r="B852" t="s">
        <v>648</v>
      </c>
      <c r="C852" t="s">
        <v>644</v>
      </c>
      <c r="D852" t="str">
        <f t="shared" si="13"/>
        <v>ที่ว่าการอำเภอสุวรรณคูหา หนองบัวลำภู</v>
      </c>
    </row>
    <row r="853" spans="1:4" x14ac:dyDescent="0.2">
      <c r="A853" t="s">
        <v>649</v>
      </c>
      <c r="B853" t="s">
        <v>649</v>
      </c>
      <c r="C853" t="s">
        <v>644</v>
      </c>
      <c r="D853" t="str">
        <f t="shared" si="13"/>
        <v>ที่ว่าการอำเภอนาวัง หนองบัวลำภู</v>
      </c>
    </row>
    <row r="854" spans="1:4" x14ac:dyDescent="0.2">
      <c r="A854" t="s">
        <v>75</v>
      </c>
      <c r="B854" t="s">
        <v>75</v>
      </c>
      <c r="C854" t="s">
        <v>76</v>
      </c>
      <c r="D854" t="str">
        <f t="shared" si="13"/>
        <v>ที่ว่าการอำเภอป่าโมก อ่างทอง</v>
      </c>
    </row>
    <row r="855" spans="1:4" x14ac:dyDescent="0.2">
      <c r="A855" t="s">
        <v>77</v>
      </c>
      <c r="B855" t="s">
        <v>77</v>
      </c>
      <c r="C855" t="s">
        <v>76</v>
      </c>
      <c r="D855" t="str">
        <f t="shared" si="13"/>
        <v>ที่ว่าการอำเภอโพธิ์ทอง อ่างทอง</v>
      </c>
    </row>
    <row r="856" spans="1:4" x14ac:dyDescent="0.2">
      <c r="A856" t="s">
        <v>78</v>
      </c>
      <c r="B856" t="s">
        <v>78</v>
      </c>
      <c r="C856" t="s">
        <v>76</v>
      </c>
      <c r="D856" t="str">
        <f t="shared" si="13"/>
        <v>ที่ว่าการอำเภอแสวงหา อ่างทอง</v>
      </c>
    </row>
    <row r="857" spans="1:4" x14ac:dyDescent="0.2">
      <c r="A857" t="s">
        <v>79</v>
      </c>
      <c r="B857" t="s">
        <v>79</v>
      </c>
      <c r="C857" t="s">
        <v>76</v>
      </c>
      <c r="D857" t="str">
        <f t="shared" si="13"/>
        <v>ที่ว่าการอำเภอวิเศษชัยชาญ อ่างทอง</v>
      </c>
    </row>
    <row r="858" spans="1:4" x14ac:dyDescent="0.2">
      <c r="A858" t="s">
        <v>80</v>
      </c>
      <c r="B858" t="s">
        <v>80</v>
      </c>
      <c r="C858" t="s">
        <v>76</v>
      </c>
      <c r="D858" t="str">
        <f t="shared" si="13"/>
        <v>ที่ว่าการอำเภอสามโก้ อ่างทอง</v>
      </c>
    </row>
    <row r="859" spans="1:4" x14ac:dyDescent="0.2">
      <c r="A859" t="s">
        <v>120</v>
      </c>
      <c r="B859" t="s">
        <v>120</v>
      </c>
      <c r="C859" t="s">
        <v>76</v>
      </c>
      <c r="D859" t="str">
        <f t="shared" si="13"/>
        <v>ที่ว่าการอำเภอเมืองอ่างทอง อ่างทอง</v>
      </c>
    </row>
    <row r="860" spans="1:4" x14ac:dyDescent="0.2">
      <c r="A860" t="s">
        <v>121</v>
      </c>
      <c r="B860" t="s">
        <v>121</v>
      </c>
      <c r="C860" t="s">
        <v>76</v>
      </c>
      <c r="D860" t="str">
        <f t="shared" si="13"/>
        <v>ที่ว่าการอำเภอไชโย อ่างทอง</v>
      </c>
    </row>
    <row r="861" spans="1:4" x14ac:dyDescent="0.2">
      <c r="A861" t="s">
        <v>901</v>
      </c>
      <c r="B861" t="s">
        <v>901</v>
      </c>
      <c r="C861" t="s">
        <v>902</v>
      </c>
      <c r="D861" t="str">
        <f t="shared" si="13"/>
        <v>ที่ว่าการอำเภอเมืองอำนาจเจริญ อำนาจเจริญ</v>
      </c>
    </row>
    <row r="862" spans="1:4" x14ac:dyDescent="0.2">
      <c r="A862" t="s">
        <v>903</v>
      </c>
      <c r="B862" t="s">
        <v>903</v>
      </c>
      <c r="C862" t="s">
        <v>902</v>
      </c>
      <c r="D862" t="str">
        <f t="shared" si="13"/>
        <v>ที่ว่าการอำเภอชานุมาน อำนาจเจริญ</v>
      </c>
    </row>
    <row r="863" spans="1:4" x14ac:dyDescent="0.2">
      <c r="A863" t="s">
        <v>904</v>
      </c>
      <c r="B863" t="s">
        <v>904</v>
      </c>
      <c r="C863" t="s">
        <v>902</v>
      </c>
      <c r="D863" t="str">
        <f t="shared" si="13"/>
        <v>ที่ว่าการอำเภอปทุมราชวงศา อำนาจเจริญ</v>
      </c>
    </row>
    <row r="864" spans="1:4" x14ac:dyDescent="0.2">
      <c r="A864" t="s">
        <v>905</v>
      </c>
      <c r="B864" t="s">
        <v>905</v>
      </c>
      <c r="C864" t="s">
        <v>902</v>
      </c>
      <c r="D864" t="str">
        <f t="shared" si="13"/>
        <v>ที่ว่าการอำเภอพนา อำนาจเจริญ</v>
      </c>
    </row>
    <row r="865" spans="1:4" x14ac:dyDescent="0.2">
      <c r="A865" t="s">
        <v>906</v>
      </c>
      <c r="B865" t="s">
        <v>906</v>
      </c>
      <c r="C865" t="s">
        <v>902</v>
      </c>
      <c r="D865" t="str">
        <f t="shared" si="13"/>
        <v>ที่ว่าการอำเภอเสนางคนิคม อำนาจเจริญ</v>
      </c>
    </row>
    <row r="866" spans="1:4" x14ac:dyDescent="0.2">
      <c r="A866" t="s">
        <v>907</v>
      </c>
      <c r="B866" t="s">
        <v>907</v>
      </c>
      <c r="C866" t="s">
        <v>902</v>
      </c>
      <c r="D866" t="str">
        <f t="shared" si="13"/>
        <v>ที่ว่าการอำเภอหัวตะพาน อำนาจเจริญ</v>
      </c>
    </row>
    <row r="867" spans="1:4" x14ac:dyDescent="0.2">
      <c r="A867" t="s">
        <v>908</v>
      </c>
      <c r="B867" t="s">
        <v>908</v>
      </c>
      <c r="C867" t="s">
        <v>902</v>
      </c>
      <c r="D867" t="str">
        <f t="shared" si="13"/>
        <v>ที่ว่าการอำเภอลืออำนาจ อำนาจเจริญ</v>
      </c>
    </row>
    <row r="868" spans="1:4" x14ac:dyDescent="0.2">
      <c r="A868" t="s">
        <v>676</v>
      </c>
      <c r="B868" t="s">
        <v>676</v>
      </c>
      <c r="C868" t="s">
        <v>677</v>
      </c>
      <c r="D868" t="str">
        <f t="shared" si="13"/>
        <v>ที่ว่าการอำเภอเมืองอุดรธานี อุดรธานี</v>
      </c>
    </row>
    <row r="869" spans="1:4" x14ac:dyDescent="0.2">
      <c r="A869" t="s">
        <v>678</v>
      </c>
      <c r="B869" t="s">
        <v>678</v>
      </c>
      <c r="C869" t="s">
        <v>677</v>
      </c>
      <c r="D869" t="str">
        <f t="shared" si="13"/>
        <v>ที่ว่าการอำเภอกุดจับ อุดรธานี</v>
      </c>
    </row>
    <row r="870" spans="1:4" x14ac:dyDescent="0.2">
      <c r="A870" t="s">
        <v>679</v>
      </c>
      <c r="B870" t="s">
        <v>679</v>
      </c>
      <c r="C870" t="s">
        <v>677</v>
      </c>
      <c r="D870" t="str">
        <f t="shared" si="13"/>
        <v>ที่ว่าการอำเภอหนองวัวซอ อุดรธานี</v>
      </c>
    </row>
    <row r="871" spans="1:4" x14ac:dyDescent="0.2">
      <c r="A871" t="s">
        <v>680</v>
      </c>
      <c r="B871" t="s">
        <v>680</v>
      </c>
      <c r="C871" t="s">
        <v>677</v>
      </c>
      <c r="D871" t="str">
        <f t="shared" si="13"/>
        <v>ที่ว่าการอำเภอกุมภวาปี อุดรธานี</v>
      </c>
    </row>
    <row r="872" spans="1:4" x14ac:dyDescent="0.2">
      <c r="A872" t="s">
        <v>681</v>
      </c>
      <c r="B872" t="s">
        <v>681</v>
      </c>
      <c r="C872" t="s">
        <v>677</v>
      </c>
      <c r="D872" t="str">
        <f t="shared" si="13"/>
        <v>ที่ว่าการอำเภอโนนสะอาด อุดรธานี</v>
      </c>
    </row>
    <row r="873" spans="1:4" x14ac:dyDescent="0.2">
      <c r="A873" t="s">
        <v>682</v>
      </c>
      <c r="B873" t="s">
        <v>682</v>
      </c>
      <c r="C873" t="s">
        <v>677</v>
      </c>
      <c r="D873" t="str">
        <f t="shared" si="13"/>
        <v>ที่ว่าการอำเภอหนองหาน อุดรธานี</v>
      </c>
    </row>
    <row r="874" spans="1:4" x14ac:dyDescent="0.2">
      <c r="A874" t="s">
        <v>683</v>
      </c>
      <c r="B874" t="s">
        <v>683</v>
      </c>
      <c r="C874" t="s">
        <v>677</v>
      </c>
      <c r="D874" t="str">
        <f t="shared" si="13"/>
        <v>ที่ว่าการอำเภอทุ่งฝน อุดรธานี</v>
      </c>
    </row>
    <row r="875" spans="1:4" x14ac:dyDescent="0.2">
      <c r="A875" t="s">
        <v>684</v>
      </c>
      <c r="B875" t="s">
        <v>684</v>
      </c>
      <c r="C875" t="s">
        <v>677</v>
      </c>
      <c r="D875" t="str">
        <f t="shared" si="13"/>
        <v>ที่ว่าการอำเภอไชยวาน อุดรธานี</v>
      </c>
    </row>
    <row r="876" spans="1:4" x14ac:dyDescent="0.2">
      <c r="A876" t="s">
        <v>685</v>
      </c>
      <c r="B876" t="s">
        <v>685</v>
      </c>
      <c r="C876" t="s">
        <v>677</v>
      </c>
      <c r="D876" t="str">
        <f t="shared" si="13"/>
        <v>ที่ว่าการอำเภอศรีธาตุ อุดรธานี</v>
      </c>
    </row>
    <row r="877" spans="1:4" x14ac:dyDescent="0.2">
      <c r="A877" t="s">
        <v>686</v>
      </c>
      <c r="B877" t="s">
        <v>686</v>
      </c>
      <c r="C877" t="s">
        <v>677</v>
      </c>
      <c r="D877" t="str">
        <f t="shared" si="13"/>
        <v>ที่ว่าการอำเภอวังสามหมอ อุดรธานี</v>
      </c>
    </row>
    <row r="878" spans="1:4" x14ac:dyDescent="0.2">
      <c r="A878" t="s">
        <v>687</v>
      </c>
      <c r="B878" t="s">
        <v>687</v>
      </c>
      <c r="C878" t="s">
        <v>677</v>
      </c>
      <c r="D878" t="str">
        <f t="shared" si="13"/>
        <v>ที่ว่าการอำเภอบ้านดุง อุดรธานี</v>
      </c>
    </row>
    <row r="879" spans="1:4" x14ac:dyDescent="0.2">
      <c r="A879" t="s">
        <v>688</v>
      </c>
      <c r="B879" t="s">
        <v>688</v>
      </c>
      <c r="C879" t="s">
        <v>677</v>
      </c>
      <c r="D879" t="str">
        <f t="shared" si="13"/>
        <v>ที่ว่าการอำเภอบ้านผือ อุดรธานี</v>
      </c>
    </row>
    <row r="880" spans="1:4" x14ac:dyDescent="0.2">
      <c r="A880" t="s">
        <v>689</v>
      </c>
      <c r="B880" t="s">
        <v>689</v>
      </c>
      <c r="C880" t="s">
        <v>677</v>
      </c>
      <c r="D880" t="str">
        <f t="shared" si="13"/>
        <v>ที่ว่าการอำเภอน้ำโสม อุดรธานี</v>
      </c>
    </row>
    <row r="881" spans="1:4" x14ac:dyDescent="0.2">
      <c r="A881" t="s">
        <v>690</v>
      </c>
      <c r="B881" t="s">
        <v>690</v>
      </c>
      <c r="C881" t="s">
        <v>677</v>
      </c>
      <c r="D881" t="str">
        <f t="shared" si="13"/>
        <v>ที่ว่าการอำเภอเพ็ญ อุดรธานี</v>
      </c>
    </row>
    <row r="882" spans="1:4" x14ac:dyDescent="0.2">
      <c r="A882" t="s">
        <v>691</v>
      </c>
      <c r="B882" t="s">
        <v>691</v>
      </c>
      <c r="C882" t="s">
        <v>677</v>
      </c>
      <c r="D882" t="str">
        <f t="shared" si="13"/>
        <v>ที่ว่าการอำเภอสร้างคอม อุดรธานี</v>
      </c>
    </row>
    <row r="883" spans="1:4" x14ac:dyDescent="0.2">
      <c r="A883" t="s">
        <v>692</v>
      </c>
      <c r="B883" t="s">
        <v>692</v>
      </c>
      <c r="C883" t="s">
        <v>677</v>
      </c>
      <c r="D883" t="str">
        <f t="shared" si="13"/>
        <v>ที่ว่าการอำเภอหนองแสง อุดรธานี</v>
      </c>
    </row>
    <row r="884" spans="1:4" x14ac:dyDescent="0.2">
      <c r="A884" t="s">
        <v>693</v>
      </c>
      <c r="B884" t="s">
        <v>693</v>
      </c>
      <c r="C884" t="s">
        <v>677</v>
      </c>
      <c r="D884" t="str">
        <f t="shared" si="13"/>
        <v>ที่ว่าการอำเภอนายูง อุดรธานี</v>
      </c>
    </row>
    <row r="885" spans="1:4" x14ac:dyDescent="0.2">
      <c r="A885" t="s">
        <v>694</v>
      </c>
      <c r="B885" t="s">
        <v>694</v>
      </c>
      <c r="C885" t="s">
        <v>677</v>
      </c>
      <c r="D885" t="str">
        <f t="shared" si="13"/>
        <v>ที่ว่าการอำเภอพิบูลย์รักษ์ อุดรธานี</v>
      </c>
    </row>
    <row r="886" spans="1:4" x14ac:dyDescent="0.2">
      <c r="A886" t="s">
        <v>910</v>
      </c>
      <c r="B886" t="s">
        <v>910</v>
      </c>
      <c r="C886" t="s">
        <v>677</v>
      </c>
      <c r="D886" t="str">
        <f t="shared" si="13"/>
        <v>ที่ว่าการอำเภอกู่แก้ว อุดรธานี</v>
      </c>
    </row>
    <row r="887" spans="1:4" x14ac:dyDescent="0.2">
      <c r="A887" t="s">
        <v>911</v>
      </c>
      <c r="B887" t="s">
        <v>911</v>
      </c>
      <c r="C887" t="s">
        <v>677</v>
      </c>
      <c r="D887" t="str">
        <f t="shared" si="13"/>
        <v>ที่ว่าการอำเภอประจักษ์ศิลปาคม อุดรธานี</v>
      </c>
    </row>
    <row r="888" spans="1:4" x14ac:dyDescent="0.2">
      <c r="A888" t="s">
        <v>406</v>
      </c>
      <c r="B888" t="s">
        <v>406</v>
      </c>
      <c r="C888" t="s">
        <v>407</v>
      </c>
      <c r="D888" t="str">
        <f t="shared" si="13"/>
        <v>ที่ว่าการอำเภอเมืองอุตรดิตถ์ อุตรดิตถ์</v>
      </c>
    </row>
    <row r="889" spans="1:4" x14ac:dyDescent="0.2">
      <c r="A889" t="s">
        <v>408</v>
      </c>
      <c r="B889" t="s">
        <v>408</v>
      </c>
      <c r="C889" t="s">
        <v>407</v>
      </c>
      <c r="D889" t="str">
        <f t="shared" si="13"/>
        <v>ที่ว่าการอำเภอตรอน อุตรดิตถ์</v>
      </c>
    </row>
    <row r="890" spans="1:4" x14ac:dyDescent="0.2">
      <c r="A890" t="s">
        <v>409</v>
      </c>
      <c r="B890" t="s">
        <v>409</v>
      </c>
      <c r="C890" t="s">
        <v>407</v>
      </c>
      <c r="D890" t="str">
        <f t="shared" si="13"/>
        <v>ที่ว่าการอำเภอท่าปลา อุตรดิตถ์</v>
      </c>
    </row>
    <row r="891" spans="1:4" x14ac:dyDescent="0.2">
      <c r="A891" t="s">
        <v>410</v>
      </c>
      <c r="B891" t="s">
        <v>410</v>
      </c>
      <c r="C891" t="s">
        <v>407</v>
      </c>
      <c r="D891" t="str">
        <f t="shared" si="13"/>
        <v>ที่ว่าการอำเภอน้ำปาด อุตรดิตถ์</v>
      </c>
    </row>
    <row r="892" spans="1:4" x14ac:dyDescent="0.2">
      <c r="A892" t="s">
        <v>411</v>
      </c>
      <c r="B892" t="s">
        <v>411</v>
      </c>
      <c r="C892" t="s">
        <v>407</v>
      </c>
      <c r="D892" t="str">
        <f t="shared" si="13"/>
        <v>ที่ว่าการอำเภอฟากท่า อุตรดิตถ์</v>
      </c>
    </row>
    <row r="893" spans="1:4" x14ac:dyDescent="0.2">
      <c r="A893" t="s">
        <v>412</v>
      </c>
      <c r="B893" t="s">
        <v>412</v>
      </c>
      <c r="C893" t="s">
        <v>407</v>
      </c>
      <c r="D893" t="str">
        <f t="shared" si="13"/>
        <v>ที่ว่าการอำเภอบ้านโคก อุตรดิตถ์</v>
      </c>
    </row>
    <row r="894" spans="1:4" x14ac:dyDescent="0.2">
      <c r="A894" t="s">
        <v>413</v>
      </c>
      <c r="B894" t="s">
        <v>413</v>
      </c>
      <c r="C894" t="s">
        <v>407</v>
      </c>
      <c r="D894" t="str">
        <f t="shared" si="13"/>
        <v>ที่ว่าการอำเภอพิชัย อุตรดิตถ์</v>
      </c>
    </row>
    <row r="895" spans="1:4" x14ac:dyDescent="0.2">
      <c r="A895" t="s">
        <v>414</v>
      </c>
      <c r="B895" t="s">
        <v>414</v>
      </c>
      <c r="C895" t="s">
        <v>407</v>
      </c>
      <c r="D895" t="str">
        <f t="shared" si="13"/>
        <v>ที่ว่าการอำเภอลับแล อุตรดิตถ์</v>
      </c>
    </row>
    <row r="896" spans="1:4" x14ac:dyDescent="0.2">
      <c r="A896" t="s">
        <v>415</v>
      </c>
      <c r="B896" t="s">
        <v>415</v>
      </c>
      <c r="C896" t="s">
        <v>407</v>
      </c>
      <c r="D896" t="str">
        <f t="shared" si="13"/>
        <v>ที่ว่าการอำเภอทองแสนขัน อุตรดิตถ์</v>
      </c>
    </row>
    <row r="897" spans="1:4" x14ac:dyDescent="0.2">
      <c r="A897" t="s">
        <v>162</v>
      </c>
      <c r="B897" t="s">
        <v>162</v>
      </c>
      <c r="C897" t="s">
        <v>163</v>
      </c>
      <c r="D897" t="str">
        <f t="shared" si="13"/>
        <v>ที่ว่าการอำเภอเมืองอุทัยธานี อุทัยธานี</v>
      </c>
    </row>
    <row r="898" spans="1:4" x14ac:dyDescent="0.2">
      <c r="A898" t="s">
        <v>164</v>
      </c>
      <c r="B898" t="s">
        <v>164</v>
      </c>
      <c r="C898" t="s">
        <v>163</v>
      </c>
      <c r="D898" t="str">
        <f t="shared" ref="D898:D929" si="14">"ที่ว่าการอำเภอ"&amp;A898 &amp; " "&amp;C898</f>
        <v>ที่ว่าการอำเภอทัพทัน อุทัยธานี</v>
      </c>
    </row>
    <row r="899" spans="1:4" x14ac:dyDescent="0.2">
      <c r="A899" t="s">
        <v>165</v>
      </c>
      <c r="B899" t="s">
        <v>165</v>
      </c>
      <c r="C899" t="s">
        <v>163</v>
      </c>
      <c r="D899" t="str">
        <f t="shared" si="14"/>
        <v>ที่ว่าการอำเภอสว่างอารมณ์ อุทัยธานี</v>
      </c>
    </row>
    <row r="900" spans="1:4" x14ac:dyDescent="0.2">
      <c r="A900" t="s">
        <v>166</v>
      </c>
      <c r="B900" t="s">
        <v>166</v>
      </c>
      <c r="C900" t="s">
        <v>163</v>
      </c>
      <c r="D900" t="str">
        <f t="shared" si="14"/>
        <v>ที่ว่าการอำเภอหนองฉาง อุทัยธานี</v>
      </c>
    </row>
    <row r="901" spans="1:4" x14ac:dyDescent="0.2">
      <c r="A901" t="s">
        <v>167</v>
      </c>
      <c r="B901" t="s">
        <v>167</v>
      </c>
      <c r="C901" t="s">
        <v>163</v>
      </c>
      <c r="D901" t="str">
        <f t="shared" si="14"/>
        <v>ที่ว่าการอำเภอหนองขาหย่าง อุทัยธานี</v>
      </c>
    </row>
    <row r="902" spans="1:4" x14ac:dyDescent="0.2">
      <c r="A902" t="s">
        <v>168</v>
      </c>
      <c r="B902" t="s">
        <v>168</v>
      </c>
      <c r="C902" t="s">
        <v>163</v>
      </c>
      <c r="D902" t="str">
        <f t="shared" si="14"/>
        <v>ที่ว่าการอำเภอบ้านไร่ อุทัยธานี</v>
      </c>
    </row>
    <row r="903" spans="1:4" x14ac:dyDescent="0.2">
      <c r="A903" t="s">
        <v>169</v>
      </c>
      <c r="B903" t="s">
        <v>169</v>
      </c>
      <c r="C903" t="s">
        <v>163</v>
      </c>
      <c r="D903" t="str">
        <f t="shared" si="14"/>
        <v>ที่ว่าการอำเภอลานสัก อุทัยธานี</v>
      </c>
    </row>
    <row r="904" spans="1:4" x14ac:dyDescent="0.2">
      <c r="A904" t="s">
        <v>170</v>
      </c>
      <c r="B904" t="s">
        <v>170</v>
      </c>
      <c r="C904" t="s">
        <v>163</v>
      </c>
      <c r="D904" t="str">
        <f t="shared" si="14"/>
        <v>ที่ว่าการอำเภอห้วยคต อุทัยธานี</v>
      </c>
    </row>
    <row r="905" spans="1:4" x14ac:dyDescent="0.2">
      <c r="A905" t="s">
        <v>753</v>
      </c>
      <c r="B905" t="s">
        <v>753</v>
      </c>
      <c r="C905" t="s">
        <v>754</v>
      </c>
      <c r="D905" t="str">
        <f t="shared" si="14"/>
        <v>ที่ว่าการอำเภอเมืองอุบลราชธานี อุบลราชธานี</v>
      </c>
    </row>
    <row r="906" spans="1:4" x14ac:dyDescent="0.2">
      <c r="A906" t="s">
        <v>755</v>
      </c>
      <c r="B906" t="s">
        <v>755</v>
      </c>
      <c r="C906" t="s">
        <v>754</v>
      </c>
      <c r="D906" t="str">
        <f t="shared" si="14"/>
        <v>ที่ว่าการอำเภอศรีเมืองใหม่ อุบลราชธานี</v>
      </c>
    </row>
    <row r="907" spans="1:4" x14ac:dyDescent="0.2">
      <c r="A907" t="s">
        <v>758</v>
      </c>
      <c r="B907" t="s">
        <v>758</v>
      </c>
      <c r="C907" t="s">
        <v>754</v>
      </c>
      <c r="D907" t="str">
        <f t="shared" si="14"/>
        <v>ที่ว่าการอำเภอโขงเจียม อุบลราชธานี</v>
      </c>
    </row>
    <row r="908" spans="1:4" x14ac:dyDescent="0.2">
      <c r="A908" t="s">
        <v>759</v>
      </c>
      <c r="B908" t="s">
        <v>759</v>
      </c>
      <c r="C908" t="s">
        <v>754</v>
      </c>
      <c r="D908" t="str">
        <f t="shared" si="14"/>
        <v>ที่ว่าการอำเภอเขื่องใน อุบลราชธานี</v>
      </c>
    </row>
    <row r="909" spans="1:4" x14ac:dyDescent="0.2">
      <c r="A909" t="s">
        <v>760</v>
      </c>
      <c r="B909" t="s">
        <v>760</v>
      </c>
      <c r="C909" t="s">
        <v>754</v>
      </c>
      <c r="D909" t="str">
        <f t="shared" si="14"/>
        <v>ที่ว่าการอำเภอเขมราฐ อุบลราชธานี</v>
      </c>
    </row>
    <row r="910" spans="1:4" x14ac:dyDescent="0.2">
      <c r="A910" t="s">
        <v>761</v>
      </c>
      <c r="B910" t="s">
        <v>761</v>
      </c>
      <c r="C910" t="s">
        <v>754</v>
      </c>
      <c r="D910" t="str">
        <f t="shared" si="14"/>
        <v>ที่ว่าการอำเภอเดชอุดม อุบลราชธานี</v>
      </c>
    </row>
    <row r="911" spans="1:4" x14ac:dyDescent="0.2">
      <c r="A911" t="s">
        <v>762</v>
      </c>
      <c r="B911" t="s">
        <v>762</v>
      </c>
      <c r="C911" t="s">
        <v>754</v>
      </c>
      <c r="D911" t="str">
        <f t="shared" si="14"/>
        <v>ที่ว่าการอำเภอนาจะหลวย อุบลราชธานี</v>
      </c>
    </row>
    <row r="912" spans="1:4" x14ac:dyDescent="0.2">
      <c r="A912" t="s">
        <v>763</v>
      </c>
      <c r="B912" t="s">
        <v>763</v>
      </c>
      <c r="C912" t="s">
        <v>754</v>
      </c>
      <c r="D912" t="str">
        <f t="shared" si="14"/>
        <v>ที่ว่าการอำเภอน้ำยืน อุบลราชธานี</v>
      </c>
    </row>
    <row r="913" spans="1:4" x14ac:dyDescent="0.2">
      <c r="A913" t="s">
        <v>764</v>
      </c>
      <c r="B913" t="s">
        <v>764</v>
      </c>
      <c r="C913" t="s">
        <v>754</v>
      </c>
      <c r="D913" t="str">
        <f t="shared" si="14"/>
        <v>ที่ว่าการอำเภอบุณฑริก อุบลราชธานี</v>
      </c>
    </row>
    <row r="914" spans="1:4" x14ac:dyDescent="0.2">
      <c r="A914" t="s">
        <v>765</v>
      </c>
      <c r="B914" t="s">
        <v>765</v>
      </c>
      <c r="C914" t="s">
        <v>754</v>
      </c>
      <c r="D914" t="str">
        <f t="shared" si="14"/>
        <v>ที่ว่าการอำเภอตระการพืชผล อุบลราชธานี</v>
      </c>
    </row>
    <row r="915" spans="1:4" x14ac:dyDescent="0.2">
      <c r="A915" t="s">
        <v>766</v>
      </c>
      <c r="B915" t="s">
        <v>766</v>
      </c>
      <c r="C915" t="s">
        <v>754</v>
      </c>
      <c r="D915" t="str">
        <f t="shared" si="14"/>
        <v>ที่ว่าการอำเภอกุดข้าวปุ้น อุบลราชธานี</v>
      </c>
    </row>
    <row r="916" spans="1:4" x14ac:dyDescent="0.2">
      <c r="A916" t="s">
        <v>767</v>
      </c>
      <c r="B916" t="s">
        <v>767</v>
      </c>
      <c r="C916" t="s">
        <v>754</v>
      </c>
      <c r="D916" t="str">
        <f t="shared" si="14"/>
        <v>ที่ว่าการอำเภอม่วงสามสิบ อุบลราชธานี</v>
      </c>
    </row>
    <row r="917" spans="1:4" x14ac:dyDescent="0.2">
      <c r="A917" t="s">
        <v>768</v>
      </c>
      <c r="B917" t="s">
        <v>768</v>
      </c>
      <c r="C917" t="s">
        <v>754</v>
      </c>
      <c r="D917" t="str">
        <f t="shared" si="14"/>
        <v>ที่ว่าการอำเภอวารินชำราบ อุบลราชธานี</v>
      </c>
    </row>
    <row r="918" spans="1:4" x14ac:dyDescent="0.2">
      <c r="A918" t="s">
        <v>771</v>
      </c>
      <c r="B918" t="s">
        <v>771</v>
      </c>
      <c r="C918" t="s">
        <v>754</v>
      </c>
      <c r="D918" t="str">
        <f t="shared" si="14"/>
        <v>ที่ว่าการอำเภอพิบูลมังสาหาร อุบลราชธานี</v>
      </c>
    </row>
    <row r="919" spans="1:4" x14ac:dyDescent="0.2">
      <c r="A919" t="s">
        <v>772</v>
      </c>
      <c r="B919" t="s">
        <v>772</v>
      </c>
      <c r="C919" t="s">
        <v>754</v>
      </c>
      <c r="D919" t="str">
        <f t="shared" si="14"/>
        <v>ที่ว่าการอำเภอตาลสุม อุบลราชธานี</v>
      </c>
    </row>
    <row r="920" spans="1:4" x14ac:dyDescent="0.2">
      <c r="A920" t="s">
        <v>773</v>
      </c>
      <c r="B920" t="s">
        <v>773</v>
      </c>
      <c r="C920" t="s">
        <v>754</v>
      </c>
      <c r="D920" t="str">
        <f t="shared" si="14"/>
        <v>ที่ว่าการอำเภอโพธิ์ไทร อุบลราชธานี</v>
      </c>
    </row>
    <row r="921" spans="1:4" x14ac:dyDescent="0.2">
      <c r="A921" t="s">
        <v>774</v>
      </c>
      <c r="B921" t="s">
        <v>774</v>
      </c>
      <c r="C921" t="s">
        <v>754</v>
      </c>
      <c r="D921" t="str">
        <f t="shared" si="14"/>
        <v>ที่ว่าการอำเภอสำโรง อุบลราชธานี</v>
      </c>
    </row>
    <row r="922" spans="1:4" x14ac:dyDescent="0.2">
      <c r="A922" t="s">
        <v>775</v>
      </c>
      <c r="B922" t="s">
        <v>775</v>
      </c>
      <c r="C922" t="s">
        <v>754</v>
      </c>
      <c r="D922" t="str">
        <f t="shared" si="14"/>
        <v>ที่ว่าการอำเภอดอนมดแดง อุบลราชธานี</v>
      </c>
    </row>
    <row r="923" spans="1:4" x14ac:dyDescent="0.2">
      <c r="A923" t="s">
        <v>776</v>
      </c>
      <c r="B923" t="s">
        <v>776</v>
      </c>
      <c r="C923" t="s">
        <v>754</v>
      </c>
      <c r="D923" t="str">
        <f t="shared" si="14"/>
        <v>ที่ว่าการอำเภอสิรินธร อุบลราชธานี</v>
      </c>
    </row>
    <row r="924" spans="1:4" x14ac:dyDescent="0.2">
      <c r="A924" t="s">
        <v>777</v>
      </c>
      <c r="B924" t="s">
        <v>777</v>
      </c>
      <c r="C924" t="s">
        <v>754</v>
      </c>
      <c r="D924" t="str">
        <f t="shared" si="14"/>
        <v>ที่ว่าการอำเภอทุ่งศรีอุดม อุบลราชธานี</v>
      </c>
    </row>
    <row r="925" spans="1:4" x14ac:dyDescent="0.2">
      <c r="A925" t="s">
        <v>778</v>
      </c>
      <c r="B925" t="s">
        <v>778</v>
      </c>
      <c r="C925" t="s">
        <v>754</v>
      </c>
      <c r="D925" t="str">
        <f t="shared" si="14"/>
        <v>ที่ว่าการอำเภอนาเยีย อุบลราชธานี</v>
      </c>
    </row>
    <row r="926" spans="1:4" x14ac:dyDescent="0.2">
      <c r="A926" t="s">
        <v>859</v>
      </c>
      <c r="B926" t="s">
        <v>859</v>
      </c>
      <c r="C926" t="s">
        <v>754</v>
      </c>
      <c r="D926" t="str">
        <f t="shared" si="14"/>
        <v>ที่ว่าการอำเภอสว่างวีระวงศ์ อุบลราชธานี</v>
      </c>
    </row>
    <row r="927" spans="1:4" x14ac:dyDescent="0.2">
      <c r="A927" t="s">
        <v>860</v>
      </c>
      <c r="B927" t="s">
        <v>860</v>
      </c>
      <c r="C927" t="s">
        <v>754</v>
      </c>
      <c r="D927" t="str">
        <f t="shared" si="14"/>
        <v>ที่ว่าการอำเภอน้ำขุ่น อุบลราชธานี</v>
      </c>
    </row>
    <row r="928" spans="1:4" x14ac:dyDescent="0.2">
      <c r="A928" t="s">
        <v>885</v>
      </c>
      <c r="B928" t="s">
        <v>885</v>
      </c>
      <c r="C928" t="s">
        <v>754</v>
      </c>
      <c r="D928" t="str">
        <f t="shared" si="14"/>
        <v>ที่ว่าการอำเภอนาตาล อุบลราชธานี</v>
      </c>
    </row>
    <row r="929" spans="1:4" x14ac:dyDescent="0.2">
      <c r="A929" t="s">
        <v>886</v>
      </c>
      <c r="B929" t="s">
        <v>886</v>
      </c>
      <c r="C929" t="s">
        <v>754</v>
      </c>
      <c r="D929" t="str">
        <f t="shared" si="14"/>
        <v>ที่ว่าการอำเภอเหล่าเสือโก้ก อุบลราชธานี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EDFF-B8A6-434E-ADC2-6252BCE90D58}">
  <dimension ref="A1:J929"/>
  <sheetViews>
    <sheetView topLeftCell="D1" workbookViewId="0">
      <selection activeCell="I928" sqref="I928:J928"/>
    </sheetView>
  </sheetViews>
  <sheetFormatPr baseColWidth="10" defaultRowHeight="16" x14ac:dyDescent="0.2"/>
  <cols>
    <col min="1" max="1" width="20.6640625" customWidth="1"/>
    <col min="2" max="2" width="31" customWidth="1"/>
    <col min="3" max="4" width="20.6640625" customWidth="1"/>
    <col min="5" max="5" width="23.6640625" customWidth="1"/>
    <col min="7" max="7" width="24.1640625" customWidth="1"/>
    <col min="8" max="8" width="49.6640625" customWidth="1"/>
    <col min="9" max="10" width="17.83203125" customWidth="1"/>
  </cols>
  <sheetData>
    <row r="1" spans="1:10" x14ac:dyDescent="0.2">
      <c r="A1" t="s">
        <v>2</v>
      </c>
      <c r="B1" t="str">
        <f>"เขต" &amp; A1</f>
        <v>เขตพระนคร</v>
      </c>
      <c r="C1" t="s">
        <v>3</v>
      </c>
      <c r="D1" t="str">
        <f>VLOOKUP(C1, Provinces!A:B, 2, FALSE)</f>
        <v>Bangkok</v>
      </c>
      <c r="E1" t="str">
        <f>VLOOKUP(B1,'AmperTh-Code-AmperEn'!A:C, 1, FALSE)</f>
        <v>เขตพระนคร</v>
      </c>
      <c r="F1" t="str">
        <f>VLOOKUP(E1, 'AmperTh-Code-AmperEn'!A:C,2, FALSE)</f>
        <v>10010000</v>
      </c>
      <c r="G1" t="str">
        <f>VLOOKUP(E1, 'AmperTh-Code-AmperEn'!A:C, 3, FALSE)</f>
        <v>Phra Nakhon</v>
      </c>
      <c r="H1" t="str">
        <f>"ที่ว่าการอำเภอ"&amp;A1 &amp; " "&amp;C1</f>
        <v>ที่ว่าการอำเภอพระนคร กรุงเทพมหานคร</v>
      </c>
      <c r="I1" t="str">
        <f>VLOOKUP(H1, 'Office Location'!D:G, 3, FALSE)</f>
        <v>13.765096200668543</v>
      </c>
      <c r="J1" t="str">
        <f>VLOOKUP(H1, 'Office Location'!D:G, 4, FALSE)</f>
        <v>100.49935721120431</v>
      </c>
    </row>
    <row r="2" spans="1:10" x14ac:dyDescent="0.2">
      <c r="A2" t="s">
        <v>4</v>
      </c>
      <c r="B2" t="str">
        <f>"เขต" &amp; A2</f>
        <v>เขตดุสิต</v>
      </c>
      <c r="C2" t="s">
        <v>3</v>
      </c>
      <c r="D2" t="str">
        <f>VLOOKUP(C2, Provinces!A:B, 2, FALSE)</f>
        <v>Bangkok</v>
      </c>
      <c r="E2" t="str">
        <f>VLOOKUP(B2,'AmperTh-Code-AmperEn'!A:C, 1, FALSE)</f>
        <v>เขตดุสิต</v>
      </c>
      <c r="F2" t="str">
        <f>VLOOKUP(E2, 'AmperTh-Code-AmperEn'!A:C,2, FALSE)</f>
        <v>10020000</v>
      </c>
      <c r="G2" t="str">
        <f>VLOOKUP(E2, 'AmperTh-Code-AmperEn'!A:C, 3, FALSE)</f>
        <v>Dusit</v>
      </c>
      <c r="H2" t="str">
        <f>"ที่ว่าการอำเภอ"&amp;A2 &amp; " "&amp;C2</f>
        <v>ที่ว่าการอำเภอดุสิต กรุงเทพมหานคร</v>
      </c>
      <c r="I2" t="str">
        <f>VLOOKUP(H2, 'Office Location'!D:G, 3, FALSE)</f>
        <v>13.777345569576957</v>
      </c>
      <c r="J2" t="str">
        <f>VLOOKUP(H2, 'Office Location'!D:G, 4, FALSE)</f>
        <v>100.52093624797357</v>
      </c>
    </row>
    <row r="3" spans="1:10" x14ac:dyDescent="0.2">
      <c r="A3" t="s">
        <v>10</v>
      </c>
      <c r="B3" t="str">
        <f>"เขต" &amp; A3</f>
        <v>เขตหนองจอก</v>
      </c>
      <c r="C3" t="s">
        <v>3</v>
      </c>
      <c r="D3" t="str">
        <f>VLOOKUP(C3, Provinces!A:B, 2, FALSE)</f>
        <v>Bangkok</v>
      </c>
      <c r="E3" t="str">
        <f>VLOOKUP(B3,'AmperTh-Code-AmperEn'!A:C, 1, FALSE)</f>
        <v>เขตหนองจอก</v>
      </c>
      <c r="F3" t="str">
        <f>VLOOKUP(E3, 'AmperTh-Code-AmperEn'!A:C,2, FALSE)</f>
        <v>10030000</v>
      </c>
      <c r="G3" t="str">
        <f>VLOOKUP(E3, 'AmperTh-Code-AmperEn'!A:C, 3, FALSE)</f>
        <v>Nong Chok</v>
      </c>
      <c r="H3" t="str">
        <f>"ที่ว่าการอำเภอ"&amp;A3 &amp; " "&amp;C3</f>
        <v>ที่ว่าการอำเภอหนองจอก กรุงเทพมหานคร</v>
      </c>
      <c r="I3" t="str">
        <f>VLOOKUP(H3, 'Office Location'!D:G, 3, FALSE)</f>
        <v>13.855727552946405</v>
      </c>
      <c r="J3" t="str">
        <f>VLOOKUP(H3, 'Office Location'!D:G, 4, FALSE)</f>
        <v>100.86262861357989</v>
      </c>
    </row>
    <row r="4" spans="1:10" x14ac:dyDescent="0.2">
      <c r="A4" t="s">
        <v>5</v>
      </c>
      <c r="B4" t="str">
        <f>"เขต" &amp; A4</f>
        <v>เขตบางรัก</v>
      </c>
      <c r="C4" t="s">
        <v>3</v>
      </c>
      <c r="D4" t="str">
        <f>VLOOKUP(C4, Provinces!A:B, 2, FALSE)</f>
        <v>Bangkok</v>
      </c>
      <c r="E4" t="str">
        <f>VLOOKUP(B4,'AmperTh-Code-AmperEn'!A:C, 1, FALSE)</f>
        <v>เขตบางรัก</v>
      </c>
      <c r="F4" t="str">
        <f>VLOOKUP(E4, 'AmperTh-Code-AmperEn'!A:C,2, FALSE)</f>
        <v>10040000</v>
      </c>
      <c r="G4" t="str">
        <f>VLOOKUP(E4, 'AmperTh-Code-AmperEn'!A:C, 3, FALSE)</f>
        <v>Bang Rak</v>
      </c>
      <c r="H4" t="str">
        <f>"ที่ว่าการอำเภอ"&amp;A4 &amp; " "&amp;C4</f>
        <v>ที่ว่าการอำเภอบางรัก กรุงเทพมหานคร</v>
      </c>
      <c r="I4" t="str">
        <f>VLOOKUP(H4, 'Office Location'!D:G, 3, FALSE)</f>
        <v>13.730903075589106</v>
      </c>
      <c r="J4" t="str">
        <f>VLOOKUP(H4, 'Office Location'!D:G, 4, FALSE)</f>
        <v>100.5235481693973</v>
      </c>
    </row>
    <row r="5" spans="1:10" x14ac:dyDescent="0.2">
      <c r="A5" t="s">
        <v>12</v>
      </c>
      <c r="B5" t="str">
        <f>"เขต" &amp; A5</f>
        <v>เขตบางเขน</v>
      </c>
      <c r="C5" t="s">
        <v>3</v>
      </c>
      <c r="D5" t="str">
        <f>VLOOKUP(C5, Provinces!A:B, 2, FALSE)</f>
        <v>Bangkok</v>
      </c>
      <c r="E5" t="str">
        <f>VLOOKUP(B5,'AmperTh-Code-AmperEn'!A:C, 1, FALSE)</f>
        <v>เขตบางเขน</v>
      </c>
      <c r="F5" t="str">
        <f>VLOOKUP(E5, 'AmperTh-Code-AmperEn'!A:C,2, FALSE)</f>
        <v>10050000</v>
      </c>
      <c r="G5" t="str">
        <f>VLOOKUP(E5, 'AmperTh-Code-AmperEn'!A:C, 3, FALSE)</f>
        <v>Bang Khen</v>
      </c>
      <c r="H5" t="str">
        <f>"ที่ว่าการอำเภอ"&amp;A5 &amp; " "&amp;C5</f>
        <v>ที่ว่าการอำเภอบางเขน กรุงเทพมหานคร</v>
      </c>
      <c r="I5" t="str">
        <f>VLOOKUP(H5, 'Office Location'!D:G, 3, FALSE)</f>
        <v>13.873676020006384</v>
      </c>
      <c r="J5" t="str">
        <f>VLOOKUP(H5, 'Office Location'!D:G, 4, FALSE)</f>
        <v>100.59662351968223</v>
      </c>
    </row>
    <row r="6" spans="1:10" x14ac:dyDescent="0.2">
      <c r="A6" t="s">
        <v>14</v>
      </c>
      <c r="B6" t="str">
        <f>"เขต" &amp; A6</f>
        <v>เขตบางกะปิ</v>
      </c>
      <c r="C6" t="s">
        <v>3</v>
      </c>
      <c r="D6" t="str">
        <f>VLOOKUP(C6, Provinces!A:B, 2, FALSE)</f>
        <v>Bangkok</v>
      </c>
      <c r="E6" t="str">
        <f>VLOOKUP(B6,'AmperTh-Code-AmperEn'!A:C, 1, FALSE)</f>
        <v>เขตบางกะปิ</v>
      </c>
      <c r="F6" t="str">
        <f>VLOOKUP(E6, 'AmperTh-Code-AmperEn'!A:C,2, FALSE)</f>
        <v>10060000</v>
      </c>
      <c r="G6" t="str">
        <f>VLOOKUP(E6, 'AmperTh-Code-AmperEn'!A:C, 3, FALSE)</f>
        <v>Bang Kapi</v>
      </c>
      <c r="H6" t="str">
        <f>"ที่ว่าการอำเภอ"&amp;A6 &amp; " "&amp;C6</f>
        <v>ที่ว่าการอำเภอบางกะปิ กรุงเทพมหานคร</v>
      </c>
      <c r="I6" t="str">
        <f>VLOOKUP(H6, 'Office Location'!D:G, 3, FALSE)</f>
        <v>13.765991079203733</v>
      </c>
      <c r="J6" t="str">
        <f>VLOOKUP(H6, 'Office Location'!D:G, 4, FALSE)</f>
        <v>100.6474855828894</v>
      </c>
    </row>
    <row r="7" spans="1:10" x14ac:dyDescent="0.2">
      <c r="A7" t="s">
        <v>15</v>
      </c>
      <c r="B7" t="str">
        <f>"เขต" &amp; A7</f>
        <v>เขตปทุมวัน</v>
      </c>
      <c r="C7" t="s">
        <v>3</v>
      </c>
      <c r="D7" t="str">
        <f>VLOOKUP(C7, Provinces!A:B, 2, FALSE)</f>
        <v>Bangkok</v>
      </c>
      <c r="E7" t="str">
        <f>VLOOKUP(B7,'AmperTh-Code-AmperEn'!A:C, 1, FALSE)</f>
        <v>เขตปทุมวัน</v>
      </c>
      <c r="F7" t="str">
        <f>VLOOKUP(E7, 'AmperTh-Code-AmperEn'!A:C,2, FALSE)</f>
        <v>10070000</v>
      </c>
      <c r="G7" t="str">
        <f>VLOOKUP(E7, 'AmperTh-Code-AmperEn'!A:C, 3, FALSE)</f>
        <v>Pathum Wan</v>
      </c>
      <c r="H7" t="str">
        <f>"ที่ว่าการอำเภอ"&amp;A7 &amp; " "&amp;C7</f>
        <v>ที่ว่าการอำเภอปทุมวัน กรุงเทพมหานคร</v>
      </c>
      <c r="I7">
        <f>VLOOKUP(H7, 'Office Location'!D:G, 3, FALSE)</f>
        <v>0</v>
      </c>
      <c r="J7">
        <f>VLOOKUP(H7, 'Office Location'!D:G, 4, FALSE)</f>
        <v>0</v>
      </c>
    </row>
    <row r="8" spans="1:10" x14ac:dyDescent="0.2">
      <c r="A8" t="s">
        <v>16</v>
      </c>
      <c r="B8" t="str">
        <f>"เขต" &amp; A8</f>
        <v>เขตป้อมปราบศัตรูพ่าย</v>
      </c>
      <c r="C8" t="s">
        <v>3</v>
      </c>
      <c r="D8" t="str">
        <f>VLOOKUP(C8, Provinces!A:B, 2, FALSE)</f>
        <v>Bangkok</v>
      </c>
      <c r="E8" t="str">
        <f>VLOOKUP(B8,'AmperTh-Code-AmperEn'!A:C, 1, FALSE)</f>
        <v>เขตป้อมปราบศัตรูพ่าย</v>
      </c>
      <c r="F8" t="str">
        <f>VLOOKUP(E8, 'AmperTh-Code-AmperEn'!A:C,2, FALSE)</f>
        <v>10080000</v>
      </c>
      <c r="G8" t="str">
        <f>VLOOKUP(E8, 'AmperTh-Code-AmperEn'!A:C, 3, FALSE)</f>
        <v>Pom Prap Sattruphai</v>
      </c>
      <c r="H8" t="str">
        <f>"ที่ว่าการอำเภอ"&amp;A8 &amp; " "&amp;C8</f>
        <v>ที่ว่าการอำเภอป้อมปราบศัตรูพ่าย กรุงเทพมหานคร</v>
      </c>
      <c r="I8">
        <f>VLOOKUP(H8, 'Office Location'!D:G, 3, FALSE)</f>
        <v>0</v>
      </c>
      <c r="J8">
        <f>VLOOKUP(H8, 'Office Location'!D:G, 4, FALSE)</f>
        <v>0</v>
      </c>
    </row>
    <row r="9" spans="1:10" x14ac:dyDescent="0.2">
      <c r="A9" t="s">
        <v>13</v>
      </c>
      <c r="B9" t="str">
        <f>"เขต" &amp; A9</f>
        <v>เขตพระโขนง</v>
      </c>
      <c r="C9" t="s">
        <v>3</v>
      </c>
      <c r="D9" t="str">
        <f>VLOOKUP(C9, Provinces!A:B, 2, FALSE)</f>
        <v>Bangkok</v>
      </c>
      <c r="E9" t="str">
        <f>VLOOKUP(B9,'AmperTh-Code-AmperEn'!A:C, 1, FALSE)</f>
        <v>เขตพระโขนง</v>
      </c>
      <c r="F9" t="str">
        <f>VLOOKUP(E9, 'AmperTh-Code-AmperEn'!A:C,2, FALSE)</f>
        <v>10090000</v>
      </c>
      <c r="G9" t="str">
        <f>VLOOKUP(E9, 'AmperTh-Code-AmperEn'!A:C, 3, FALSE)</f>
        <v>Phra Khanong</v>
      </c>
      <c r="H9" t="str">
        <f>"ที่ว่าการอำเภอ"&amp;A9 &amp; " "&amp;C9</f>
        <v>ที่ว่าการอำเภอพระโขนง กรุงเทพมหานคร</v>
      </c>
      <c r="I9" t="str">
        <f>VLOOKUP(H9, 'Office Location'!D:G, 3, FALSE)</f>
        <v>13.702658132757334</v>
      </c>
      <c r="J9" t="str">
        <f>VLOOKUP(H9, 'Office Location'!D:G, 4, FALSE)</f>
        <v>100.60205691172463</v>
      </c>
    </row>
    <row r="10" spans="1:10" x14ac:dyDescent="0.2">
      <c r="A10" t="s">
        <v>17</v>
      </c>
      <c r="B10" t="str">
        <f>"เขต" &amp; A10</f>
        <v>เขตมีนบุรี</v>
      </c>
      <c r="C10" t="s">
        <v>3</v>
      </c>
      <c r="D10" t="str">
        <f>VLOOKUP(C10, Provinces!A:B, 2, FALSE)</f>
        <v>Bangkok</v>
      </c>
      <c r="E10" t="str">
        <f>VLOOKUP(B10,'AmperTh-Code-AmperEn'!A:C, 1, FALSE)</f>
        <v>เขตมีนบุรี</v>
      </c>
      <c r="F10" t="str">
        <f>VLOOKUP(E10, 'AmperTh-Code-AmperEn'!A:C,2, FALSE)</f>
        <v>10100000</v>
      </c>
      <c r="G10" t="str">
        <f>VLOOKUP(E10, 'AmperTh-Code-AmperEn'!A:C, 3, FALSE)</f>
        <v>Min Buri</v>
      </c>
      <c r="H10" t="str">
        <f>"ที่ว่าการอำเภอ"&amp;A10 &amp; " "&amp;C10</f>
        <v>ที่ว่าการอำเภอมีนบุรี กรุงเทพมหานคร</v>
      </c>
      <c r="I10">
        <f>VLOOKUP(H10, 'Office Location'!D:G, 3, FALSE)</f>
        <v>0</v>
      </c>
      <c r="J10">
        <f>VLOOKUP(H10, 'Office Location'!D:G, 4, FALSE)</f>
        <v>0</v>
      </c>
    </row>
    <row r="11" spans="1:10" x14ac:dyDescent="0.2">
      <c r="A11" t="s">
        <v>19</v>
      </c>
      <c r="B11" t="str">
        <f>"เขต" &amp; A11</f>
        <v>เขตลาดกระบัง</v>
      </c>
      <c r="C11" t="s">
        <v>3</v>
      </c>
      <c r="D11" t="str">
        <f>VLOOKUP(C11, Provinces!A:B, 2, FALSE)</f>
        <v>Bangkok</v>
      </c>
      <c r="E11" t="str">
        <f>VLOOKUP(B11,'AmperTh-Code-AmperEn'!A:C, 1, FALSE)</f>
        <v>เขตลาดกระบัง</v>
      </c>
      <c r="F11" t="str">
        <f>VLOOKUP(E11, 'AmperTh-Code-AmperEn'!A:C,2, FALSE)</f>
        <v>10110000</v>
      </c>
      <c r="G11" t="str">
        <f>VLOOKUP(E11, 'AmperTh-Code-AmperEn'!A:C, 3, FALSE)</f>
        <v>Lat Krabang</v>
      </c>
      <c r="H11" t="str">
        <f>"ที่ว่าการอำเภอ"&amp;A11 &amp; " "&amp;C11</f>
        <v>ที่ว่าการอำเภอลาดกระบัง กรุงเทพมหานคร</v>
      </c>
      <c r="I11">
        <f>VLOOKUP(H11, 'Office Location'!D:G, 3, FALSE)</f>
        <v>0</v>
      </c>
      <c r="J11">
        <f>VLOOKUP(H11, 'Office Location'!D:G, 4, FALSE)</f>
        <v>0</v>
      </c>
    </row>
    <row r="12" spans="1:10" x14ac:dyDescent="0.2">
      <c r="A12" t="s">
        <v>20</v>
      </c>
      <c r="B12" t="str">
        <f>"เขต" &amp; A12</f>
        <v>เขตยานนาวา</v>
      </c>
      <c r="C12" t="s">
        <v>3</v>
      </c>
      <c r="D12" t="str">
        <f>VLOOKUP(C12, Provinces!A:B, 2, FALSE)</f>
        <v>Bangkok</v>
      </c>
      <c r="E12" t="str">
        <f>VLOOKUP(B12,'AmperTh-Code-AmperEn'!A:C, 1, FALSE)</f>
        <v>เขตยานนาวา</v>
      </c>
      <c r="F12" t="str">
        <f>VLOOKUP(E12, 'AmperTh-Code-AmperEn'!A:C,2, FALSE)</f>
        <v>10120000</v>
      </c>
      <c r="G12" t="str">
        <f>VLOOKUP(E12, 'AmperTh-Code-AmperEn'!A:C, 3, FALSE)</f>
        <v>Yannawa</v>
      </c>
      <c r="H12" t="str">
        <f>"ที่ว่าการอำเภอ"&amp;A12 &amp; " "&amp;C12</f>
        <v>ที่ว่าการอำเภอยานนาวา กรุงเทพมหานคร</v>
      </c>
      <c r="I12">
        <f>VLOOKUP(H12, 'Office Location'!D:G, 3, FALSE)</f>
        <v>0</v>
      </c>
      <c r="J12">
        <f>VLOOKUP(H12, 'Office Location'!D:G, 4, FALSE)</f>
        <v>0</v>
      </c>
    </row>
    <row r="13" spans="1:10" x14ac:dyDescent="0.2">
      <c r="A13" t="s">
        <v>18</v>
      </c>
      <c r="B13" t="str">
        <f>"เขต" &amp; A13</f>
        <v>เขตสัมพันธวงศ์</v>
      </c>
      <c r="C13" t="s">
        <v>3</v>
      </c>
      <c r="D13" t="str">
        <f>VLOOKUP(C13, Provinces!A:B, 2, FALSE)</f>
        <v>Bangkok</v>
      </c>
      <c r="E13" t="str">
        <f>VLOOKUP(B13,'AmperTh-Code-AmperEn'!A:C, 1, FALSE)</f>
        <v>เขตสัมพันธวงศ์</v>
      </c>
      <c r="F13" t="str">
        <f>VLOOKUP(E13, 'AmperTh-Code-AmperEn'!A:C,2, FALSE)</f>
        <v>10130000</v>
      </c>
      <c r="G13" t="str">
        <f>VLOOKUP(E13, 'AmperTh-Code-AmperEn'!A:C, 3, FALSE)</f>
        <v>Samphanthawong</v>
      </c>
      <c r="H13" t="str">
        <f>"ที่ว่าการอำเภอ"&amp;A13 &amp; " "&amp;C13</f>
        <v>ที่ว่าการอำเภอสัมพันธวงศ์ กรุงเทพมหานคร</v>
      </c>
      <c r="I13">
        <f>VLOOKUP(H13, 'Office Location'!D:G, 3, FALSE)</f>
        <v>0</v>
      </c>
      <c r="J13">
        <f>VLOOKUP(H13, 'Office Location'!D:G, 4, FALSE)</f>
        <v>0</v>
      </c>
    </row>
    <row r="14" spans="1:10" x14ac:dyDescent="0.2">
      <c r="A14" t="s">
        <v>6</v>
      </c>
      <c r="B14" t="str">
        <f>"เขต" &amp; A14</f>
        <v>เขตพญาไท</v>
      </c>
      <c r="C14" t="s">
        <v>3</v>
      </c>
      <c r="D14" t="str">
        <f>VLOOKUP(C14, Provinces!A:B, 2, FALSE)</f>
        <v>Bangkok</v>
      </c>
      <c r="E14" t="str">
        <f>VLOOKUP(B14,'AmperTh-Code-AmperEn'!A:C, 1, FALSE)</f>
        <v>เขตพญาไท</v>
      </c>
      <c r="F14" t="str">
        <f>VLOOKUP(E14, 'AmperTh-Code-AmperEn'!A:C,2, FALSE)</f>
        <v>10140000</v>
      </c>
      <c r="G14" t="str">
        <f>VLOOKUP(E14, 'AmperTh-Code-AmperEn'!A:C, 3, FALSE)</f>
        <v>Phaya Thai</v>
      </c>
      <c r="H14" t="str">
        <f>"ที่ว่าการอำเภอ"&amp;A14 &amp; " "&amp;C14</f>
        <v>ที่ว่าการอำเภอพญาไท กรุงเทพมหานคร</v>
      </c>
      <c r="I14" t="str">
        <f>VLOOKUP(H14, 'Office Location'!D:G, 3, FALSE)</f>
        <v>13.779998407203031</v>
      </c>
      <c r="J14" t="str">
        <f>VLOOKUP(H14, 'Office Location'!D:G, 4, FALSE)</f>
        <v>100.54271621357861</v>
      </c>
    </row>
    <row r="15" spans="1:10" x14ac:dyDescent="0.2">
      <c r="A15" t="s">
        <v>21</v>
      </c>
      <c r="B15" t="str">
        <f>"เขต" &amp; A15</f>
        <v>เขตธนบุรี</v>
      </c>
      <c r="C15" t="s">
        <v>3</v>
      </c>
      <c r="D15" t="str">
        <f>VLOOKUP(C15, Provinces!A:B, 2, FALSE)</f>
        <v>Bangkok</v>
      </c>
      <c r="E15" t="str">
        <f>VLOOKUP(B15,'AmperTh-Code-AmperEn'!A:C, 1, FALSE)</f>
        <v>เขตธนบุรี</v>
      </c>
      <c r="F15" t="str">
        <f>VLOOKUP(E15, 'AmperTh-Code-AmperEn'!A:C,2, FALSE)</f>
        <v>10150000</v>
      </c>
      <c r="G15" t="str">
        <f>VLOOKUP(E15, 'AmperTh-Code-AmperEn'!A:C, 3, FALSE)</f>
        <v>Thon Buri</v>
      </c>
      <c r="H15" t="str">
        <f>"ที่ว่าการอำเภอ"&amp;A15 &amp; " "&amp;C15</f>
        <v>ที่ว่าการอำเภอธนบุรี กรุงเทพมหานคร</v>
      </c>
      <c r="I15">
        <f>VLOOKUP(H15, 'Office Location'!D:G, 3, FALSE)</f>
        <v>0</v>
      </c>
      <c r="J15">
        <f>VLOOKUP(H15, 'Office Location'!D:G, 4, FALSE)</f>
        <v>0</v>
      </c>
    </row>
    <row r="16" spans="1:10" x14ac:dyDescent="0.2">
      <c r="A16" t="s">
        <v>22</v>
      </c>
      <c r="B16" t="str">
        <f>"เขต" &amp; A16</f>
        <v>เขตบางกอกใหญ่</v>
      </c>
      <c r="C16" t="s">
        <v>3</v>
      </c>
      <c r="D16" t="str">
        <f>VLOOKUP(C16, Provinces!A:B, 2, FALSE)</f>
        <v>Bangkok</v>
      </c>
      <c r="E16" t="str">
        <f>VLOOKUP(B16,'AmperTh-Code-AmperEn'!A:C, 1, FALSE)</f>
        <v>เขตบางกอกใหญ่</v>
      </c>
      <c r="F16" t="str">
        <f>VLOOKUP(E16, 'AmperTh-Code-AmperEn'!A:C,2, FALSE)</f>
        <v>10160000</v>
      </c>
      <c r="G16" t="str">
        <f>VLOOKUP(E16, 'AmperTh-Code-AmperEn'!A:C, 3, FALSE)</f>
        <v>Bangkok Yai</v>
      </c>
      <c r="H16" t="str">
        <f>"ที่ว่าการอำเภอ"&amp;A16 &amp; " "&amp;C16</f>
        <v>ที่ว่าการอำเภอบางกอกใหญ่ กรุงเทพมหานคร</v>
      </c>
      <c r="I16">
        <f>VLOOKUP(H16, 'Office Location'!D:G, 3, FALSE)</f>
        <v>0</v>
      </c>
      <c r="J16">
        <f>VLOOKUP(H16, 'Office Location'!D:G, 4, FALSE)</f>
        <v>0</v>
      </c>
    </row>
    <row r="17" spans="1:10" x14ac:dyDescent="0.2">
      <c r="A17" t="s">
        <v>23</v>
      </c>
      <c r="B17" t="str">
        <f>"เขต" &amp; A17</f>
        <v>เขตห้วยขวาง</v>
      </c>
      <c r="C17" t="s">
        <v>3</v>
      </c>
      <c r="D17" t="str">
        <f>VLOOKUP(C17, Provinces!A:B, 2, FALSE)</f>
        <v>Bangkok</v>
      </c>
      <c r="E17" t="str">
        <f>VLOOKUP(B17,'AmperTh-Code-AmperEn'!A:C, 1, FALSE)</f>
        <v>เขตห้วยขวาง</v>
      </c>
      <c r="F17" t="str">
        <f>VLOOKUP(E17, 'AmperTh-Code-AmperEn'!A:C,2, FALSE)</f>
        <v>10170000</v>
      </c>
      <c r="G17" t="str">
        <f>VLOOKUP(E17, 'AmperTh-Code-AmperEn'!A:C, 3, FALSE)</f>
        <v>Huai Khwang</v>
      </c>
      <c r="H17" t="str">
        <f>"ที่ว่าการอำเภอ"&amp;A17 &amp; " "&amp;C17</f>
        <v>ที่ว่าการอำเภอห้วยขวาง กรุงเทพมหานคร</v>
      </c>
      <c r="I17">
        <f>VLOOKUP(H17, 'Office Location'!D:G, 3, FALSE)</f>
        <v>0</v>
      </c>
      <c r="J17">
        <f>VLOOKUP(H17, 'Office Location'!D:G, 4, FALSE)</f>
        <v>0</v>
      </c>
    </row>
    <row r="18" spans="1:10" x14ac:dyDescent="0.2">
      <c r="A18" t="s">
        <v>24</v>
      </c>
      <c r="B18" t="str">
        <f>"เขต" &amp; A18</f>
        <v>เขตคลองสาน</v>
      </c>
      <c r="C18" t="s">
        <v>3</v>
      </c>
      <c r="D18" t="str">
        <f>VLOOKUP(C18, Provinces!A:B, 2, FALSE)</f>
        <v>Bangkok</v>
      </c>
      <c r="E18" t="str">
        <f>VLOOKUP(B18,'AmperTh-Code-AmperEn'!A:C, 1, FALSE)</f>
        <v>เขตคลองสาน</v>
      </c>
      <c r="F18" t="str">
        <f>VLOOKUP(E18, 'AmperTh-Code-AmperEn'!A:C,2, FALSE)</f>
        <v>10180000</v>
      </c>
      <c r="G18" t="str">
        <f>VLOOKUP(E18, 'AmperTh-Code-AmperEn'!A:C, 3, FALSE)</f>
        <v>Khlong San</v>
      </c>
      <c r="H18" t="str">
        <f>"ที่ว่าการอำเภอ"&amp;A18 &amp; " "&amp;C18</f>
        <v>ที่ว่าการอำเภอคลองสาน กรุงเทพมหานคร</v>
      </c>
      <c r="I18">
        <f>VLOOKUP(H18, 'Office Location'!D:G, 3, FALSE)</f>
        <v>0</v>
      </c>
      <c r="J18">
        <f>VLOOKUP(H18, 'Office Location'!D:G, 4, FALSE)</f>
        <v>0</v>
      </c>
    </row>
    <row r="19" spans="1:10" x14ac:dyDescent="0.2">
      <c r="A19" t="s">
        <v>25</v>
      </c>
      <c r="B19" t="str">
        <f>"เขต" &amp; A19</f>
        <v>เขตตลิ่งชัน</v>
      </c>
      <c r="C19" t="s">
        <v>3</v>
      </c>
      <c r="D19" t="str">
        <f>VLOOKUP(C19, Provinces!A:B, 2, FALSE)</f>
        <v>Bangkok</v>
      </c>
      <c r="E19" t="str">
        <f>VLOOKUP(B19,'AmperTh-Code-AmperEn'!A:C, 1, FALSE)</f>
        <v>เขตตลิ่งชัน</v>
      </c>
      <c r="F19" t="str">
        <f>VLOOKUP(E19, 'AmperTh-Code-AmperEn'!A:C,2, FALSE)</f>
        <v>10190000</v>
      </c>
      <c r="G19" t="str">
        <f>VLOOKUP(E19, 'AmperTh-Code-AmperEn'!A:C, 3, FALSE)</f>
        <v>Taling Chan</v>
      </c>
      <c r="H19" t="str">
        <f>"ที่ว่าการอำเภอ"&amp;A19 &amp; " "&amp;C19</f>
        <v>ที่ว่าการอำเภอตลิ่งชัน กรุงเทพมหานคร</v>
      </c>
      <c r="I19">
        <f>VLOOKUP(H19, 'Office Location'!D:G, 3, FALSE)</f>
        <v>0</v>
      </c>
      <c r="J19">
        <f>VLOOKUP(H19, 'Office Location'!D:G, 4, FALSE)</f>
        <v>0</v>
      </c>
    </row>
    <row r="20" spans="1:10" x14ac:dyDescent="0.2">
      <c r="A20" t="s">
        <v>26</v>
      </c>
      <c r="B20" t="str">
        <f>"เขต" &amp; A20</f>
        <v>เขตบางกอกน้อย</v>
      </c>
      <c r="C20" t="s">
        <v>3</v>
      </c>
      <c r="D20" t="str">
        <f>VLOOKUP(C20, Provinces!A:B, 2, FALSE)</f>
        <v>Bangkok</v>
      </c>
      <c r="E20" t="str">
        <f>VLOOKUP(B20,'AmperTh-Code-AmperEn'!A:C, 1, FALSE)</f>
        <v>เขตบางกอกน้อย</v>
      </c>
      <c r="F20" t="str">
        <f>VLOOKUP(E20, 'AmperTh-Code-AmperEn'!A:C,2, FALSE)</f>
        <v>10200000</v>
      </c>
      <c r="G20" t="str">
        <f>VLOOKUP(E20, 'AmperTh-Code-AmperEn'!A:C, 3, FALSE)</f>
        <v>Bangkok Noi</v>
      </c>
      <c r="H20" t="str">
        <f>"ที่ว่าการอำเภอ"&amp;A20 &amp; " "&amp;C20</f>
        <v>ที่ว่าการอำเภอบางกอกน้อย กรุงเทพมหานคร</v>
      </c>
      <c r="I20">
        <f>VLOOKUP(H20, 'Office Location'!D:G, 3, FALSE)</f>
        <v>0</v>
      </c>
      <c r="J20">
        <f>VLOOKUP(H20, 'Office Location'!D:G, 4, FALSE)</f>
        <v>0</v>
      </c>
    </row>
    <row r="21" spans="1:10" x14ac:dyDescent="0.2">
      <c r="A21" t="s">
        <v>27</v>
      </c>
      <c r="B21" t="str">
        <f>"เขต" &amp; A21</f>
        <v>เขตบางขุนเทียน</v>
      </c>
      <c r="C21" t="s">
        <v>3</v>
      </c>
      <c r="D21" t="str">
        <f>VLOOKUP(C21, Provinces!A:B, 2, FALSE)</f>
        <v>Bangkok</v>
      </c>
      <c r="E21" t="str">
        <f>VLOOKUP(B21,'AmperTh-Code-AmperEn'!A:C, 1, FALSE)</f>
        <v>เขตบางขุนเทียน</v>
      </c>
      <c r="F21" t="str">
        <f>VLOOKUP(E21, 'AmperTh-Code-AmperEn'!A:C,2, FALSE)</f>
        <v>10210000</v>
      </c>
      <c r="G21" t="str">
        <f>VLOOKUP(E21, 'AmperTh-Code-AmperEn'!A:C, 3, FALSE)</f>
        <v>Bang Khun Thian</v>
      </c>
      <c r="H21" t="str">
        <f>"ที่ว่าการอำเภอ"&amp;A21 &amp; " "&amp;C21</f>
        <v>ที่ว่าการอำเภอบางขุนเทียน กรุงเทพมหานคร</v>
      </c>
      <c r="I21">
        <f>VLOOKUP(H21, 'Office Location'!D:G, 3, FALSE)</f>
        <v>0</v>
      </c>
      <c r="J21">
        <f>VLOOKUP(H21, 'Office Location'!D:G, 4, FALSE)</f>
        <v>0</v>
      </c>
    </row>
    <row r="22" spans="1:10" x14ac:dyDescent="0.2">
      <c r="A22" t="s">
        <v>28</v>
      </c>
      <c r="B22" t="str">
        <f>"เขต" &amp; A22</f>
        <v>เขตภาษีเจริญ</v>
      </c>
      <c r="C22" t="s">
        <v>3</v>
      </c>
      <c r="D22" t="str">
        <f>VLOOKUP(C22, Provinces!A:B, 2, FALSE)</f>
        <v>Bangkok</v>
      </c>
      <c r="E22" t="str">
        <f>VLOOKUP(B22,'AmperTh-Code-AmperEn'!A:C, 1, FALSE)</f>
        <v>เขตภาษีเจริญ</v>
      </c>
      <c r="F22" t="str">
        <f>VLOOKUP(E22, 'AmperTh-Code-AmperEn'!A:C,2, FALSE)</f>
        <v>10220000</v>
      </c>
      <c r="G22" t="str">
        <f>VLOOKUP(E22, 'AmperTh-Code-AmperEn'!A:C, 3, FALSE)</f>
        <v>Phasi Charoen</v>
      </c>
      <c r="H22" t="str">
        <f>"ที่ว่าการอำเภอ"&amp;A22 &amp; " "&amp;C22</f>
        <v>ที่ว่าการอำเภอภาษีเจริญ กรุงเทพมหานคร</v>
      </c>
      <c r="I22">
        <f>VLOOKUP(H22, 'Office Location'!D:G, 3, FALSE)</f>
        <v>0</v>
      </c>
      <c r="J22">
        <f>VLOOKUP(H22, 'Office Location'!D:G, 4, FALSE)</f>
        <v>0</v>
      </c>
    </row>
    <row r="23" spans="1:10" x14ac:dyDescent="0.2">
      <c r="A23" t="s">
        <v>29</v>
      </c>
      <c r="B23" t="str">
        <f>"เขต" &amp; A23</f>
        <v>เขตหนองแขม</v>
      </c>
      <c r="C23" t="s">
        <v>3</v>
      </c>
      <c r="D23" t="str">
        <f>VLOOKUP(C23, Provinces!A:B, 2, FALSE)</f>
        <v>Bangkok</v>
      </c>
      <c r="E23" t="str">
        <f>VLOOKUP(B23,'AmperTh-Code-AmperEn'!A:C, 1, FALSE)</f>
        <v>เขตหนองแขม</v>
      </c>
      <c r="F23" t="str">
        <f>VLOOKUP(E23, 'AmperTh-Code-AmperEn'!A:C,2, FALSE)</f>
        <v>10230000</v>
      </c>
      <c r="G23" t="str">
        <f>VLOOKUP(E23, 'AmperTh-Code-AmperEn'!A:C, 3, FALSE)</f>
        <v>Nong Khaem</v>
      </c>
      <c r="H23" t="str">
        <f>"ที่ว่าการอำเภอ"&amp;A23 &amp; " "&amp;C23</f>
        <v>ที่ว่าการอำเภอหนองแขม กรุงเทพมหานคร</v>
      </c>
      <c r="I23">
        <f>VLOOKUP(H23, 'Office Location'!D:G, 3, FALSE)</f>
        <v>0</v>
      </c>
      <c r="J23">
        <f>VLOOKUP(H23, 'Office Location'!D:G, 4, FALSE)</f>
        <v>0</v>
      </c>
    </row>
    <row r="24" spans="1:10" x14ac:dyDescent="0.2">
      <c r="A24" t="s">
        <v>31</v>
      </c>
      <c r="B24" t="str">
        <f>"เขต" &amp; A24</f>
        <v>เขตราษฎร์บูรณะ</v>
      </c>
      <c r="C24" t="s">
        <v>3</v>
      </c>
      <c r="D24" t="str">
        <f>VLOOKUP(C24, Provinces!A:B, 2, FALSE)</f>
        <v>Bangkok</v>
      </c>
      <c r="E24" t="str">
        <f>VLOOKUP(B24,'AmperTh-Code-AmperEn'!A:C, 1, FALSE)</f>
        <v>เขตราษฎร์บูรณะ</v>
      </c>
      <c r="F24" t="str">
        <f>VLOOKUP(E24, 'AmperTh-Code-AmperEn'!A:C,2, FALSE)</f>
        <v>10240000</v>
      </c>
      <c r="G24" t="str">
        <f>VLOOKUP(E24, 'AmperTh-Code-AmperEn'!A:C, 3, FALSE)</f>
        <v>Rat Burana</v>
      </c>
      <c r="H24" t="str">
        <f>"ที่ว่าการอำเภอ"&amp;A24 &amp; " "&amp;C24</f>
        <v>ที่ว่าการอำเภอราษฎร์บูรณะ กรุงเทพมหานคร</v>
      </c>
      <c r="I24">
        <f>VLOOKUP(H24, 'Office Location'!D:G, 3, FALSE)</f>
        <v>0</v>
      </c>
      <c r="J24">
        <f>VLOOKUP(H24, 'Office Location'!D:G, 4, FALSE)</f>
        <v>0</v>
      </c>
    </row>
    <row r="25" spans="1:10" x14ac:dyDescent="0.2">
      <c r="A25" t="s">
        <v>32</v>
      </c>
      <c r="B25" t="str">
        <f>"เขต" &amp; A25</f>
        <v>เขตบางพลัด</v>
      </c>
      <c r="C25" t="s">
        <v>3</v>
      </c>
      <c r="D25" t="str">
        <f>VLOOKUP(C25, Provinces!A:B, 2, FALSE)</f>
        <v>Bangkok</v>
      </c>
      <c r="E25" t="str">
        <f>VLOOKUP(B25,'AmperTh-Code-AmperEn'!A:C, 1, FALSE)</f>
        <v>เขตบางพลัด</v>
      </c>
      <c r="F25" t="str">
        <f>VLOOKUP(E25, 'AmperTh-Code-AmperEn'!A:C,2, FALSE)</f>
        <v>10250000</v>
      </c>
      <c r="G25" t="str">
        <f>VLOOKUP(E25, 'AmperTh-Code-AmperEn'!A:C, 3, FALSE)</f>
        <v>Bang Phlat</v>
      </c>
      <c r="H25" t="str">
        <f>"ที่ว่าการอำเภอ"&amp;A25 &amp; " "&amp;C25</f>
        <v>ที่ว่าการอำเภอบางพลัด กรุงเทพมหานคร</v>
      </c>
      <c r="I25">
        <f>VLOOKUP(H25, 'Office Location'!D:G, 3, FALSE)</f>
        <v>0</v>
      </c>
      <c r="J25">
        <f>VLOOKUP(H25, 'Office Location'!D:G, 4, FALSE)</f>
        <v>0</v>
      </c>
    </row>
    <row r="26" spans="1:10" x14ac:dyDescent="0.2">
      <c r="A26" t="s">
        <v>33</v>
      </c>
      <c r="B26" t="str">
        <f>"เขต" &amp; A26</f>
        <v>เขตดินแดง</v>
      </c>
      <c r="C26" t="s">
        <v>3</v>
      </c>
      <c r="D26" t="str">
        <f>VLOOKUP(C26, Provinces!A:B, 2, FALSE)</f>
        <v>Bangkok</v>
      </c>
      <c r="E26" t="str">
        <f>VLOOKUP(B26,'AmperTh-Code-AmperEn'!A:C, 1, FALSE)</f>
        <v>เขตดินแดง</v>
      </c>
      <c r="F26" t="str">
        <f>VLOOKUP(E26, 'AmperTh-Code-AmperEn'!A:C,2, FALSE)</f>
        <v>10260000</v>
      </c>
      <c r="G26" t="str">
        <f>VLOOKUP(E26, 'AmperTh-Code-AmperEn'!A:C, 3, FALSE)</f>
        <v>Din Daeng</v>
      </c>
      <c r="H26" t="str">
        <f>"ที่ว่าการอำเภอ"&amp;A26 &amp; " "&amp;C26</f>
        <v>ที่ว่าการอำเภอดินแดง กรุงเทพมหานคร</v>
      </c>
      <c r="I26">
        <f>VLOOKUP(H26, 'Office Location'!D:G, 3, FALSE)</f>
        <v>0</v>
      </c>
      <c r="J26">
        <f>VLOOKUP(H26, 'Office Location'!D:G, 4, FALSE)</f>
        <v>0</v>
      </c>
    </row>
    <row r="27" spans="1:10" x14ac:dyDescent="0.2">
      <c r="A27" t="s">
        <v>34</v>
      </c>
      <c r="B27" t="str">
        <f>"เขต" &amp; A27</f>
        <v>เขตบึงกุ่ม</v>
      </c>
      <c r="C27" t="s">
        <v>3</v>
      </c>
      <c r="D27" t="str">
        <f>VLOOKUP(C27, Provinces!A:B, 2, FALSE)</f>
        <v>Bangkok</v>
      </c>
      <c r="E27" t="str">
        <f>VLOOKUP(B27,'AmperTh-Code-AmperEn'!A:C, 1, FALSE)</f>
        <v>เขตบึงกุ่ม</v>
      </c>
      <c r="F27" t="str">
        <f>VLOOKUP(E27, 'AmperTh-Code-AmperEn'!A:C,2, FALSE)</f>
        <v>10270000</v>
      </c>
      <c r="G27" t="str">
        <f>VLOOKUP(E27, 'AmperTh-Code-AmperEn'!A:C, 3, FALSE)</f>
        <v>Bung Kum</v>
      </c>
      <c r="H27" t="str">
        <f>"ที่ว่าการอำเภอ"&amp;A27 &amp; " "&amp;C27</f>
        <v>ที่ว่าการอำเภอบึงกุ่ม กรุงเทพมหานคร</v>
      </c>
      <c r="I27">
        <f>VLOOKUP(H27, 'Office Location'!D:G, 3, FALSE)</f>
        <v>0</v>
      </c>
      <c r="J27">
        <f>VLOOKUP(H27, 'Office Location'!D:G, 4, FALSE)</f>
        <v>0</v>
      </c>
    </row>
    <row r="28" spans="1:10" x14ac:dyDescent="0.2">
      <c r="A28" t="s">
        <v>35</v>
      </c>
      <c r="B28" t="str">
        <f>"เขต" &amp; A28</f>
        <v>เขตสาทร</v>
      </c>
      <c r="C28" t="s">
        <v>3</v>
      </c>
      <c r="D28" t="str">
        <f>VLOOKUP(C28, Provinces!A:B, 2, FALSE)</f>
        <v>Bangkok</v>
      </c>
      <c r="E28" t="str">
        <f>VLOOKUP(B28,'AmperTh-Code-AmperEn'!A:C, 1, FALSE)</f>
        <v>เขตสาทร</v>
      </c>
      <c r="F28" t="str">
        <f>VLOOKUP(E28, 'AmperTh-Code-AmperEn'!A:C,2, FALSE)</f>
        <v>10280000</v>
      </c>
      <c r="G28" t="str">
        <f>VLOOKUP(E28, 'AmperTh-Code-AmperEn'!A:C, 3, FALSE)</f>
        <v>Sa Thon</v>
      </c>
      <c r="H28" t="str">
        <f>"ที่ว่าการอำเภอ"&amp;A28 &amp; " "&amp;C28</f>
        <v>ที่ว่าการอำเภอสาทร กรุงเทพมหานคร</v>
      </c>
      <c r="I28">
        <f>VLOOKUP(H28, 'Office Location'!D:G, 3, FALSE)</f>
        <v>0</v>
      </c>
      <c r="J28">
        <f>VLOOKUP(H28, 'Office Location'!D:G, 4, FALSE)</f>
        <v>0</v>
      </c>
    </row>
    <row r="29" spans="1:10" x14ac:dyDescent="0.2">
      <c r="A29" t="s">
        <v>36</v>
      </c>
      <c r="B29" t="str">
        <f>"เขต" &amp; A29</f>
        <v>เขตบางซื่อ</v>
      </c>
      <c r="C29" t="s">
        <v>3</v>
      </c>
      <c r="D29" t="str">
        <f>VLOOKUP(C29, Provinces!A:B, 2, FALSE)</f>
        <v>Bangkok</v>
      </c>
      <c r="E29" t="str">
        <f>VLOOKUP(B29,'AmperTh-Code-AmperEn'!A:C, 1, FALSE)</f>
        <v>เขตบางซื่อ</v>
      </c>
      <c r="F29" t="str">
        <f>VLOOKUP(E29, 'AmperTh-Code-AmperEn'!A:C,2, FALSE)</f>
        <v>10290000</v>
      </c>
      <c r="G29" t="str">
        <f>VLOOKUP(E29, 'AmperTh-Code-AmperEn'!A:C, 3, FALSE)</f>
        <v>Bang Su</v>
      </c>
      <c r="H29" t="str">
        <f>"ที่ว่าการอำเภอ"&amp;A29 &amp; " "&amp;C29</f>
        <v>ที่ว่าการอำเภอบางซื่อ กรุงเทพมหานคร</v>
      </c>
      <c r="I29">
        <f>VLOOKUP(H29, 'Office Location'!D:G, 3, FALSE)</f>
        <v>0</v>
      </c>
      <c r="J29">
        <f>VLOOKUP(H29, 'Office Location'!D:G, 4, FALSE)</f>
        <v>0</v>
      </c>
    </row>
    <row r="30" spans="1:10" x14ac:dyDescent="0.2">
      <c r="A30" t="s">
        <v>37</v>
      </c>
      <c r="B30" t="str">
        <f>"เขต" &amp; A30</f>
        <v>เขตจตุจักร</v>
      </c>
      <c r="C30" t="s">
        <v>3</v>
      </c>
      <c r="D30" t="str">
        <f>VLOOKUP(C30, Provinces!A:B, 2, FALSE)</f>
        <v>Bangkok</v>
      </c>
      <c r="E30" t="str">
        <f>VLOOKUP(B30,'AmperTh-Code-AmperEn'!A:C, 1, FALSE)</f>
        <v>เขตจตุจักร</v>
      </c>
      <c r="F30" t="str">
        <f>VLOOKUP(E30, 'AmperTh-Code-AmperEn'!A:C,2, FALSE)</f>
        <v>10300000</v>
      </c>
      <c r="G30" t="str">
        <f>VLOOKUP(E30, 'AmperTh-Code-AmperEn'!A:C, 3, FALSE)</f>
        <v>Chatuchak</v>
      </c>
      <c r="H30" t="str">
        <f>"ที่ว่าการอำเภอ"&amp;A30 &amp; " "&amp;C30</f>
        <v>ที่ว่าการอำเภอจตุจักร กรุงเทพมหานคร</v>
      </c>
      <c r="I30">
        <f>VLOOKUP(H30, 'Office Location'!D:G, 3, FALSE)</f>
        <v>0</v>
      </c>
      <c r="J30">
        <f>VLOOKUP(H30, 'Office Location'!D:G, 4, FALSE)</f>
        <v>0</v>
      </c>
    </row>
    <row r="31" spans="1:10" x14ac:dyDescent="0.2">
      <c r="A31" t="s">
        <v>38</v>
      </c>
      <c r="B31" t="str">
        <f>"เขต" &amp; A31</f>
        <v>เขตบางคอแหลม</v>
      </c>
      <c r="C31" t="s">
        <v>3</v>
      </c>
      <c r="D31" t="str">
        <f>VLOOKUP(C31, Provinces!A:B, 2, FALSE)</f>
        <v>Bangkok</v>
      </c>
      <c r="E31" t="str">
        <f>VLOOKUP(B31,'AmperTh-Code-AmperEn'!A:C, 1, FALSE)</f>
        <v>เขตบางคอแหลม</v>
      </c>
      <c r="F31" t="str">
        <f>VLOOKUP(E31, 'AmperTh-Code-AmperEn'!A:C,2, FALSE)</f>
        <v>10310000</v>
      </c>
      <c r="G31" t="str">
        <f>VLOOKUP(E31, 'AmperTh-Code-AmperEn'!A:C, 3, FALSE)</f>
        <v>Bang Kho Laem</v>
      </c>
      <c r="H31" t="str">
        <f>"ที่ว่าการอำเภอ"&amp;A31 &amp; " "&amp;C31</f>
        <v>ที่ว่าการอำเภอบางคอแหลม กรุงเทพมหานคร</v>
      </c>
      <c r="I31">
        <f>VLOOKUP(H31, 'Office Location'!D:G, 3, FALSE)</f>
        <v>0</v>
      </c>
      <c r="J31">
        <f>VLOOKUP(H31, 'Office Location'!D:G, 4, FALSE)</f>
        <v>0</v>
      </c>
    </row>
    <row r="32" spans="1:10" x14ac:dyDescent="0.2">
      <c r="A32" t="s">
        <v>39</v>
      </c>
      <c r="B32" t="str">
        <f>"เขต" &amp; A32</f>
        <v>เขตประเวศ</v>
      </c>
      <c r="C32" t="s">
        <v>3</v>
      </c>
      <c r="D32" t="str">
        <f>VLOOKUP(C32, Provinces!A:B, 2, FALSE)</f>
        <v>Bangkok</v>
      </c>
      <c r="E32" t="str">
        <f>VLOOKUP(B32,'AmperTh-Code-AmperEn'!A:C, 1, FALSE)</f>
        <v>เขตประเวศ</v>
      </c>
      <c r="F32" t="str">
        <f>VLOOKUP(E32, 'AmperTh-Code-AmperEn'!A:C,2, FALSE)</f>
        <v>10320000</v>
      </c>
      <c r="G32" t="str">
        <f>VLOOKUP(E32, 'AmperTh-Code-AmperEn'!A:C, 3, FALSE)</f>
        <v>Prawet</v>
      </c>
      <c r="H32" t="str">
        <f>"ที่ว่าการอำเภอ"&amp;A32 &amp; " "&amp;C32</f>
        <v>ที่ว่าการอำเภอประเวศ กรุงเทพมหานคร</v>
      </c>
      <c r="I32">
        <f>VLOOKUP(H32, 'Office Location'!D:G, 3, FALSE)</f>
        <v>0</v>
      </c>
      <c r="J32">
        <f>VLOOKUP(H32, 'Office Location'!D:G, 4, FALSE)</f>
        <v>0</v>
      </c>
    </row>
    <row r="33" spans="1:10" x14ac:dyDescent="0.2">
      <c r="A33" t="s">
        <v>11</v>
      </c>
      <c r="B33" t="str">
        <f>"เขต" &amp; A33</f>
        <v>เขตคลองเตย</v>
      </c>
      <c r="C33" t="s">
        <v>3</v>
      </c>
      <c r="D33" t="str">
        <f>VLOOKUP(C33, Provinces!A:B, 2, FALSE)</f>
        <v>Bangkok</v>
      </c>
      <c r="E33" t="str">
        <f>VLOOKUP(B33,'AmperTh-Code-AmperEn'!A:C, 1, FALSE)</f>
        <v>เขตคลองเตย</v>
      </c>
      <c r="F33" t="str">
        <f>VLOOKUP(E33, 'AmperTh-Code-AmperEn'!A:C,2, FALSE)</f>
        <v>10330000</v>
      </c>
      <c r="G33" t="str">
        <f>VLOOKUP(E33, 'AmperTh-Code-AmperEn'!A:C, 3, FALSE)</f>
        <v>Khlong Toei</v>
      </c>
      <c r="H33" t="str">
        <f>"ที่ว่าการอำเภอ"&amp;A33 &amp; " "&amp;C33</f>
        <v>ที่ว่าการอำเภอคลองเตย กรุงเทพมหานคร</v>
      </c>
      <c r="I33" t="str">
        <f>VLOOKUP(H33, 'Office Location'!D:G, 3, FALSE)</f>
        <v>13.708316681521428</v>
      </c>
      <c r="J33" t="str">
        <f>VLOOKUP(H33, 'Office Location'!D:G, 4, FALSE)</f>
        <v>100.58374911172466</v>
      </c>
    </row>
    <row r="34" spans="1:10" x14ac:dyDescent="0.2">
      <c r="A34" t="s">
        <v>40</v>
      </c>
      <c r="B34" t="str">
        <f>"เขต" &amp; A34</f>
        <v>เขตสวนหลวง</v>
      </c>
      <c r="C34" t="s">
        <v>3</v>
      </c>
      <c r="D34" t="str">
        <f>VLOOKUP(C34, Provinces!A:B, 2, FALSE)</f>
        <v>Bangkok</v>
      </c>
      <c r="E34" t="str">
        <f>VLOOKUP(B34,'AmperTh-Code-AmperEn'!A:C, 1, FALSE)</f>
        <v>เขตสวนหลวง</v>
      </c>
      <c r="F34" t="str">
        <f>VLOOKUP(E34, 'AmperTh-Code-AmperEn'!A:C,2, FALSE)</f>
        <v>10340000</v>
      </c>
      <c r="G34" t="str">
        <f>VLOOKUP(E34, 'AmperTh-Code-AmperEn'!A:C, 3, FALSE)</f>
        <v>Suan Luang</v>
      </c>
      <c r="H34" t="str">
        <f>"ที่ว่าการอำเภอ"&amp;A34 &amp; " "&amp;C34</f>
        <v>ที่ว่าการอำเภอสวนหลวง กรุงเทพมหานคร</v>
      </c>
      <c r="I34">
        <f>VLOOKUP(H34, 'Office Location'!D:G, 3, FALSE)</f>
        <v>0</v>
      </c>
      <c r="J34">
        <f>VLOOKUP(H34, 'Office Location'!D:G, 4, FALSE)</f>
        <v>0</v>
      </c>
    </row>
    <row r="35" spans="1:10" x14ac:dyDescent="0.2">
      <c r="A35" t="s">
        <v>41</v>
      </c>
      <c r="B35" t="str">
        <f>"เขต" &amp; A35</f>
        <v>เขตจอมทอง</v>
      </c>
      <c r="C35" t="s">
        <v>3</v>
      </c>
      <c r="D35" t="str">
        <f>VLOOKUP(C35, Provinces!A:B, 2, FALSE)</f>
        <v>Bangkok</v>
      </c>
      <c r="E35" t="str">
        <f>VLOOKUP(B35,'AmperTh-Code-AmperEn'!A:C, 1, FALSE)</f>
        <v>เขตจอมทอง</v>
      </c>
      <c r="F35" t="str">
        <f>VLOOKUP(E35, 'AmperTh-Code-AmperEn'!A:C,2, FALSE)</f>
        <v>10350000</v>
      </c>
      <c r="G35" t="str">
        <f>VLOOKUP(E35, 'AmperTh-Code-AmperEn'!A:C, 3, FALSE)</f>
        <v>Chom Thong</v>
      </c>
      <c r="H35" t="str">
        <f>"ที่ว่าการอำเภอ"&amp;A35 &amp; " "&amp;C35</f>
        <v>ที่ว่าการอำเภอจอมทอง กรุงเทพมหานคร</v>
      </c>
      <c r="I35">
        <f>VLOOKUP(H35, 'Office Location'!D:G, 3, FALSE)</f>
        <v>0</v>
      </c>
      <c r="J35">
        <f>VLOOKUP(H35, 'Office Location'!D:G, 4, FALSE)</f>
        <v>0</v>
      </c>
    </row>
    <row r="36" spans="1:10" x14ac:dyDescent="0.2">
      <c r="A36" t="s">
        <v>30</v>
      </c>
      <c r="B36" t="str">
        <f>"เขต" &amp; A36</f>
        <v>เขตดอนเมือง</v>
      </c>
      <c r="C36" t="s">
        <v>3</v>
      </c>
      <c r="D36" t="str">
        <f>VLOOKUP(C36, Provinces!A:B, 2, FALSE)</f>
        <v>Bangkok</v>
      </c>
      <c r="E36" t="str">
        <f>VLOOKUP(B36,'AmperTh-Code-AmperEn'!A:C, 1, FALSE)</f>
        <v>เขตดอนเมือง</v>
      </c>
      <c r="F36" t="str">
        <f>VLOOKUP(E36, 'AmperTh-Code-AmperEn'!A:C,2, FALSE)</f>
        <v>10360000</v>
      </c>
      <c r="G36" t="str">
        <f>VLOOKUP(E36, 'AmperTh-Code-AmperEn'!A:C, 3, FALSE)</f>
        <v>Don Mueang</v>
      </c>
      <c r="H36" t="str">
        <f>"ที่ว่าการอำเภอ"&amp;A36 &amp; " "&amp;C36</f>
        <v>ที่ว่าการอำเภอดอนเมือง กรุงเทพมหานคร</v>
      </c>
      <c r="I36">
        <f>VLOOKUP(H36, 'Office Location'!D:G, 3, FALSE)</f>
        <v>0</v>
      </c>
      <c r="J36">
        <f>VLOOKUP(H36, 'Office Location'!D:G, 4, FALSE)</f>
        <v>0</v>
      </c>
    </row>
    <row r="37" spans="1:10" x14ac:dyDescent="0.2">
      <c r="A37" t="s">
        <v>42</v>
      </c>
      <c r="B37" t="str">
        <f>"เขต" &amp; A37</f>
        <v>เขตราชเทวี</v>
      </c>
      <c r="C37" t="s">
        <v>3</v>
      </c>
      <c r="D37" t="str">
        <f>VLOOKUP(C37, Provinces!A:B, 2, FALSE)</f>
        <v>Bangkok</v>
      </c>
      <c r="E37" t="str">
        <f>VLOOKUP(B37,'AmperTh-Code-AmperEn'!A:C, 1, FALSE)</f>
        <v>เขตราชเทวี</v>
      </c>
      <c r="F37" t="str">
        <f>VLOOKUP(E37, 'AmperTh-Code-AmperEn'!A:C,2, FALSE)</f>
        <v>10370000</v>
      </c>
      <c r="G37" t="str">
        <f>VLOOKUP(E37, 'AmperTh-Code-AmperEn'!A:C, 3, FALSE)</f>
        <v>Rat Thewi</v>
      </c>
      <c r="H37" t="str">
        <f>"ที่ว่าการอำเภอ"&amp;A37 &amp; " "&amp;C37</f>
        <v>ที่ว่าการอำเภอราชเทวี กรุงเทพมหานคร</v>
      </c>
      <c r="I37">
        <f>VLOOKUP(H37, 'Office Location'!D:G, 3, FALSE)</f>
        <v>0</v>
      </c>
      <c r="J37">
        <f>VLOOKUP(H37, 'Office Location'!D:G, 4, FALSE)</f>
        <v>0</v>
      </c>
    </row>
    <row r="38" spans="1:10" x14ac:dyDescent="0.2">
      <c r="A38" t="s">
        <v>43</v>
      </c>
      <c r="B38" t="str">
        <f>"เขต" &amp; A38</f>
        <v>เขตลาดพร้าว</v>
      </c>
      <c r="C38" t="s">
        <v>3</v>
      </c>
      <c r="D38" t="str">
        <f>VLOOKUP(C38, Provinces!A:B, 2, FALSE)</f>
        <v>Bangkok</v>
      </c>
      <c r="E38" t="str">
        <f>VLOOKUP(B38,'AmperTh-Code-AmperEn'!A:C, 1, FALSE)</f>
        <v>เขตลาดพร้าว</v>
      </c>
      <c r="F38" t="str">
        <f>VLOOKUP(E38, 'AmperTh-Code-AmperEn'!A:C,2, FALSE)</f>
        <v>10380000</v>
      </c>
      <c r="G38" t="str">
        <f>VLOOKUP(E38, 'AmperTh-Code-AmperEn'!A:C, 3, FALSE)</f>
        <v>Lat Phrao</v>
      </c>
      <c r="H38" t="str">
        <f>"ที่ว่าการอำเภอ"&amp;A38 &amp; " "&amp;C38</f>
        <v>ที่ว่าการอำเภอลาดพร้าว กรุงเทพมหานคร</v>
      </c>
      <c r="I38">
        <f>VLOOKUP(H38, 'Office Location'!D:G, 3, FALSE)</f>
        <v>0</v>
      </c>
      <c r="J38">
        <f>VLOOKUP(H38, 'Office Location'!D:G, 4, FALSE)</f>
        <v>0</v>
      </c>
    </row>
    <row r="39" spans="1:10" x14ac:dyDescent="0.2">
      <c r="A39" t="s">
        <v>44</v>
      </c>
      <c r="B39" t="str">
        <f>"เขต" &amp; A39</f>
        <v>เขตวัฒนา</v>
      </c>
      <c r="C39" t="s">
        <v>3</v>
      </c>
      <c r="D39" t="str">
        <f>VLOOKUP(C39, Provinces!A:B, 2, FALSE)</f>
        <v>Bangkok</v>
      </c>
      <c r="E39" t="str">
        <f>VLOOKUP(B39,'AmperTh-Code-AmperEn'!A:C, 1, FALSE)</f>
        <v>เขตวัฒนา</v>
      </c>
      <c r="F39" t="str">
        <f>VLOOKUP(E39, 'AmperTh-Code-AmperEn'!A:C,2, FALSE)</f>
        <v>10390000</v>
      </c>
      <c r="G39" t="str">
        <f>VLOOKUP(E39, 'AmperTh-Code-AmperEn'!A:C, 3, FALSE)</f>
        <v>Watthana</v>
      </c>
      <c r="H39" t="str">
        <f>"ที่ว่าการอำเภอ"&amp;A39 &amp; " "&amp;C39</f>
        <v>ที่ว่าการอำเภอวัฒนา กรุงเทพมหานคร</v>
      </c>
      <c r="I39">
        <f>VLOOKUP(H39, 'Office Location'!D:G, 3, FALSE)</f>
        <v>0</v>
      </c>
      <c r="J39">
        <f>VLOOKUP(H39, 'Office Location'!D:G, 4, FALSE)</f>
        <v>0</v>
      </c>
    </row>
    <row r="40" spans="1:10" x14ac:dyDescent="0.2">
      <c r="A40" t="s">
        <v>45</v>
      </c>
      <c r="B40" t="str">
        <f>"เขต" &amp; A40</f>
        <v>เขตบางแค</v>
      </c>
      <c r="C40" t="s">
        <v>3</v>
      </c>
      <c r="D40" t="str">
        <f>VLOOKUP(C40, Provinces!A:B, 2, FALSE)</f>
        <v>Bangkok</v>
      </c>
      <c r="E40" t="str">
        <f>VLOOKUP(B40,'AmperTh-Code-AmperEn'!A:C, 1, FALSE)</f>
        <v>เขตบางแค</v>
      </c>
      <c r="F40" t="str">
        <f>VLOOKUP(E40, 'AmperTh-Code-AmperEn'!A:C,2, FALSE)</f>
        <v>10400000</v>
      </c>
      <c r="G40" t="str">
        <f>VLOOKUP(E40, 'AmperTh-Code-AmperEn'!A:C, 3, FALSE)</f>
        <v>Bang Khae</v>
      </c>
      <c r="H40" t="str">
        <f>"ที่ว่าการอำเภอ"&amp;A40 &amp; " "&amp;C40</f>
        <v>ที่ว่าการอำเภอบางแค กรุงเทพมหานคร</v>
      </c>
      <c r="I40">
        <f>VLOOKUP(H40, 'Office Location'!D:G, 3, FALSE)</f>
        <v>0</v>
      </c>
      <c r="J40">
        <f>VLOOKUP(H40, 'Office Location'!D:G, 4, FALSE)</f>
        <v>0</v>
      </c>
    </row>
    <row r="41" spans="1:10" x14ac:dyDescent="0.2">
      <c r="A41" t="s">
        <v>46</v>
      </c>
      <c r="B41" t="str">
        <f>"เขต" &amp; A41</f>
        <v>เขตหลักสี่</v>
      </c>
      <c r="C41" t="s">
        <v>3</v>
      </c>
      <c r="D41" t="str">
        <f>VLOOKUP(C41, Provinces!A:B, 2, FALSE)</f>
        <v>Bangkok</v>
      </c>
      <c r="E41" t="str">
        <f>VLOOKUP(B41,'AmperTh-Code-AmperEn'!A:C, 1, FALSE)</f>
        <v>เขตหลักสี่</v>
      </c>
      <c r="F41" t="str">
        <f>VLOOKUP(E41, 'AmperTh-Code-AmperEn'!A:C,2, FALSE)</f>
        <v>10410000</v>
      </c>
      <c r="G41" t="str">
        <f>VLOOKUP(E41, 'AmperTh-Code-AmperEn'!A:C, 3, FALSE)</f>
        <v>Lak Si</v>
      </c>
      <c r="H41" t="str">
        <f>"ที่ว่าการอำเภอ"&amp;A41 &amp; " "&amp;C41</f>
        <v>ที่ว่าการอำเภอหลักสี่ กรุงเทพมหานคร</v>
      </c>
      <c r="I41">
        <f>VLOOKUP(H41, 'Office Location'!D:G, 3, FALSE)</f>
        <v>0</v>
      </c>
      <c r="J41">
        <f>VLOOKUP(H41, 'Office Location'!D:G, 4, FALSE)</f>
        <v>0</v>
      </c>
    </row>
    <row r="42" spans="1:10" x14ac:dyDescent="0.2">
      <c r="A42" t="s">
        <v>47</v>
      </c>
      <c r="B42" t="str">
        <f>"เขต" &amp; A42</f>
        <v>เขตสายไหม</v>
      </c>
      <c r="C42" t="s">
        <v>3</v>
      </c>
      <c r="D42" t="str">
        <f>VLOOKUP(C42, Provinces!A:B, 2, FALSE)</f>
        <v>Bangkok</v>
      </c>
      <c r="E42" t="str">
        <f>VLOOKUP(B42,'AmperTh-Code-AmperEn'!A:C, 1, FALSE)</f>
        <v>เขตสายไหม</v>
      </c>
      <c r="F42" t="str">
        <f>VLOOKUP(E42, 'AmperTh-Code-AmperEn'!A:C,2, FALSE)</f>
        <v>10420000</v>
      </c>
      <c r="G42" t="str">
        <f>VLOOKUP(E42, 'AmperTh-Code-AmperEn'!A:C, 3, FALSE)</f>
        <v>Sai Mai</v>
      </c>
      <c r="H42" t="str">
        <f>"ที่ว่าการอำเภอ"&amp;A42 &amp; " "&amp;C42</f>
        <v>ที่ว่าการอำเภอสายไหม กรุงเทพมหานคร</v>
      </c>
      <c r="I42">
        <f>VLOOKUP(H42, 'Office Location'!D:G, 3, FALSE)</f>
        <v>0</v>
      </c>
      <c r="J42">
        <f>VLOOKUP(H42, 'Office Location'!D:G, 4, FALSE)</f>
        <v>0</v>
      </c>
    </row>
    <row r="43" spans="1:10" x14ac:dyDescent="0.2">
      <c r="A43" t="s">
        <v>48</v>
      </c>
      <c r="B43" t="str">
        <f>"เขต" &amp; A43</f>
        <v>เขตคันนายาว</v>
      </c>
      <c r="C43" t="s">
        <v>3</v>
      </c>
      <c r="D43" t="str">
        <f>VLOOKUP(C43, Provinces!A:B, 2, FALSE)</f>
        <v>Bangkok</v>
      </c>
      <c r="E43" t="str">
        <f>VLOOKUP(B43,'AmperTh-Code-AmperEn'!A:C, 1, FALSE)</f>
        <v>เขตคันนายาว</v>
      </c>
      <c r="F43" t="str">
        <f>VLOOKUP(E43, 'AmperTh-Code-AmperEn'!A:C,2, FALSE)</f>
        <v>10430000</v>
      </c>
      <c r="G43" t="str">
        <f>VLOOKUP(E43, 'AmperTh-Code-AmperEn'!A:C, 3, FALSE)</f>
        <v>Khanna Yao</v>
      </c>
      <c r="H43" t="str">
        <f>"ที่ว่าการอำเภอ"&amp;A43 &amp; " "&amp;C43</f>
        <v>ที่ว่าการอำเภอคันนายาว กรุงเทพมหานคร</v>
      </c>
      <c r="I43">
        <f>VLOOKUP(H43, 'Office Location'!D:G, 3, FALSE)</f>
        <v>0</v>
      </c>
      <c r="J43">
        <f>VLOOKUP(H43, 'Office Location'!D:G, 4, FALSE)</f>
        <v>0</v>
      </c>
    </row>
    <row r="44" spans="1:10" x14ac:dyDescent="0.2">
      <c r="A44" t="s">
        <v>49</v>
      </c>
      <c r="B44" t="str">
        <f>"เขต" &amp; A44</f>
        <v>เขตสะพานสูง</v>
      </c>
      <c r="C44" t="s">
        <v>3</v>
      </c>
      <c r="D44" t="str">
        <f>VLOOKUP(C44, Provinces!A:B, 2, FALSE)</f>
        <v>Bangkok</v>
      </c>
      <c r="E44" t="str">
        <f>VLOOKUP(B44,'AmperTh-Code-AmperEn'!A:C, 1, FALSE)</f>
        <v>เขตสะพานสูง</v>
      </c>
      <c r="F44" t="str">
        <f>VLOOKUP(E44, 'AmperTh-Code-AmperEn'!A:C,2, FALSE)</f>
        <v>10440000</v>
      </c>
      <c r="G44" t="str">
        <f>VLOOKUP(E44, 'AmperTh-Code-AmperEn'!A:C, 3, FALSE)</f>
        <v>Saphan Sung</v>
      </c>
      <c r="H44" t="str">
        <f>"ที่ว่าการอำเภอ"&amp;A44 &amp; " "&amp;C44</f>
        <v>ที่ว่าการอำเภอสะพานสูง กรุงเทพมหานคร</v>
      </c>
      <c r="I44">
        <f>VLOOKUP(H44, 'Office Location'!D:G, 3, FALSE)</f>
        <v>0</v>
      </c>
      <c r="J44">
        <f>VLOOKUP(H44, 'Office Location'!D:G, 4, FALSE)</f>
        <v>0</v>
      </c>
    </row>
    <row r="45" spans="1:10" x14ac:dyDescent="0.2">
      <c r="A45" t="s">
        <v>50</v>
      </c>
      <c r="B45" t="str">
        <f>"เขต" &amp; A45</f>
        <v>เขตวังทองหลาง</v>
      </c>
      <c r="C45" t="s">
        <v>3</v>
      </c>
      <c r="D45" t="str">
        <f>VLOOKUP(C45, Provinces!A:B, 2, FALSE)</f>
        <v>Bangkok</v>
      </c>
      <c r="E45" t="str">
        <f>VLOOKUP(B45,'AmperTh-Code-AmperEn'!A:C, 1, FALSE)</f>
        <v>เขตวังทองหลาง</v>
      </c>
      <c r="F45" t="str">
        <f>VLOOKUP(E45, 'AmperTh-Code-AmperEn'!A:C,2, FALSE)</f>
        <v>10450000</v>
      </c>
      <c r="G45" t="str">
        <f>VLOOKUP(E45, 'AmperTh-Code-AmperEn'!A:C, 3, FALSE)</f>
        <v>Wang Thong Lang</v>
      </c>
      <c r="H45" t="str">
        <f>"ที่ว่าการอำเภอ"&amp;A45 &amp; " "&amp;C45</f>
        <v>ที่ว่าการอำเภอวังทองหลาง กรุงเทพมหานคร</v>
      </c>
      <c r="I45">
        <f>VLOOKUP(H45, 'Office Location'!D:G, 3, FALSE)</f>
        <v>0</v>
      </c>
      <c r="J45">
        <f>VLOOKUP(H45, 'Office Location'!D:G, 4, FALSE)</f>
        <v>0</v>
      </c>
    </row>
    <row r="46" spans="1:10" x14ac:dyDescent="0.2">
      <c r="A46" t="s">
        <v>51</v>
      </c>
      <c r="B46" t="str">
        <f>"เขต" &amp; A46</f>
        <v>เขตคลองสามวา</v>
      </c>
      <c r="C46" t="s">
        <v>3</v>
      </c>
      <c r="D46" t="str">
        <f>VLOOKUP(C46, Provinces!A:B, 2, FALSE)</f>
        <v>Bangkok</v>
      </c>
      <c r="E46" t="str">
        <f>VLOOKUP(B46,'AmperTh-Code-AmperEn'!A:C, 1, FALSE)</f>
        <v>เขตคลองสามวา</v>
      </c>
      <c r="F46" t="str">
        <f>VLOOKUP(E46, 'AmperTh-Code-AmperEn'!A:C,2, FALSE)</f>
        <v>10460000</v>
      </c>
      <c r="G46" t="str">
        <f>VLOOKUP(E46, 'AmperTh-Code-AmperEn'!A:C, 3, FALSE)</f>
        <v>Khlong Sam Wa</v>
      </c>
      <c r="H46" t="str">
        <f>"ที่ว่าการอำเภอ"&amp;A46 &amp; " "&amp;C46</f>
        <v>ที่ว่าการอำเภอคลองสามวา กรุงเทพมหานคร</v>
      </c>
      <c r="I46">
        <f>VLOOKUP(H46, 'Office Location'!D:G, 3, FALSE)</f>
        <v>0</v>
      </c>
      <c r="J46">
        <f>VLOOKUP(H46, 'Office Location'!D:G, 4, FALSE)</f>
        <v>0</v>
      </c>
    </row>
    <row r="47" spans="1:10" x14ac:dyDescent="0.2">
      <c r="A47" t="s">
        <v>52</v>
      </c>
      <c r="B47" t="str">
        <f>"เขต" &amp; A47</f>
        <v>เขตบางนา</v>
      </c>
      <c r="C47" t="s">
        <v>3</v>
      </c>
      <c r="D47" t="str">
        <f>VLOOKUP(C47, Provinces!A:B, 2, FALSE)</f>
        <v>Bangkok</v>
      </c>
      <c r="E47" t="str">
        <f>VLOOKUP(B47,'AmperTh-Code-AmperEn'!A:C, 1, FALSE)</f>
        <v>เขตบางนา</v>
      </c>
      <c r="F47" t="str">
        <f>VLOOKUP(E47, 'AmperTh-Code-AmperEn'!A:C,2, FALSE)</f>
        <v>10470000</v>
      </c>
      <c r="G47" t="str">
        <f>VLOOKUP(E47, 'AmperTh-Code-AmperEn'!A:C, 3, FALSE)</f>
        <v>Bang Na</v>
      </c>
      <c r="H47" t="str">
        <f>"ที่ว่าการอำเภอ"&amp;A47 &amp; " "&amp;C47</f>
        <v>ที่ว่าการอำเภอบางนา กรุงเทพมหานคร</v>
      </c>
      <c r="I47">
        <f>VLOOKUP(H47, 'Office Location'!D:G, 3, FALSE)</f>
        <v>0</v>
      </c>
      <c r="J47">
        <f>VLOOKUP(H47, 'Office Location'!D:G, 4, FALSE)</f>
        <v>0</v>
      </c>
    </row>
    <row r="48" spans="1:10" x14ac:dyDescent="0.2">
      <c r="A48" t="s">
        <v>53</v>
      </c>
      <c r="B48" t="str">
        <f>"เขต" &amp; A48</f>
        <v>เขตทวีวัฒนา</v>
      </c>
      <c r="C48" t="s">
        <v>3</v>
      </c>
      <c r="D48" t="str">
        <f>VLOOKUP(C48, Provinces!A:B, 2, FALSE)</f>
        <v>Bangkok</v>
      </c>
      <c r="E48" t="str">
        <f>VLOOKUP(B48,'AmperTh-Code-AmperEn'!A:C, 1, FALSE)</f>
        <v>เขตทวีวัฒนา</v>
      </c>
      <c r="F48" t="str">
        <f>VLOOKUP(E48, 'AmperTh-Code-AmperEn'!A:C,2, FALSE)</f>
        <v>10480000</v>
      </c>
      <c r="G48" t="str">
        <f>VLOOKUP(E48, 'AmperTh-Code-AmperEn'!A:C, 3, FALSE)</f>
        <v>Thawi Watthana</v>
      </c>
      <c r="H48" t="str">
        <f>"ที่ว่าการอำเภอ"&amp;A48 &amp; " "&amp;C48</f>
        <v>ที่ว่าการอำเภอทวีวัฒนา กรุงเทพมหานคร</v>
      </c>
      <c r="I48">
        <f>VLOOKUP(H48, 'Office Location'!D:G, 3, FALSE)</f>
        <v>0</v>
      </c>
      <c r="J48">
        <f>VLOOKUP(H48, 'Office Location'!D:G, 4, FALSE)</f>
        <v>0</v>
      </c>
    </row>
    <row r="49" spans="1:10" x14ac:dyDescent="0.2">
      <c r="A49" t="s">
        <v>54</v>
      </c>
      <c r="B49" t="str">
        <f>"เขต" &amp; A49</f>
        <v>เขตทุ่งครุ</v>
      </c>
      <c r="C49" t="s">
        <v>3</v>
      </c>
      <c r="D49" t="str">
        <f>VLOOKUP(C49, Provinces!A:B, 2, FALSE)</f>
        <v>Bangkok</v>
      </c>
      <c r="E49" t="str">
        <f>VLOOKUP(B49,'AmperTh-Code-AmperEn'!A:C, 1, FALSE)</f>
        <v>เขตทุ่งครุ</v>
      </c>
      <c r="F49" t="str">
        <f>VLOOKUP(E49, 'AmperTh-Code-AmperEn'!A:C,2, FALSE)</f>
        <v>10490000</v>
      </c>
      <c r="G49" t="str">
        <f>VLOOKUP(E49, 'AmperTh-Code-AmperEn'!A:C, 3, FALSE)</f>
        <v>Thung Khu</v>
      </c>
      <c r="H49" t="str">
        <f>"ที่ว่าการอำเภอ"&amp;A49 &amp; " "&amp;C49</f>
        <v>ที่ว่าการอำเภอทุ่งครุ กรุงเทพมหานคร</v>
      </c>
      <c r="I49">
        <f>VLOOKUP(H49, 'Office Location'!D:G, 3, FALSE)</f>
        <v>0</v>
      </c>
      <c r="J49">
        <f>VLOOKUP(H49, 'Office Location'!D:G, 4, FALSE)</f>
        <v>0</v>
      </c>
    </row>
    <row r="50" spans="1:10" x14ac:dyDescent="0.2">
      <c r="A50" t="s">
        <v>57</v>
      </c>
      <c r="B50" t="str">
        <f>"เขต" &amp; A50</f>
        <v>เขตบางบอน</v>
      </c>
      <c r="C50" t="s">
        <v>3</v>
      </c>
      <c r="D50" t="str">
        <f>VLOOKUP(C50, Provinces!A:B, 2, FALSE)</f>
        <v>Bangkok</v>
      </c>
      <c r="E50" t="str">
        <f>VLOOKUP(B50,'AmperTh-Code-AmperEn'!A:C, 1, FALSE)</f>
        <v>เขตบางบอน</v>
      </c>
      <c r="F50" t="str">
        <f>VLOOKUP(E50, 'AmperTh-Code-AmperEn'!A:C,2, FALSE)</f>
        <v>10500000</v>
      </c>
      <c r="G50" t="str">
        <f>VLOOKUP(E50, 'AmperTh-Code-AmperEn'!A:C, 3, FALSE)</f>
        <v>Bang Bon</v>
      </c>
      <c r="H50" t="str">
        <f>"ที่ว่าการอำเภอ"&amp;A50 &amp; " "&amp;C50</f>
        <v>ที่ว่าการอำเภอบางบอน กรุงเทพมหานคร</v>
      </c>
      <c r="I50">
        <f>VLOOKUP(H50, 'Office Location'!D:G, 3, FALSE)</f>
        <v>0</v>
      </c>
      <c r="J50">
        <f>VLOOKUP(H50, 'Office Location'!D:G, 4, FALSE)</f>
        <v>0</v>
      </c>
    </row>
    <row r="51" spans="1:10" x14ac:dyDescent="0.2">
      <c r="A51" t="s">
        <v>58</v>
      </c>
      <c r="B51" t="str">
        <f>A51</f>
        <v>เมืองสมุทรปราการ</v>
      </c>
      <c r="C51" t="s">
        <v>59</v>
      </c>
      <c r="D51" t="str">
        <f>VLOOKUP(C51, Provinces!A:B, 2, FALSE)</f>
        <v>Samut Prakan</v>
      </c>
      <c r="E51" t="str">
        <f>VLOOKUP(B51,'AmperTh-Code-AmperEn'!A:C, 1, FALSE)</f>
        <v>เมืองสมุทรปราการ</v>
      </c>
      <c r="F51" t="str">
        <f>VLOOKUP(E51, 'AmperTh-Code-AmperEn'!A:C,2, FALSE)</f>
        <v>11010000</v>
      </c>
      <c r="G51" t="str">
        <f>VLOOKUP(E51, 'AmperTh-Code-AmperEn'!A:C, 3, FALSE)</f>
        <v>Mueang Samut Prakan</v>
      </c>
      <c r="H51" t="str">
        <f>"ที่ว่าการอำเภอ"&amp;A51 &amp; " "&amp;C51</f>
        <v>ที่ว่าการอำเภอเมืองสมุทรปราการ สมุทรปราการ</v>
      </c>
      <c r="I51">
        <f>VLOOKUP(H51, 'Office Location'!D:G, 3, FALSE)</f>
        <v>0</v>
      </c>
      <c r="J51">
        <f>VLOOKUP(H51, 'Office Location'!D:G, 4, FALSE)</f>
        <v>0</v>
      </c>
    </row>
    <row r="52" spans="1:10" x14ac:dyDescent="0.2">
      <c r="A52" t="s">
        <v>60</v>
      </c>
      <c r="B52" t="str">
        <f>A52</f>
        <v>บางบ่อ</v>
      </c>
      <c r="C52" t="s">
        <v>59</v>
      </c>
      <c r="D52" t="str">
        <f>VLOOKUP(C52, Provinces!A:B, 2, FALSE)</f>
        <v>Samut Prakan</v>
      </c>
      <c r="E52" t="str">
        <f>VLOOKUP(B52,'AmperTh-Code-AmperEn'!A:C, 1, FALSE)</f>
        <v>บางบ่อ</v>
      </c>
      <c r="F52" t="str">
        <f>VLOOKUP(E52, 'AmperTh-Code-AmperEn'!A:C,2, FALSE)</f>
        <v>11020000</v>
      </c>
      <c r="G52" t="str">
        <f>VLOOKUP(E52, 'AmperTh-Code-AmperEn'!A:C, 3, FALSE)</f>
        <v>Bang Bo</v>
      </c>
      <c r="H52" t="str">
        <f>"ที่ว่าการอำเภอ"&amp;A52 &amp; " "&amp;C52</f>
        <v>ที่ว่าการอำเภอบางบ่อ สมุทรปราการ</v>
      </c>
      <c r="I52">
        <f>VLOOKUP(H52, 'Office Location'!D:G, 3, FALSE)</f>
        <v>0</v>
      </c>
      <c r="J52">
        <f>VLOOKUP(H52, 'Office Location'!D:G, 4, FALSE)</f>
        <v>0</v>
      </c>
    </row>
    <row r="53" spans="1:10" x14ac:dyDescent="0.2">
      <c r="A53" t="s">
        <v>61</v>
      </c>
      <c r="B53" t="str">
        <f>A53</f>
        <v>บางพลี</v>
      </c>
      <c r="C53" t="s">
        <v>59</v>
      </c>
      <c r="D53" t="str">
        <f>VLOOKUP(C53, Provinces!A:B, 2, FALSE)</f>
        <v>Samut Prakan</v>
      </c>
      <c r="E53" t="str">
        <f>VLOOKUP(B53,'AmperTh-Code-AmperEn'!A:C, 1, FALSE)</f>
        <v>บางพลี</v>
      </c>
      <c r="F53" t="str">
        <f>VLOOKUP(E53, 'AmperTh-Code-AmperEn'!A:C,2, FALSE)</f>
        <v>11030000</v>
      </c>
      <c r="G53" t="str">
        <f>VLOOKUP(E53, 'AmperTh-Code-AmperEn'!A:C, 3, FALSE)</f>
        <v>Bang Phli</v>
      </c>
      <c r="H53" t="str">
        <f>"ที่ว่าการอำเภอ"&amp;A53 &amp; " "&amp;C53</f>
        <v>ที่ว่าการอำเภอบางพลี สมุทรปราการ</v>
      </c>
      <c r="I53">
        <f>VLOOKUP(H53, 'Office Location'!D:G, 3, FALSE)</f>
        <v>0</v>
      </c>
      <c r="J53">
        <f>VLOOKUP(H53, 'Office Location'!D:G, 4, FALSE)</f>
        <v>0</v>
      </c>
    </row>
    <row r="54" spans="1:10" x14ac:dyDescent="0.2">
      <c r="A54" t="s">
        <v>62</v>
      </c>
      <c r="B54" t="str">
        <f>A54</f>
        <v>พระประแดง</v>
      </c>
      <c r="C54" t="s">
        <v>59</v>
      </c>
      <c r="D54" t="str">
        <f>VLOOKUP(C54, Provinces!A:B, 2, FALSE)</f>
        <v>Samut Prakan</v>
      </c>
      <c r="E54" t="str">
        <f>VLOOKUP(B54,'AmperTh-Code-AmperEn'!A:C, 1, FALSE)</f>
        <v>พระประแดง</v>
      </c>
      <c r="F54" t="str">
        <f>VLOOKUP(E54, 'AmperTh-Code-AmperEn'!A:C,2, FALSE)</f>
        <v>11040000</v>
      </c>
      <c r="G54" t="str">
        <f>VLOOKUP(E54, 'AmperTh-Code-AmperEn'!A:C, 3, FALSE)</f>
        <v>Phra Pradaeng</v>
      </c>
      <c r="H54" t="str">
        <f>"ที่ว่าการอำเภอ"&amp;A54 &amp; " "&amp;C54</f>
        <v>ที่ว่าการอำเภอพระประแดง สมุทรปราการ</v>
      </c>
      <c r="I54">
        <f>VLOOKUP(H54, 'Office Location'!D:G, 3, FALSE)</f>
        <v>0</v>
      </c>
      <c r="J54">
        <f>VLOOKUP(H54, 'Office Location'!D:G, 4, FALSE)</f>
        <v>0</v>
      </c>
    </row>
    <row r="55" spans="1:10" x14ac:dyDescent="0.2">
      <c r="A55" t="s">
        <v>63</v>
      </c>
      <c r="B55" t="str">
        <f>A55</f>
        <v>พระสมุทรเจดีย์</v>
      </c>
      <c r="C55" t="s">
        <v>59</v>
      </c>
      <c r="D55" t="str">
        <f>VLOOKUP(C55, Provinces!A:B, 2, FALSE)</f>
        <v>Samut Prakan</v>
      </c>
      <c r="E55" t="str">
        <f>VLOOKUP(B55,'AmperTh-Code-AmperEn'!A:C, 1, FALSE)</f>
        <v>พระสมุทรเจดีย์</v>
      </c>
      <c r="F55" t="str">
        <f>VLOOKUP(E55, 'AmperTh-Code-AmperEn'!A:C,2, FALSE)</f>
        <v>11050000</v>
      </c>
      <c r="G55" t="str">
        <f>VLOOKUP(E55, 'AmperTh-Code-AmperEn'!A:C, 3, FALSE)</f>
        <v>Phra Samut Chedi</v>
      </c>
      <c r="H55" t="str">
        <f>"ที่ว่าการอำเภอ"&amp;A55 &amp; " "&amp;C55</f>
        <v>ที่ว่าการอำเภอพระสมุทรเจดีย์ สมุทรปราการ</v>
      </c>
      <c r="I55">
        <f>VLOOKUP(H55, 'Office Location'!D:G, 3, FALSE)</f>
        <v>0</v>
      </c>
      <c r="J55">
        <f>VLOOKUP(H55, 'Office Location'!D:G, 4, FALSE)</f>
        <v>0</v>
      </c>
    </row>
    <row r="56" spans="1:10" x14ac:dyDescent="0.2">
      <c r="A56" t="s">
        <v>64</v>
      </c>
      <c r="B56" t="str">
        <f>A56</f>
        <v>บางเสาธง</v>
      </c>
      <c r="C56" t="s">
        <v>59</v>
      </c>
      <c r="D56" t="str">
        <f>VLOOKUP(C56, Provinces!A:B, 2, FALSE)</f>
        <v>Samut Prakan</v>
      </c>
      <c r="E56" t="str">
        <f>VLOOKUP(B56,'AmperTh-Code-AmperEn'!A:C, 1, FALSE)</f>
        <v>บางเสาธง</v>
      </c>
      <c r="F56" t="str">
        <f>VLOOKUP(E56, 'AmperTh-Code-AmperEn'!A:C,2, FALSE)</f>
        <v>11060000</v>
      </c>
      <c r="G56" t="str">
        <f>VLOOKUP(E56, 'AmperTh-Code-AmperEn'!A:C, 3, FALSE)</f>
        <v>Bang Sao Thong</v>
      </c>
      <c r="H56" t="str">
        <f>"ที่ว่าการอำเภอ"&amp;A56 &amp; " "&amp;C56</f>
        <v>ที่ว่าการอำเภอบางเสาธง สมุทรปราการ</v>
      </c>
      <c r="I56">
        <f>VLOOKUP(H56, 'Office Location'!D:G, 3, FALSE)</f>
        <v>0</v>
      </c>
      <c r="J56">
        <f>VLOOKUP(H56, 'Office Location'!D:G, 4, FALSE)</f>
        <v>0</v>
      </c>
    </row>
    <row r="57" spans="1:10" x14ac:dyDescent="0.2">
      <c r="A57" t="s">
        <v>73</v>
      </c>
      <c r="B57" t="str">
        <f>A57</f>
        <v>เมืองนนทบุรี</v>
      </c>
      <c r="C57" t="s">
        <v>74</v>
      </c>
      <c r="D57" t="str">
        <f>VLOOKUP(C57, Provinces!A:B, 2, FALSE)</f>
        <v>Nonthaburi</v>
      </c>
      <c r="E57" t="str">
        <f>VLOOKUP(B57,'AmperTh-Code-AmperEn'!A:C, 1, FALSE)</f>
        <v>เมืองนนทบุรี</v>
      </c>
      <c r="F57" t="str">
        <f>VLOOKUP(E57, 'AmperTh-Code-AmperEn'!A:C,2, FALSE)</f>
        <v>12010000</v>
      </c>
      <c r="G57" t="str">
        <f>VLOOKUP(E57, 'AmperTh-Code-AmperEn'!A:C, 3, FALSE)</f>
        <v>Mueang Nonthaburi</v>
      </c>
      <c r="H57" t="str">
        <f>"ที่ว่าการอำเภอ"&amp;A57 &amp; " "&amp;C57</f>
        <v>ที่ว่าการอำเภอเมืองนนทบุรี นนทบุรี</v>
      </c>
      <c r="I57">
        <f>VLOOKUP(H57, 'Office Location'!D:G, 3, FALSE)</f>
        <v>0</v>
      </c>
      <c r="J57">
        <f>VLOOKUP(H57, 'Office Location'!D:G, 4, FALSE)</f>
        <v>0</v>
      </c>
    </row>
    <row r="58" spans="1:10" x14ac:dyDescent="0.2">
      <c r="A58" t="s">
        <v>85</v>
      </c>
      <c r="B58" t="str">
        <f>A58</f>
        <v>บางกรวย</v>
      </c>
      <c r="C58" t="s">
        <v>74</v>
      </c>
      <c r="D58" t="str">
        <f>VLOOKUP(C58, Provinces!A:B, 2, FALSE)</f>
        <v>Nonthaburi</v>
      </c>
      <c r="E58" t="str">
        <f>VLOOKUP(B58,'AmperTh-Code-AmperEn'!A:C, 1, FALSE)</f>
        <v>บางกรวย</v>
      </c>
      <c r="F58" t="str">
        <f>VLOOKUP(E58, 'AmperTh-Code-AmperEn'!A:C,2, FALSE)</f>
        <v>12020000</v>
      </c>
      <c r="G58" t="str">
        <f>VLOOKUP(E58, 'AmperTh-Code-AmperEn'!A:C, 3, FALSE)</f>
        <v>Bang Kruai</v>
      </c>
      <c r="H58" t="str">
        <f>"ที่ว่าการอำเภอ"&amp;A58 &amp; " "&amp;C58</f>
        <v>ที่ว่าการอำเภอบางกรวย นนทบุรี</v>
      </c>
      <c r="I58">
        <f>VLOOKUP(H58, 'Office Location'!D:G, 3, FALSE)</f>
        <v>0</v>
      </c>
      <c r="J58">
        <f>VLOOKUP(H58, 'Office Location'!D:G, 4, FALSE)</f>
        <v>0</v>
      </c>
    </row>
    <row r="59" spans="1:10" x14ac:dyDescent="0.2">
      <c r="A59" t="s">
        <v>88</v>
      </c>
      <c r="B59" t="str">
        <f>A59</f>
        <v>บางใหญ่</v>
      </c>
      <c r="C59" t="s">
        <v>74</v>
      </c>
      <c r="D59" t="str">
        <f>VLOOKUP(C59, Provinces!A:B, 2, FALSE)</f>
        <v>Nonthaburi</v>
      </c>
      <c r="E59" t="str">
        <f>VLOOKUP(B59,'AmperTh-Code-AmperEn'!A:C, 1, FALSE)</f>
        <v>บางใหญ่</v>
      </c>
      <c r="F59" t="str">
        <f>VLOOKUP(E59, 'AmperTh-Code-AmperEn'!A:C,2, FALSE)</f>
        <v>12030000</v>
      </c>
      <c r="G59" t="str">
        <f>VLOOKUP(E59, 'AmperTh-Code-AmperEn'!A:C, 3, FALSE)</f>
        <v>Bang Yai</v>
      </c>
      <c r="H59" t="str">
        <f>"ที่ว่าการอำเภอ"&amp;A59 &amp; " "&amp;C59</f>
        <v>ที่ว่าการอำเภอบางใหญ่ นนทบุรี</v>
      </c>
      <c r="I59">
        <f>VLOOKUP(H59, 'Office Location'!D:G, 3, FALSE)</f>
        <v>0</v>
      </c>
      <c r="J59">
        <f>VLOOKUP(H59, 'Office Location'!D:G, 4, FALSE)</f>
        <v>0</v>
      </c>
    </row>
    <row r="60" spans="1:10" x14ac:dyDescent="0.2">
      <c r="A60" t="s">
        <v>90</v>
      </c>
      <c r="B60" t="str">
        <f>A60</f>
        <v>บางบัวทอง</v>
      </c>
      <c r="C60" t="s">
        <v>74</v>
      </c>
      <c r="D60" t="str">
        <f>VLOOKUP(C60, Provinces!A:B, 2, FALSE)</f>
        <v>Nonthaburi</v>
      </c>
      <c r="E60" t="str">
        <f>VLOOKUP(B60,'AmperTh-Code-AmperEn'!A:C, 1, FALSE)</f>
        <v>บางบัวทอง</v>
      </c>
      <c r="F60" t="str">
        <f>VLOOKUP(E60, 'AmperTh-Code-AmperEn'!A:C,2, FALSE)</f>
        <v>12040000</v>
      </c>
      <c r="G60" t="str">
        <f>VLOOKUP(E60, 'AmperTh-Code-AmperEn'!A:C, 3, FALSE)</f>
        <v>Bang Bua Thong</v>
      </c>
      <c r="H60" t="str">
        <f>"ที่ว่าการอำเภอ"&amp;A60 &amp; " "&amp;C60</f>
        <v>ที่ว่าการอำเภอบางบัวทอง นนทบุรี</v>
      </c>
      <c r="I60">
        <f>VLOOKUP(H60, 'Office Location'!D:G, 3, FALSE)</f>
        <v>0</v>
      </c>
      <c r="J60">
        <f>VLOOKUP(H60, 'Office Location'!D:G, 4, FALSE)</f>
        <v>0</v>
      </c>
    </row>
    <row r="61" spans="1:10" x14ac:dyDescent="0.2">
      <c r="A61" t="s">
        <v>94</v>
      </c>
      <c r="B61" t="str">
        <f>A61</f>
        <v>ไทรน้อย</v>
      </c>
      <c r="C61" t="s">
        <v>74</v>
      </c>
      <c r="D61" t="str">
        <f>VLOOKUP(C61, Provinces!A:B, 2, FALSE)</f>
        <v>Nonthaburi</v>
      </c>
      <c r="E61" t="str">
        <f>VLOOKUP(B61,'AmperTh-Code-AmperEn'!A:C, 1, FALSE)</f>
        <v>ไทรน้อย</v>
      </c>
      <c r="F61" t="str">
        <f>VLOOKUP(E61, 'AmperTh-Code-AmperEn'!A:C,2, FALSE)</f>
        <v>12050000</v>
      </c>
      <c r="G61" t="str">
        <f>VLOOKUP(E61, 'AmperTh-Code-AmperEn'!A:C, 3, FALSE)</f>
        <v>Sai Noi</v>
      </c>
      <c r="H61" t="str">
        <f>"ที่ว่าการอำเภอ"&amp;A61 &amp; " "&amp;C61</f>
        <v>ที่ว่าการอำเภอไทรน้อย นนทบุรี</v>
      </c>
      <c r="I61">
        <f>VLOOKUP(H61, 'Office Location'!D:G, 3, FALSE)</f>
        <v>0</v>
      </c>
      <c r="J61">
        <f>VLOOKUP(H61, 'Office Location'!D:G, 4, FALSE)</f>
        <v>0</v>
      </c>
    </row>
    <row r="62" spans="1:10" x14ac:dyDescent="0.2">
      <c r="A62" t="s">
        <v>100</v>
      </c>
      <c r="B62" t="str">
        <f>A62</f>
        <v>ปากเกร็ด</v>
      </c>
      <c r="C62" t="s">
        <v>74</v>
      </c>
      <c r="D62" t="str">
        <f>VLOOKUP(C62, Provinces!A:B, 2, FALSE)</f>
        <v>Nonthaburi</v>
      </c>
      <c r="E62" t="str">
        <f>VLOOKUP(B62,'AmperTh-Code-AmperEn'!A:C, 1, FALSE)</f>
        <v>ปากเกร็ด</v>
      </c>
      <c r="F62" t="str">
        <f>VLOOKUP(E62, 'AmperTh-Code-AmperEn'!A:C,2, FALSE)</f>
        <v>12060000</v>
      </c>
      <c r="G62" t="str">
        <f>VLOOKUP(E62, 'AmperTh-Code-AmperEn'!A:C, 3, FALSE)</f>
        <v>Pak Kret</v>
      </c>
      <c r="H62" t="str">
        <f>"ที่ว่าการอำเภอ"&amp;A62 &amp; " "&amp;C62</f>
        <v>ที่ว่าการอำเภอปากเกร็ด นนทบุรี</v>
      </c>
      <c r="I62">
        <f>VLOOKUP(H62, 'Office Location'!D:G, 3, FALSE)</f>
        <v>0</v>
      </c>
      <c r="J62">
        <f>VLOOKUP(H62, 'Office Location'!D:G, 4, FALSE)</f>
        <v>0</v>
      </c>
    </row>
    <row r="63" spans="1:10" x14ac:dyDescent="0.2">
      <c r="A63" t="s">
        <v>105</v>
      </c>
      <c r="B63" t="str">
        <f>A63</f>
        <v>เมืองปทุมธานี</v>
      </c>
      <c r="C63" t="s">
        <v>56</v>
      </c>
      <c r="D63" t="str">
        <f>VLOOKUP(C63, Provinces!A:B, 2, FALSE)</f>
        <v>Pathum Thani</v>
      </c>
      <c r="E63" t="str">
        <f>VLOOKUP(B63,'AmperTh-Code-AmperEn'!A:C, 1, FALSE)</f>
        <v>เมืองปทุมธานี</v>
      </c>
      <c r="F63" t="str">
        <f>VLOOKUP(E63, 'AmperTh-Code-AmperEn'!A:C,2, FALSE)</f>
        <v>13010000</v>
      </c>
      <c r="G63" t="str">
        <f>VLOOKUP(E63, 'AmperTh-Code-AmperEn'!A:C, 3, FALSE)</f>
        <v>Mueang Pathum Thani</v>
      </c>
      <c r="H63" t="str">
        <f>"ที่ว่าการอำเภอ"&amp;A63 &amp; " "&amp;C63</f>
        <v>ที่ว่าการอำเภอเมืองปทุมธานี ปทุมธานี</v>
      </c>
      <c r="I63">
        <f>VLOOKUP(H63, 'Office Location'!D:G, 3, FALSE)</f>
        <v>0</v>
      </c>
      <c r="J63">
        <f>VLOOKUP(H63, 'Office Location'!D:G, 4, FALSE)</f>
        <v>0</v>
      </c>
    </row>
    <row r="64" spans="1:10" x14ac:dyDescent="0.2">
      <c r="A64" t="s">
        <v>106</v>
      </c>
      <c r="B64" t="str">
        <f>A64</f>
        <v>คลองหลวง</v>
      </c>
      <c r="C64" t="s">
        <v>56</v>
      </c>
      <c r="D64" t="str">
        <f>VLOOKUP(C64, Provinces!A:B, 2, FALSE)</f>
        <v>Pathum Thani</v>
      </c>
      <c r="E64" t="str">
        <f>VLOOKUP(B64,'AmperTh-Code-AmperEn'!A:C, 1, FALSE)</f>
        <v>คลองหลวง</v>
      </c>
      <c r="F64" t="str">
        <f>VLOOKUP(E64, 'AmperTh-Code-AmperEn'!A:C,2, FALSE)</f>
        <v>13020000</v>
      </c>
      <c r="G64" t="str">
        <f>VLOOKUP(E64, 'AmperTh-Code-AmperEn'!A:C, 3, FALSE)</f>
        <v>khlong Luang</v>
      </c>
      <c r="H64" t="str">
        <f>"ที่ว่าการอำเภอ"&amp;A64 &amp; " "&amp;C64</f>
        <v>ที่ว่าการอำเภอคลองหลวง ปทุมธานี</v>
      </c>
      <c r="I64">
        <f>VLOOKUP(H64, 'Office Location'!D:G, 3, FALSE)</f>
        <v>0</v>
      </c>
      <c r="J64">
        <f>VLOOKUP(H64, 'Office Location'!D:G, 4, FALSE)</f>
        <v>0</v>
      </c>
    </row>
    <row r="65" spans="1:10" x14ac:dyDescent="0.2">
      <c r="A65" t="s">
        <v>107</v>
      </c>
      <c r="B65" t="str">
        <f>A65</f>
        <v>ธัญบุรี</v>
      </c>
      <c r="C65" t="s">
        <v>56</v>
      </c>
      <c r="D65" t="str">
        <f>VLOOKUP(C65, Provinces!A:B, 2, FALSE)</f>
        <v>Pathum Thani</v>
      </c>
      <c r="E65" t="str">
        <f>VLOOKUP(B65,'AmperTh-Code-AmperEn'!A:C, 1, FALSE)</f>
        <v>ธัญบุรี</v>
      </c>
      <c r="F65" t="str">
        <f>VLOOKUP(E65, 'AmperTh-Code-AmperEn'!A:C,2, FALSE)</f>
        <v>13030000</v>
      </c>
      <c r="G65" t="str">
        <f>VLOOKUP(E65, 'AmperTh-Code-AmperEn'!A:C, 3, FALSE)</f>
        <v>Thanyaburi</v>
      </c>
      <c r="H65" t="str">
        <f>"ที่ว่าการอำเภอ"&amp;A65 &amp; " "&amp;C65</f>
        <v>ที่ว่าการอำเภอธัญบุรี ปทุมธานี</v>
      </c>
      <c r="I65">
        <f>VLOOKUP(H65, 'Office Location'!D:G, 3, FALSE)</f>
        <v>0</v>
      </c>
      <c r="J65">
        <f>VLOOKUP(H65, 'Office Location'!D:G, 4, FALSE)</f>
        <v>0</v>
      </c>
    </row>
    <row r="66" spans="1:10" x14ac:dyDescent="0.2">
      <c r="A66" t="s">
        <v>55</v>
      </c>
      <c r="B66" t="str">
        <f>A66</f>
        <v>หนองเสือ</v>
      </c>
      <c r="C66" t="s">
        <v>56</v>
      </c>
      <c r="D66" t="str">
        <f>VLOOKUP(C66, Provinces!A:B, 2, FALSE)</f>
        <v>Pathum Thani</v>
      </c>
      <c r="E66" t="str">
        <f>VLOOKUP(B66,'AmperTh-Code-AmperEn'!A:C, 1, FALSE)</f>
        <v>หนองเสือ</v>
      </c>
      <c r="F66" t="str">
        <f>VLOOKUP(E66, 'AmperTh-Code-AmperEn'!A:C,2, FALSE)</f>
        <v>13040000</v>
      </c>
      <c r="G66" t="str">
        <f>VLOOKUP(E66, 'AmperTh-Code-AmperEn'!A:C, 3, FALSE)</f>
        <v>Nong Suea</v>
      </c>
      <c r="H66" t="str">
        <f>"ที่ว่าการอำเภอ"&amp;A66 &amp; " "&amp;C66</f>
        <v>ที่ว่าการอำเภอหนองเสือ ปทุมธานี</v>
      </c>
      <c r="I66">
        <f>VLOOKUP(H66, 'Office Location'!D:G, 3, FALSE)</f>
        <v>0</v>
      </c>
      <c r="J66">
        <f>VLOOKUP(H66, 'Office Location'!D:G, 4, FALSE)</f>
        <v>0</v>
      </c>
    </row>
    <row r="67" spans="1:10" x14ac:dyDescent="0.2">
      <c r="A67" t="s">
        <v>109</v>
      </c>
      <c r="B67" t="str">
        <f>A67</f>
        <v>ลาดหลุมแก้ว</v>
      </c>
      <c r="C67" t="s">
        <v>56</v>
      </c>
      <c r="D67" t="str">
        <f>VLOOKUP(C67, Provinces!A:B, 2, FALSE)</f>
        <v>Pathum Thani</v>
      </c>
      <c r="E67" t="str">
        <f>VLOOKUP(B67,'AmperTh-Code-AmperEn'!A:C, 1, FALSE)</f>
        <v>ลาดหลุมแก้ว</v>
      </c>
      <c r="F67" t="str">
        <f>VLOOKUP(E67, 'AmperTh-Code-AmperEn'!A:C,2, FALSE)</f>
        <v>13050000</v>
      </c>
      <c r="G67" t="str">
        <f>VLOOKUP(E67, 'AmperTh-Code-AmperEn'!A:C, 3, FALSE)</f>
        <v>Lat Lum Kaeo</v>
      </c>
      <c r="H67" t="str">
        <f>"ที่ว่าการอำเภอ"&amp;A67 &amp; " "&amp;C67</f>
        <v>ที่ว่าการอำเภอลาดหลุมแก้ว ปทุมธานี</v>
      </c>
      <c r="I67">
        <f>VLOOKUP(H67, 'Office Location'!D:G, 3, FALSE)</f>
        <v>0</v>
      </c>
      <c r="J67">
        <f>VLOOKUP(H67, 'Office Location'!D:G, 4, FALSE)</f>
        <v>0</v>
      </c>
    </row>
    <row r="68" spans="1:10" x14ac:dyDescent="0.2">
      <c r="A68" t="s">
        <v>110</v>
      </c>
      <c r="B68" t="str">
        <f>A68</f>
        <v>ลำลูกกา</v>
      </c>
      <c r="C68" t="s">
        <v>56</v>
      </c>
      <c r="D68" t="str">
        <f>VLOOKUP(C68, Provinces!A:B, 2, FALSE)</f>
        <v>Pathum Thani</v>
      </c>
      <c r="E68" t="str">
        <f>VLOOKUP(B68,'AmperTh-Code-AmperEn'!A:C, 1, FALSE)</f>
        <v>ลำลูกกา</v>
      </c>
      <c r="F68" t="str">
        <f>VLOOKUP(E68, 'AmperTh-Code-AmperEn'!A:C,2, FALSE)</f>
        <v>13060000</v>
      </c>
      <c r="G68" t="str">
        <f>VLOOKUP(E68, 'AmperTh-Code-AmperEn'!A:C, 3, FALSE)</f>
        <v>Lam Luk Ka</v>
      </c>
      <c r="H68" t="str">
        <f>"ที่ว่าการอำเภอ"&amp;A68 &amp; " "&amp;C68</f>
        <v>ที่ว่าการอำเภอลำลูกกา ปทุมธานี</v>
      </c>
      <c r="I68">
        <f>VLOOKUP(H68, 'Office Location'!D:G, 3, FALSE)</f>
        <v>0</v>
      </c>
      <c r="J68">
        <f>VLOOKUP(H68, 'Office Location'!D:G, 4, FALSE)</f>
        <v>0</v>
      </c>
    </row>
    <row r="69" spans="1:10" x14ac:dyDescent="0.2">
      <c r="A69" t="s">
        <v>111</v>
      </c>
      <c r="B69" t="str">
        <f>A69</f>
        <v>สามโคก</v>
      </c>
      <c r="C69" t="s">
        <v>56</v>
      </c>
      <c r="D69" t="str">
        <f>VLOOKUP(C69, Provinces!A:B, 2, FALSE)</f>
        <v>Pathum Thani</v>
      </c>
      <c r="E69" t="str">
        <f>VLOOKUP(B69,'AmperTh-Code-AmperEn'!A:C, 1, FALSE)</f>
        <v>สามโคก</v>
      </c>
      <c r="F69" t="str">
        <f>VLOOKUP(E69, 'AmperTh-Code-AmperEn'!A:C,2, FALSE)</f>
        <v>13070000</v>
      </c>
      <c r="G69" t="str">
        <f>VLOOKUP(E69, 'AmperTh-Code-AmperEn'!A:C, 3, FALSE)</f>
        <v>Sam Khok</v>
      </c>
      <c r="H69" t="str">
        <f>"ที่ว่าการอำเภอ"&amp;A69 &amp; " "&amp;C69</f>
        <v>ที่ว่าการอำเภอสามโคก ปทุมธานี</v>
      </c>
      <c r="I69">
        <f>VLOOKUP(H69, 'Office Location'!D:G, 3, FALSE)</f>
        <v>0</v>
      </c>
      <c r="J69">
        <f>VLOOKUP(H69, 'Office Location'!D:G, 4, FALSE)</f>
        <v>0</v>
      </c>
    </row>
    <row r="70" spans="1:10" x14ac:dyDescent="0.2">
      <c r="A70" t="s">
        <v>66</v>
      </c>
      <c r="B70" t="str">
        <f>A70</f>
        <v>พระนครศรีอยุธยา</v>
      </c>
      <c r="C70" t="s">
        <v>66</v>
      </c>
      <c r="D70" t="str">
        <f>VLOOKUP(C70, Provinces!A:B, 2, FALSE)</f>
        <v>Phra Nakhon Si Ayutthaya</v>
      </c>
      <c r="E70" t="str">
        <f>VLOOKUP(B70,'AmperTh-Code-AmperEn'!A:C, 1, FALSE)</f>
        <v>พระนครศรีอยุธยา</v>
      </c>
      <c r="F70" t="str">
        <f>VLOOKUP(E70, 'AmperTh-Code-AmperEn'!A:C,2, FALSE)</f>
        <v>14010000</v>
      </c>
      <c r="G70" t="str">
        <f>VLOOKUP(E70, 'AmperTh-Code-AmperEn'!A:C, 3, FALSE)</f>
        <v>Phra Nakhon Si Ayutthaya</v>
      </c>
      <c r="H70" t="str">
        <f>"ที่ว่าการอำเภอ"&amp;A70 &amp; " "&amp;C70</f>
        <v>ที่ว่าการอำเภอพระนครศรีอยุธยา พระนครศรีอยุธยา</v>
      </c>
      <c r="I70">
        <f>VLOOKUP(H70, 'Office Location'!D:G, 3, FALSE)</f>
        <v>0</v>
      </c>
      <c r="J70">
        <f>VLOOKUP(H70, 'Office Location'!D:G, 4, FALSE)</f>
        <v>0</v>
      </c>
    </row>
    <row r="71" spans="1:10" x14ac:dyDescent="0.2">
      <c r="A71" t="s">
        <v>112</v>
      </c>
      <c r="B71" t="str">
        <f>A71</f>
        <v>ท่าเรือ</v>
      </c>
      <c r="C71" t="s">
        <v>66</v>
      </c>
      <c r="D71" t="str">
        <f>VLOOKUP(C71, Provinces!A:B, 2, FALSE)</f>
        <v>Phra Nakhon Si Ayutthaya</v>
      </c>
      <c r="E71" t="str">
        <f>VLOOKUP(B71,'AmperTh-Code-AmperEn'!A:C, 1, FALSE)</f>
        <v>ท่าเรือ</v>
      </c>
      <c r="F71" t="str">
        <f>VLOOKUP(E71, 'AmperTh-Code-AmperEn'!A:C,2, FALSE)</f>
        <v>14020000</v>
      </c>
      <c r="G71" t="str">
        <f>VLOOKUP(E71, 'AmperTh-Code-AmperEn'!A:C, 3, FALSE)</f>
        <v>Tha Ruea</v>
      </c>
      <c r="H71" t="str">
        <f>"ที่ว่าการอำเภอ"&amp;A71 &amp; " "&amp;C71</f>
        <v>ที่ว่าการอำเภอท่าเรือ พระนครศรีอยุธยา</v>
      </c>
      <c r="I71">
        <f>VLOOKUP(H71, 'Office Location'!D:G, 3, FALSE)</f>
        <v>0</v>
      </c>
      <c r="J71">
        <f>VLOOKUP(H71, 'Office Location'!D:G, 4, FALSE)</f>
        <v>0</v>
      </c>
    </row>
    <row r="72" spans="1:10" x14ac:dyDescent="0.2">
      <c r="A72" t="s">
        <v>113</v>
      </c>
      <c r="B72" t="str">
        <f>A72</f>
        <v>นครหลวง</v>
      </c>
      <c r="C72" t="s">
        <v>66</v>
      </c>
      <c r="D72" t="str">
        <f>VLOOKUP(C72, Provinces!A:B, 2, FALSE)</f>
        <v>Phra Nakhon Si Ayutthaya</v>
      </c>
      <c r="E72" t="str">
        <f>VLOOKUP(B72,'AmperTh-Code-AmperEn'!A:C, 1, FALSE)</f>
        <v>นครหลวง</v>
      </c>
      <c r="F72" t="str">
        <f>VLOOKUP(E72, 'AmperTh-Code-AmperEn'!A:C,2, FALSE)</f>
        <v>14030000</v>
      </c>
      <c r="G72" t="str">
        <f>VLOOKUP(E72, 'AmperTh-Code-AmperEn'!A:C, 3, FALSE)</f>
        <v>Nakhon Luang</v>
      </c>
      <c r="H72" t="str">
        <f>"ที่ว่าการอำเภอ"&amp;A72 &amp; " "&amp;C72</f>
        <v>ที่ว่าการอำเภอนครหลวง พระนครศรีอยุธยา</v>
      </c>
      <c r="I72">
        <f>VLOOKUP(H72, 'Office Location'!D:G, 3, FALSE)</f>
        <v>0</v>
      </c>
      <c r="J72">
        <f>VLOOKUP(H72, 'Office Location'!D:G, 4, FALSE)</f>
        <v>0</v>
      </c>
    </row>
    <row r="73" spans="1:10" x14ac:dyDescent="0.2">
      <c r="A73" t="s">
        <v>114</v>
      </c>
      <c r="B73" t="str">
        <f>A73</f>
        <v>บางไทร</v>
      </c>
      <c r="C73" t="s">
        <v>66</v>
      </c>
      <c r="D73" t="str">
        <f>VLOOKUP(C73, Provinces!A:B, 2, FALSE)</f>
        <v>Phra Nakhon Si Ayutthaya</v>
      </c>
      <c r="E73" t="str">
        <f>VLOOKUP(B73,'AmperTh-Code-AmperEn'!A:C, 1, FALSE)</f>
        <v>บางไทร</v>
      </c>
      <c r="F73" t="str">
        <f>VLOOKUP(E73, 'AmperTh-Code-AmperEn'!A:C,2, FALSE)</f>
        <v>14040000</v>
      </c>
      <c r="G73" t="str">
        <f>VLOOKUP(E73, 'AmperTh-Code-AmperEn'!A:C, 3, FALSE)</f>
        <v>Bang Sai</v>
      </c>
      <c r="H73" t="str">
        <f>"ที่ว่าการอำเภอ"&amp;A73 &amp; " "&amp;C73</f>
        <v>ที่ว่าการอำเภอบางไทร พระนครศรีอยุธยา</v>
      </c>
      <c r="I73">
        <f>VLOOKUP(H73, 'Office Location'!D:G, 3, FALSE)</f>
        <v>0</v>
      </c>
      <c r="J73">
        <f>VLOOKUP(H73, 'Office Location'!D:G, 4, FALSE)</f>
        <v>0</v>
      </c>
    </row>
    <row r="74" spans="1:10" x14ac:dyDescent="0.2">
      <c r="A74" t="s">
        <v>115</v>
      </c>
      <c r="B74" t="str">
        <f>A74</f>
        <v>บางบาล</v>
      </c>
      <c r="C74" t="s">
        <v>66</v>
      </c>
      <c r="D74" t="str">
        <f>VLOOKUP(C74, Provinces!A:B, 2, FALSE)</f>
        <v>Phra Nakhon Si Ayutthaya</v>
      </c>
      <c r="E74" t="str">
        <f>VLOOKUP(B74,'AmperTh-Code-AmperEn'!A:C, 1, FALSE)</f>
        <v>บางบาล</v>
      </c>
      <c r="F74" t="str">
        <f>VLOOKUP(E74, 'AmperTh-Code-AmperEn'!A:C,2, FALSE)</f>
        <v>14050000</v>
      </c>
      <c r="G74" t="str">
        <f>VLOOKUP(E74, 'AmperTh-Code-AmperEn'!A:C, 3, FALSE)</f>
        <v>Bang Ban</v>
      </c>
      <c r="H74" t="str">
        <f>"ที่ว่าการอำเภอ"&amp;A74 &amp; " "&amp;C74</f>
        <v>ที่ว่าการอำเภอบางบาล พระนครศรีอยุธยา</v>
      </c>
      <c r="I74">
        <f>VLOOKUP(H74, 'Office Location'!D:G, 3, FALSE)</f>
        <v>0</v>
      </c>
      <c r="J74">
        <f>VLOOKUP(H74, 'Office Location'!D:G, 4, FALSE)</f>
        <v>0</v>
      </c>
    </row>
    <row r="75" spans="1:10" x14ac:dyDescent="0.2">
      <c r="A75" t="s">
        <v>116</v>
      </c>
      <c r="B75" t="str">
        <f>A75</f>
        <v>บางปะอิน</v>
      </c>
      <c r="C75" t="s">
        <v>66</v>
      </c>
      <c r="D75" t="str">
        <f>VLOOKUP(C75, Provinces!A:B, 2, FALSE)</f>
        <v>Phra Nakhon Si Ayutthaya</v>
      </c>
      <c r="E75" t="str">
        <f>VLOOKUP(B75,'AmperTh-Code-AmperEn'!A:C, 1, FALSE)</f>
        <v>บางปะอิน</v>
      </c>
      <c r="F75" t="str">
        <f>VLOOKUP(E75, 'AmperTh-Code-AmperEn'!A:C,2, FALSE)</f>
        <v>14060000</v>
      </c>
      <c r="G75" t="str">
        <f>VLOOKUP(E75, 'AmperTh-Code-AmperEn'!A:C, 3, FALSE)</f>
        <v>Bang Pa-in</v>
      </c>
      <c r="H75" t="str">
        <f>"ที่ว่าการอำเภอ"&amp;A75 &amp; " "&amp;C75</f>
        <v>ที่ว่าการอำเภอบางปะอิน พระนครศรีอยุธยา</v>
      </c>
      <c r="I75">
        <f>VLOOKUP(H75, 'Office Location'!D:G, 3, FALSE)</f>
        <v>0</v>
      </c>
      <c r="J75">
        <f>VLOOKUP(H75, 'Office Location'!D:G, 4, FALSE)</f>
        <v>0</v>
      </c>
    </row>
    <row r="76" spans="1:10" x14ac:dyDescent="0.2">
      <c r="A76" t="s">
        <v>65</v>
      </c>
      <c r="B76" t="str">
        <f>A76</f>
        <v>บางปะหัน</v>
      </c>
      <c r="C76" t="s">
        <v>66</v>
      </c>
      <c r="D76" t="str">
        <f>VLOOKUP(C76, Provinces!A:B, 2, FALSE)</f>
        <v>Phra Nakhon Si Ayutthaya</v>
      </c>
      <c r="E76" t="str">
        <f>VLOOKUP(B76,'AmperTh-Code-AmperEn'!A:C, 1, FALSE)</f>
        <v>บางปะหัน</v>
      </c>
      <c r="F76" t="str">
        <f>VLOOKUP(E76, 'AmperTh-Code-AmperEn'!A:C,2, FALSE)</f>
        <v>14070000</v>
      </c>
      <c r="G76" t="str">
        <f>VLOOKUP(E76, 'AmperTh-Code-AmperEn'!A:C, 3, FALSE)</f>
        <v>Bang Pahan</v>
      </c>
      <c r="H76" t="str">
        <f>"ที่ว่าการอำเภอ"&amp;A76 &amp; " "&amp;C76</f>
        <v>ที่ว่าการอำเภอบางปะหัน พระนครศรีอยุธยา</v>
      </c>
      <c r="I76">
        <f>VLOOKUP(H76, 'Office Location'!D:G, 3, FALSE)</f>
        <v>0</v>
      </c>
      <c r="J76">
        <f>VLOOKUP(H76, 'Office Location'!D:G, 4, FALSE)</f>
        <v>0</v>
      </c>
    </row>
    <row r="77" spans="1:10" x14ac:dyDescent="0.2">
      <c r="A77" t="s">
        <v>67</v>
      </c>
      <c r="B77" t="str">
        <f>A77</f>
        <v>ผักไห่</v>
      </c>
      <c r="C77" t="s">
        <v>66</v>
      </c>
      <c r="D77" t="str">
        <f>VLOOKUP(C77, Provinces!A:B, 2, FALSE)</f>
        <v>Phra Nakhon Si Ayutthaya</v>
      </c>
      <c r="E77" t="str">
        <f>VLOOKUP(B77,'AmperTh-Code-AmperEn'!A:C, 1, FALSE)</f>
        <v>ผักไห่</v>
      </c>
      <c r="F77" t="str">
        <f>VLOOKUP(E77, 'AmperTh-Code-AmperEn'!A:C,2, FALSE)</f>
        <v>14080000</v>
      </c>
      <c r="G77" t="str">
        <f>VLOOKUP(E77, 'AmperTh-Code-AmperEn'!A:C, 3, FALSE)</f>
        <v>Phak Hai</v>
      </c>
      <c r="H77" t="str">
        <f>"ที่ว่าการอำเภอ"&amp;A77 &amp; " "&amp;C77</f>
        <v>ที่ว่าการอำเภอผักไห่ พระนครศรีอยุธยา</v>
      </c>
      <c r="I77">
        <f>VLOOKUP(H77, 'Office Location'!D:G, 3, FALSE)</f>
        <v>0</v>
      </c>
      <c r="J77">
        <f>VLOOKUP(H77, 'Office Location'!D:G, 4, FALSE)</f>
        <v>0</v>
      </c>
    </row>
    <row r="78" spans="1:10" x14ac:dyDescent="0.2">
      <c r="A78" t="s">
        <v>68</v>
      </c>
      <c r="B78" t="str">
        <f>A78</f>
        <v>ภาชี</v>
      </c>
      <c r="C78" t="s">
        <v>66</v>
      </c>
      <c r="D78" t="str">
        <f>VLOOKUP(C78, Provinces!A:B, 2, FALSE)</f>
        <v>Phra Nakhon Si Ayutthaya</v>
      </c>
      <c r="E78" t="str">
        <f>VLOOKUP(B78,'AmperTh-Code-AmperEn'!A:C, 1, FALSE)</f>
        <v>ภาชี</v>
      </c>
      <c r="F78" t="str">
        <f>VLOOKUP(E78, 'AmperTh-Code-AmperEn'!A:C,2, FALSE)</f>
        <v>14090000</v>
      </c>
      <c r="G78" t="str">
        <f>VLOOKUP(E78, 'AmperTh-Code-AmperEn'!A:C, 3, FALSE)</f>
        <v>Phachi</v>
      </c>
      <c r="H78" t="str">
        <f>"ที่ว่าการอำเภอ"&amp;A78 &amp; " "&amp;C78</f>
        <v>ที่ว่าการอำเภอภาชี พระนครศรีอยุธยา</v>
      </c>
      <c r="I78">
        <f>VLOOKUP(H78, 'Office Location'!D:G, 3, FALSE)</f>
        <v>0</v>
      </c>
      <c r="J78">
        <f>VLOOKUP(H78, 'Office Location'!D:G, 4, FALSE)</f>
        <v>0</v>
      </c>
    </row>
    <row r="79" spans="1:10" x14ac:dyDescent="0.2">
      <c r="A79" t="s">
        <v>69</v>
      </c>
      <c r="B79" t="str">
        <f>A79</f>
        <v>ลาดบัวหลวง</v>
      </c>
      <c r="C79" t="s">
        <v>66</v>
      </c>
      <c r="D79" t="str">
        <f>VLOOKUP(C79, Provinces!A:B, 2, FALSE)</f>
        <v>Phra Nakhon Si Ayutthaya</v>
      </c>
      <c r="E79" t="str">
        <f>VLOOKUP(B79,'AmperTh-Code-AmperEn'!A:C, 1, FALSE)</f>
        <v>ลาดบัวหลวง</v>
      </c>
      <c r="F79" t="str">
        <f>VLOOKUP(E79, 'AmperTh-Code-AmperEn'!A:C,2, FALSE)</f>
        <v>14100000</v>
      </c>
      <c r="G79" t="str">
        <f>VLOOKUP(E79, 'AmperTh-Code-AmperEn'!A:C, 3, FALSE)</f>
        <v>Lat Bua Luang</v>
      </c>
      <c r="H79" t="str">
        <f>"ที่ว่าการอำเภอ"&amp;A79 &amp; " "&amp;C79</f>
        <v>ที่ว่าการอำเภอลาดบัวหลวง พระนครศรีอยุธยา</v>
      </c>
      <c r="I79">
        <f>VLOOKUP(H79, 'Office Location'!D:G, 3, FALSE)</f>
        <v>0</v>
      </c>
      <c r="J79">
        <f>VLOOKUP(H79, 'Office Location'!D:G, 4, FALSE)</f>
        <v>0</v>
      </c>
    </row>
    <row r="80" spans="1:10" x14ac:dyDescent="0.2">
      <c r="A80" t="s">
        <v>70</v>
      </c>
      <c r="B80" t="str">
        <f>A80</f>
        <v>วังน้อย</v>
      </c>
      <c r="C80" t="s">
        <v>66</v>
      </c>
      <c r="D80" t="str">
        <f>VLOOKUP(C80, Provinces!A:B, 2, FALSE)</f>
        <v>Phra Nakhon Si Ayutthaya</v>
      </c>
      <c r="E80" t="str">
        <f>VLOOKUP(B80,'AmperTh-Code-AmperEn'!A:C, 1, FALSE)</f>
        <v>วังน้อย</v>
      </c>
      <c r="F80" t="str">
        <f>VLOOKUP(E80, 'AmperTh-Code-AmperEn'!A:C,2, FALSE)</f>
        <v>14110000</v>
      </c>
      <c r="G80" t="str">
        <f>VLOOKUP(E80, 'AmperTh-Code-AmperEn'!A:C, 3, FALSE)</f>
        <v>Wang Noi</v>
      </c>
      <c r="H80" t="str">
        <f>"ที่ว่าการอำเภอ"&amp;A80 &amp; " "&amp;C80</f>
        <v>ที่ว่าการอำเภอวังน้อย พระนครศรีอยุธยา</v>
      </c>
      <c r="I80">
        <f>VLOOKUP(H80, 'Office Location'!D:G, 3, FALSE)</f>
        <v>0</v>
      </c>
      <c r="J80">
        <f>VLOOKUP(H80, 'Office Location'!D:G, 4, FALSE)</f>
        <v>0</v>
      </c>
    </row>
    <row r="81" spans="1:10" x14ac:dyDescent="0.2">
      <c r="A81" t="s">
        <v>71</v>
      </c>
      <c r="B81" t="str">
        <f>A81</f>
        <v>เสนา</v>
      </c>
      <c r="C81" t="s">
        <v>66</v>
      </c>
      <c r="D81" t="str">
        <f>VLOOKUP(C81, Provinces!A:B, 2, FALSE)</f>
        <v>Phra Nakhon Si Ayutthaya</v>
      </c>
      <c r="E81" t="str">
        <f>VLOOKUP(B81,'AmperTh-Code-AmperEn'!A:C, 1, FALSE)</f>
        <v>เสนา</v>
      </c>
      <c r="F81" t="str">
        <f>VLOOKUP(E81, 'AmperTh-Code-AmperEn'!A:C,2, FALSE)</f>
        <v>14120000</v>
      </c>
      <c r="G81" t="str">
        <f>VLOOKUP(E81, 'AmperTh-Code-AmperEn'!A:C, 3, FALSE)</f>
        <v>Sena</v>
      </c>
      <c r="H81" t="str">
        <f>"ที่ว่าการอำเภอ"&amp;A81 &amp; " "&amp;C81</f>
        <v>ที่ว่าการอำเภอเสนา พระนครศรีอยุธยา</v>
      </c>
      <c r="I81">
        <f>VLOOKUP(H81, 'Office Location'!D:G, 3, FALSE)</f>
        <v>0</v>
      </c>
      <c r="J81">
        <f>VLOOKUP(H81, 'Office Location'!D:G, 4, FALSE)</f>
        <v>0</v>
      </c>
    </row>
    <row r="82" spans="1:10" x14ac:dyDescent="0.2">
      <c r="A82" t="s">
        <v>72</v>
      </c>
      <c r="B82" t="str">
        <f>A82</f>
        <v>บางซ้าย</v>
      </c>
      <c r="C82" t="s">
        <v>66</v>
      </c>
      <c r="D82" t="str">
        <f>VLOOKUP(C82, Provinces!A:B, 2, FALSE)</f>
        <v>Phra Nakhon Si Ayutthaya</v>
      </c>
      <c r="E82" t="str">
        <f>VLOOKUP(B82,'AmperTh-Code-AmperEn'!A:C, 1, FALSE)</f>
        <v>บางซ้าย</v>
      </c>
      <c r="F82" t="str">
        <f>VLOOKUP(E82, 'AmperTh-Code-AmperEn'!A:C,2, FALSE)</f>
        <v>14130000</v>
      </c>
      <c r="G82" t="str">
        <f>VLOOKUP(E82, 'AmperTh-Code-AmperEn'!A:C, 3, FALSE)</f>
        <v>Bang Sai</v>
      </c>
      <c r="H82" t="str">
        <f>"ที่ว่าการอำเภอ"&amp;A82 &amp; " "&amp;C82</f>
        <v>ที่ว่าการอำเภอบางซ้าย พระนครศรีอยุธยา</v>
      </c>
      <c r="I82">
        <f>VLOOKUP(H82, 'Office Location'!D:G, 3, FALSE)</f>
        <v>0</v>
      </c>
      <c r="J82">
        <f>VLOOKUP(H82, 'Office Location'!D:G, 4, FALSE)</f>
        <v>0</v>
      </c>
    </row>
    <row r="83" spans="1:10" x14ac:dyDescent="0.2">
      <c r="A83" t="s">
        <v>117</v>
      </c>
      <c r="B83" t="str">
        <f>A83</f>
        <v>อุทัย</v>
      </c>
      <c r="C83" t="s">
        <v>66</v>
      </c>
      <c r="D83" t="str">
        <f>VLOOKUP(C83, Provinces!A:B, 2, FALSE)</f>
        <v>Phra Nakhon Si Ayutthaya</v>
      </c>
      <c r="E83" t="str">
        <f>VLOOKUP(B83,'AmperTh-Code-AmperEn'!A:C, 1, FALSE)</f>
        <v>อุทัย</v>
      </c>
      <c r="F83" t="str">
        <f>VLOOKUP(E83, 'AmperTh-Code-AmperEn'!A:C,2, FALSE)</f>
        <v>14140000</v>
      </c>
      <c r="G83" t="str">
        <f>VLOOKUP(E83, 'AmperTh-Code-AmperEn'!A:C, 3, FALSE)</f>
        <v>Uthai</v>
      </c>
      <c r="H83" t="str">
        <f>"ที่ว่าการอำเภอ"&amp;A83 &amp; " "&amp;C83</f>
        <v>ที่ว่าการอำเภออุทัย พระนครศรีอยุธยา</v>
      </c>
      <c r="I83">
        <f>VLOOKUP(H83, 'Office Location'!D:G, 3, FALSE)</f>
        <v>0</v>
      </c>
      <c r="J83">
        <f>VLOOKUP(H83, 'Office Location'!D:G, 4, FALSE)</f>
        <v>0</v>
      </c>
    </row>
    <row r="84" spans="1:10" x14ac:dyDescent="0.2">
      <c r="A84" t="s">
        <v>118</v>
      </c>
      <c r="B84" t="str">
        <f>A84</f>
        <v>มหาราช</v>
      </c>
      <c r="C84" t="s">
        <v>66</v>
      </c>
      <c r="D84" t="str">
        <f>VLOOKUP(C84, Provinces!A:B, 2, FALSE)</f>
        <v>Phra Nakhon Si Ayutthaya</v>
      </c>
      <c r="E84" t="str">
        <f>VLOOKUP(B84,'AmperTh-Code-AmperEn'!A:C, 1, FALSE)</f>
        <v>มหาราช</v>
      </c>
      <c r="F84" t="str">
        <f>VLOOKUP(E84, 'AmperTh-Code-AmperEn'!A:C,2, FALSE)</f>
        <v>14150000</v>
      </c>
      <c r="G84" t="str">
        <f>VLOOKUP(E84, 'AmperTh-Code-AmperEn'!A:C, 3, FALSE)</f>
        <v>Maha Rat</v>
      </c>
      <c r="H84" t="str">
        <f>"ที่ว่าการอำเภอ"&amp;A84 &amp; " "&amp;C84</f>
        <v>ที่ว่าการอำเภอมหาราช พระนครศรีอยุธยา</v>
      </c>
      <c r="I84">
        <f>VLOOKUP(H84, 'Office Location'!D:G, 3, FALSE)</f>
        <v>0</v>
      </c>
      <c r="J84">
        <f>VLOOKUP(H84, 'Office Location'!D:G, 4, FALSE)</f>
        <v>0</v>
      </c>
    </row>
    <row r="85" spans="1:10" x14ac:dyDescent="0.2">
      <c r="A85" t="s">
        <v>119</v>
      </c>
      <c r="B85" t="str">
        <f>A85</f>
        <v>บ้านแพรก</v>
      </c>
      <c r="C85" t="s">
        <v>66</v>
      </c>
      <c r="D85" t="str">
        <f>VLOOKUP(C85, Provinces!A:B, 2, FALSE)</f>
        <v>Phra Nakhon Si Ayutthaya</v>
      </c>
      <c r="E85" t="str">
        <f>VLOOKUP(B85,'AmperTh-Code-AmperEn'!A:C, 1, FALSE)</f>
        <v>บ้านแพรก</v>
      </c>
      <c r="F85" t="str">
        <f>VLOOKUP(E85, 'AmperTh-Code-AmperEn'!A:C,2, FALSE)</f>
        <v>14160000</v>
      </c>
      <c r="G85" t="str">
        <f>VLOOKUP(E85, 'AmperTh-Code-AmperEn'!A:C, 3, FALSE)</f>
        <v>Ban Phraek</v>
      </c>
      <c r="H85" t="str">
        <f>"ที่ว่าการอำเภอ"&amp;A85 &amp; " "&amp;C85</f>
        <v>ที่ว่าการอำเภอบ้านแพรก พระนครศรีอยุธยา</v>
      </c>
      <c r="I85">
        <f>VLOOKUP(H85, 'Office Location'!D:G, 3, FALSE)</f>
        <v>0</v>
      </c>
      <c r="J85">
        <f>VLOOKUP(H85, 'Office Location'!D:G, 4, FALSE)</f>
        <v>0</v>
      </c>
    </row>
    <row r="86" spans="1:10" x14ac:dyDescent="0.2">
      <c r="A86" t="s">
        <v>120</v>
      </c>
      <c r="B86" t="str">
        <f>A86</f>
        <v>เมืองอ่างทอง</v>
      </c>
      <c r="C86" t="s">
        <v>76</v>
      </c>
      <c r="D86" t="str">
        <f>VLOOKUP(C86, Provinces!A:B, 2, FALSE)</f>
        <v>Ang Thong</v>
      </c>
      <c r="E86" t="str">
        <f>VLOOKUP(B86,'AmperTh-Code-AmperEn'!A:C, 1, FALSE)</f>
        <v>เมืองอ่างทอง</v>
      </c>
      <c r="F86" t="str">
        <f>VLOOKUP(E86, 'AmperTh-Code-AmperEn'!A:C,2, FALSE)</f>
        <v>15010000</v>
      </c>
      <c r="G86" t="str">
        <f>VLOOKUP(E86, 'AmperTh-Code-AmperEn'!A:C, 3, FALSE)</f>
        <v>Mueang Ang Thong</v>
      </c>
      <c r="H86" t="str">
        <f>"ที่ว่าการอำเภอ"&amp;A86 &amp; " "&amp;C86</f>
        <v>ที่ว่าการอำเภอเมืองอ่างทอง อ่างทอง</v>
      </c>
      <c r="I86">
        <f>VLOOKUP(H86, 'Office Location'!D:G, 3, FALSE)</f>
        <v>0</v>
      </c>
      <c r="J86">
        <f>VLOOKUP(H86, 'Office Location'!D:G, 4, FALSE)</f>
        <v>0</v>
      </c>
    </row>
    <row r="87" spans="1:10" x14ac:dyDescent="0.2">
      <c r="A87" t="s">
        <v>121</v>
      </c>
      <c r="B87" t="str">
        <f>A87</f>
        <v>ไชโย</v>
      </c>
      <c r="C87" t="s">
        <v>76</v>
      </c>
      <c r="D87" t="str">
        <f>VLOOKUP(C87, Provinces!A:B, 2, FALSE)</f>
        <v>Ang Thong</v>
      </c>
      <c r="E87" t="str">
        <f>VLOOKUP(B87,'AmperTh-Code-AmperEn'!A:C, 1, FALSE)</f>
        <v>ไชโย</v>
      </c>
      <c r="F87" t="str">
        <f>VLOOKUP(E87, 'AmperTh-Code-AmperEn'!A:C,2, FALSE)</f>
        <v>15020000</v>
      </c>
      <c r="G87" t="str">
        <f>VLOOKUP(E87, 'AmperTh-Code-AmperEn'!A:C, 3, FALSE)</f>
        <v>Chaiyo</v>
      </c>
      <c r="H87" t="str">
        <f>"ที่ว่าการอำเภอ"&amp;A87 &amp; " "&amp;C87</f>
        <v>ที่ว่าการอำเภอไชโย อ่างทอง</v>
      </c>
      <c r="I87">
        <f>VLOOKUP(H87, 'Office Location'!D:G, 3, FALSE)</f>
        <v>0</v>
      </c>
      <c r="J87">
        <f>VLOOKUP(H87, 'Office Location'!D:G, 4, FALSE)</f>
        <v>0</v>
      </c>
    </row>
    <row r="88" spans="1:10" x14ac:dyDescent="0.2">
      <c r="A88" t="s">
        <v>75</v>
      </c>
      <c r="B88" t="str">
        <f>A88</f>
        <v>ป่าโมก</v>
      </c>
      <c r="C88" t="s">
        <v>76</v>
      </c>
      <c r="D88" t="str">
        <f>VLOOKUP(C88, Provinces!A:B, 2, FALSE)</f>
        <v>Ang Thong</v>
      </c>
      <c r="E88" t="str">
        <f>VLOOKUP(B88,'AmperTh-Code-AmperEn'!A:C, 1, FALSE)</f>
        <v>ป่าโมก</v>
      </c>
      <c r="F88" t="str">
        <f>VLOOKUP(E88, 'AmperTh-Code-AmperEn'!A:C,2, FALSE)</f>
        <v>15030000</v>
      </c>
      <c r="G88" t="str">
        <f>VLOOKUP(E88, 'AmperTh-Code-AmperEn'!A:C, 3, FALSE)</f>
        <v>Pa Mok</v>
      </c>
      <c r="H88" t="str">
        <f>"ที่ว่าการอำเภอ"&amp;A88 &amp; " "&amp;C88</f>
        <v>ที่ว่าการอำเภอป่าโมก อ่างทอง</v>
      </c>
      <c r="I88">
        <f>VLOOKUP(H88, 'Office Location'!D:G, 3, FALSE)</f>
        <v>0</v>
      </c>
      <c r="J88">
        <f>VLOOKUP(H88, 'Office Location'!D:G, 4, FALSE)</f>
        <v>0</v>
      </c>
    </row>
    <row r="89" spans="1:10" x14ac:dyDescent="0.2">
      <c r="A89" t="s">
        <v>77</v>
      </c>
      <c r="B89" t="str">
        <f>A89</f>
        <v>โพธิ์ทอง</v>
      </c>
      <c r="C89" t="s">
        <v>76</v>
      </c>
      <c r="D89" t="str">
        <f>VLOOKUP(C89, Provinces!A:B, 2, FALSE)</f>
        <v>Ang Thong</v>
      </c>
      <c r="E89" t="str">
        <f>VLOOKUP(B89,'AmperTh-Code-AmperEn'!A:C, 1, FALSE)</f>
        <v>โพธิ์ทอง</v>
      </c>
      <c r="F89" t="str">
        <f>VLOOKUP(E89, 'AmperTh-Code-AmperEn'!A:C,2, FALSE)</f>
        <v>15040000</v>
      </c>
      <c r="G89" t="str">
        <f>VLOOKUP(E89, 'AmperTh-Code-AmperEn'!A:C, 3, FALSE)</f>
        <v>Pho Thong</v>
      </c>
      <c r="H89" t="str">
        <f>"ที่ว่าการอำเภอ"&amp;A89 &amp; " "&amp;C89</f>
        <v>ที่ว่าการอำเภอโพธิ์ทอง อ่างทอง</v>
      </c>
      <c r="I89">
        <f>VLOOKUP(H89, 'Office Location'!D:G, 3, FALSE)</f>
        <v>0</v>
      </c>
      <c r="J89">
        <f>VLOOKUP(H89, 'Office Location'!D:G, 4, FALSE)</f>
        <v>0</v>
      </c>
    </row>
    <row r="90" spans="1:10" x14ac:dyDescent="0.2">
      <c r="A90" t="s">
        <v>78</v>
      </c>
      <c r="B90" t="str">
        <f>A90</f>
        <v>แสวงหา</v>
      </c>
      <c r="C90" t="s">
        <v>76</v>
      </c>
      <c r="D90" t="str">
        <f>VLOOKUP(C90, Provinces!A:B, 2, FALSE)</f>
        <v>Ang Thong</v>
      </c>
      <c r="E90" t="str">
        <f>VLOOKUP(B90,'AmperTh-Code-AmperEn'!A:C, 1, FALSE)</f>
        <v>แสวงหา</v>
      </c>
      <c r="F90" t="str">
        <f>VLOOKUP(E90, 'AmperTh-Code-AmperEn'!A:C,2, FALSE)</f>
        <v>15050000</v>
      </c>
      <c r="G90" t="str">
        <f>VLOOKUP(E90, 'AmperTh-Code-AmperEn'!A:C, 3, FALSE)</f>
        <v>Sawaeng Ha</v>
      </c>
      <c r="H90" t="str">
        <f>"ที่ว่าการอำเภอ"&amp;A90 &amp; " "&amp;C90</f>
        <v>ที่ว่าการอำเภอแสวงหา อ่างทอง</v>
      </c>
      <c r="I90">
        <f>VLOOKUP(H90, 'Office Location'!D:G, 3, FALSE)</f>
        <v>0</v>
      </c>
      <c r="J90">
        <f>VLOOKUP(H90, 'Office Location'!D:G, 4, FALSE)</f>
        <v>0</v>
      </c>
    </row>
    <row r="91" spans="1:10" x14ac:dyDescent="0.2">
      <c r="A91" t="s">
        <v>79</v>
      </c>
      <c r="B91" t="str">
        <f>A91</f>
        <v>วิเศษชัยชาญ</v>
      </c>
      <c r="C91" t="s">
        <v>76</v>
      </c>
      <c r="D91" t="str">
        <f>VLOOKUP(C91, Provinces!A:B, 2, FALSE)</f>
        <v>Ang Thong</v>
      </c>
      <c r="E91" t="str">
        <f>VLOOKUP(B91,'AmperTh-Code-AmperEn'!A:C, 1, FALSE)</f>
        <v>วิเศษชัยชาญ</v>
      </c>
      <c r="F91" t="str">
        <f>VLOOKUP(E91, 'AmperTh-Code-AmperEn'!A:C,2, FALSE)</f>
        <v>15060000</v>
      </c>
      <c r="G91" t="str">
        <f>VLOOKUP(E91, 'AmperTh-Code-AmperEn'!A:C, 3, FALSE)</f>
        <v>Wiset Chai Chan</v>
      </c>
      <c r="H91" t="str">
        <f>"ที่ว่าการอำเภอ"&amp;A91 &amp; " "&amp;C91</f>
        <v>ที่ว่าการอำเภอวิเศษชัยชาญ อ่างทอง</v>
      </c>
      <c r="I91">
        <f>VLOOKUP(H91, 'Office Location'!D:G, 3, FALSE)</f>
        <v>0</v>
      </c>
      <c r="J91">
        <f>VLOOKUP(H91, 'Office Location'!D:G, 4, FALSE)</f>
        <v>0</v>
      </c>
    </row>
    <row r="92" spans="1:10" x14ac:dyDescent="0.2">
      <c r="A92" t="s">
        <v>80</v>
      </c>
      <c r="B92" t="str">
        <f>A92</f>
        <v>สามโก้</v>
      </c>
      <c r="C92" t="s">
        <v>76</v>
      </c>
      <c r="D92" t="str">
        <f>VLOOKUP(C92, Provinces!A:B, 2, FALSE)</f>
        <v>Ang Thong</v>
      </c>
      <c r="E92" t="str">
        <f>VLOOKUP(B92,'AmperTh-Code-AmperEn'!A:C, 1, FALSE)</f>
        <v>สามโก้</v>
      </c>
      <c r="F92" t="str">
        <f>VLOOKUP(E92, 'AmperTh-Code-AmperEn'!A:C,2, FALSE)</f>
        <v>15070000</v>
      </c>
      <c r="G92" t="str">
        <f>VLOOKUP(E92, 'AmperTh-Code-AmperEn'!A:C, 3, FALSE)</f>
        <v>Samko</v>
      </c>
      <c r="H92" t="str">
        <f>"ที่ว่าการอำเภอ"&amp;A92 &amp; " "&amp;C92</f>
        <v>ที่ว่าการอำเภอสามโก้ อ่างทอง</v>
      </c>
      <c r="I92">
        <f>VLOOKUP(H92, 'Office Location'!D:G, 3, FALSE)</f>
        <v>0</v>
      </c>
      <c r="J92">
        <f>VLOOKUP(H92, 'Office Location'!D:G, 4, FALSE)</f>
        <v>0</v>
      </c>
    </row>
    <row r="93" spans="1:10" x14ac:dyDescent="0.2">
      <c r="A93" t="s">
        <v>81</v>
      </c>
      <c r="B93" t="str">
        <f>A93</f>
        <v>เมืองลพบุรี</v>
      </c>
      <c r="C93" t="s">
        <v>82</v>
      </c>
      <c r="D93" t="str">
        <f>VLOOKUP(C93, Provinces!A:B, 2, FALSE)</f>
        <v>Lopburi</v>
      </c>
      <c r="E93" t="str">
        <f>VLOOKUP(B93,'AmperTh-Code-AmperEn'!A:C, 1, FALSE)</f>
        <v>เมืองลพบุรี</v>
      </c>
      <c r="F93" t="str">
        <f>VLOOKUP(E93, 'AmperTh-Code-AmperEn'!A:C,2, FALSE)</f>
        <v>16010000</v>
      </c>
      <c r="G93" t="str">
        <f>VLOOKUP(E93, 'AmperTh-Code-AmperEn'!A:C, 3, FALSE)</f>
        <v>Mueang Lop Buri</v>
      </c>
      <c r="H93" t="str">
        <f>"ที่ว่าการอำเภอ"&amp;A93 &amp; " "&amp;C93</f>
        <v>ที่ว่าการอำเภอเมืองลพบุรี ลพบุรี</v>
      </c>
      <c r="I93">
        <f>VLOOKUP(H93, 'Office Location'!D:G, 3, FALSE)</f>
        <v>0</v>
      </c>
      <c r="J93">
        <f>VLOOKUP(H93, 'Office Location'!D:G, 4, FALSE)</f>
        <v>0</v>
      </c>
    </row>
    <row r="94" spans="1:10" x14ac:dyDescent="0.2">
      <c r="A94" t="s">
        <v>83</v>
      </c>
      <c r="B94" t="str">
        <f>A94</f>
        <v>พัฒนานิคม</v>
      </c>
      <c r="C94" t="s">
        <v>82</v>
      </c>
      <c r="D94" t="str">
        <f>VLOOKUP(C94, Provinces!A:B, 2, FALSE)</f>
        <v>Lopburi</v>
      </c>
      <c r="E94" t="str">
        <f>VLOOKUP(B94,'AmperTh-Code-AmperEn'!A:C, 1, FALSE)</f>
        <v>พัฒนานิคม</v>
      </c>
      <c r="F94" t="str">
        <f>VLOOKUP(E94, 'AmperTh-Code-AmperEn'!A:C,2, FALSE)</f>
        <v>16020000</v>
      </c>
      <c r="G94" t="str">
        <f>VLOOKUP(E94, 'AmperTh-Code-AmperEn'!A:C, 3, FALSE)</f>
        <v>Phatthana Nikhom</v>
      </c>
      <c r="H94" t="str">
        <f>"ที่ว่าการอำเภอ"&amp;A94 &amp; " "&amp;C94</f>
        <v>ที่ว่าการอำเภอพัฒนานิคม ลพบุรี</v>
      </c>
      <c r="I94">
        <f>VLOOKUP(H94, 'Office Location'!D:G, 3, FALSE)</f>
        <v>0</v>
      </c>
      <c r="J94">
        <f>VLOOKUP(H94, 'Office Location'!D:G, 4, FALSE)</f>
        <v>0</v>
      </c>
    </row>
    <row r="95" spans="1:10" x14ac:dyDescent="0.2">
      <c r="A95" t="s">
        <v>84</v>
      </c>
      <c r="B95" t="str">
        <f>A95</f>
        <v>โคกสำโรง</v>
      </c>
      <c r="C95" t="s">
        <v>82</v>
      </c>
      <c r="D95" t="str">
        <f>VLOOKUP(C95, Provinces!A:B, 2, FALSE)</f>
        <v>Lopburi</v>
      </c>
      <c r="E95" t="str">
        <f>VLOOKUP(B95,'AmperTh-Code-AmperEn'!A:C, 1, FALSE)</f>
        <v>โคกสำโรง</v>
      </c>
      <c r="F95" t="str">
        <f>VLOOKUP(E95, 'AmperTh-Code-AmperEn'!A:C,2, FALSE)</f>
        <v>16030000</v>
      </c>
      <c r="G95" t="str">
        <f>VLOOKUP(E95, 'AmperTh-Code-AmperEn'!A:C, 3, FALSE)</f>
        <v>Khok Samrong</v>
      </c>
      <c r="H95" t="str">
        <f>"ที่ว่าการอำเภอ"&amp;A95 &amp; " "&amp;C95</f>
        <v>ที่ว่าการอำเภอโคกสำโรง ลพบุรี</v>
      </c>
      <c r="I95">
        <f>VLOOKUP(H95, 'Office Location'!D:G, 3, FALSE)</f>
        <v>0</v>
      </c>
      <c r="J95">
        <f>VLOOKUP(H95, 'Office Location'!D:G, 4, FALSE)</f>
        <v>0</v>
      </c>
    </row>
    <row r="96" spans="1:10" x14ac:dyDescent="0.2">
      <c r="A96" t="s">
        <v>86</v>
      </c>
      <c r="B96" t="str">
        <f>A96</f>
        <v>ชัยบาดาล</v>
      </c>
      <c r="C96" t="s">
        <v>82</v>
      </c>
      <c r="D96" t="str">
        <f>VLOOKUP(C96, Provinces!A:B, 2, FALSE)</f>
        <v>Lopburi</v>
      </c>
      <c r="E96" t="str">
        <f>VLOOKUP(B96,'AmperTh-Code-AmperEn'!A:C, 1, FALSE)</f>
        <v>ชัยบาดาล</v>
      </c>
      <c r="F96" t="str">
        <f>VLOOKUP(E96, 'AmperTh-Code-AmperEn'!A:C,2, FALSE)</f>
        <v>16040000</v>
      </c>
      <c r="G96" t="str">
        <f>VLOOKUP(E96, 'AmperTh-Code-AmperEn'!A:C, 3, FALSE)</f>
        <v>Chai Badan</v>
      </c>
      <c r="H96" t="str">
        <f>"ที่ว่าการอำเภอ"&amp;A96 &amp; " "&amp;C96</f>
        <v>ที่ว่าการอำเภอชัยบาดาล ลพบุรี</v>
      </c>
      <c r="I96">
        <f>VLOOKUP(H96, 'Office Location'!D:G, 3, FALSE)</f>
        <v>0</v>
      </c>
      <c r="J96">
        <f>VLOOKUP(H96, 'Office Location'!D:G, 4, FALSE)</f>
        <v>0</v>
      </c>
    </row>
    <row r="97" spans="1:10" x14ac:dyDescent="0.2">
      <c r="A97" t="s">
        <v>87</v>
      </c>
      <c r="B97" t="str">
        <f>A97</f>
        <v>ท่าวุ้ง</v>
      </c>
      <c r="C97" t="s">
        <v>82</v>
      </c>
      <c r="D97" t="str">
        <f>VLOOKUP(C97, Provinces!A:B, 2, FALSE)</f>
        <v>Lopburi</v>
      </c>
      <c r="E97" t="str">
        <f>VLOOKUP(B97,'AmperTh-Code-AmperEn'!A:C, 1, FALSE)</f>
        <v>ท่าวุ้ง</v>
      </c>
      <c r="F97" t="str">
        <f>VLOOKUP(E97, 'AmperTh-Code-AmperEn'!A:C,2, FALSE)</f>
        <v>16050000</v>
      </c>
      <c r="G97" t="str">
        <f>VLOOKUP(E97, 'AmperTh-Code-AmperEn'!A:C, 3, FALSE)</f>
        <v>Tha Wung</v>
      </c>
      <c r="H97" t="str">
        <f>"ที่ว่าการอำเภอ"&amp;A97 &amp; " "&amp;C97</f>
        <v>ที่ว่าการอำเภอท่าวุ้ง ลพบุรี</v>
      </c>
      <c r="I97">
        <f>VLOOKUP(H97, 'Office Location'!D:G, 3, FALSE)</f>
        <v>0</v>
      </c>
      <c r="J97">
        <f>VLOOKUP(H97, 'Office Location'!D:G, 4, FALSE)</f>
        <v>0</v>
      </c>
    </row>
    <row r="98" spans="1:10" x14ac:dyDescent="0.2">
      <c r="A98" t="s">
        <v>122</v>
      </c>
      <c r="B98" t="str">
        <f>A98</f>
        <v>บ้านหมี่</v>
      </c>
      <c r="C98" t="s">
        <v>82</v>
      </c>
      <c r="D98" t="str">
        <f>VLOOKUP(C98, Provinces!A:B, 2, FALSE)</f>
        <v>Lopburi</v>
      </c>
      <c r="E98" t="str">
        <f>VLOOKUP(B98,'AmperTh-Code-AmperEn'!A:C, 1, FALSE)</f>
        <v>บ้านหมี่</v>
      </c>
      <c r="F98" t="str">
        <f>VLOOKUP(E98, 'AmperTh-Code-AmperEn'!A:C,2, FALSE)</f>
        <v>16060000</v>
      </c>
      <c r="G98" t="str">
        <f>VLOOKUP(E98, 'AmperTh-Code-AmperEn'!A:C, 3, FALSE)</f>
        <v>Ban Mi</v>
      </c>
      <c r="H98" t="str">
        <f>"ที่ว่าการอำเภอ"&amp;A98 &amp; " "&amp;C98</f>
        <v>ที่ว่าการอำเภอบ้านหมี่ ลพบุรี</v>
      </c>
      <c r="I98">
        <f>VLOOKUP(H98, 'Office Location'!D:G, 3, FALSE)</f>
        <v>0</v>
      </c>
      <c r="J98">
        <f>VLOOKUP(H98, 'Office Location'!D:G, 4, FALSE)</f>
        <v>0</v>
      </c>
    </row>
    <row r="99" spans="1:10" x14ac:dyDescent="0.2">
      <c r="A99" t="s">
        <v>123</v>
      </c>
      <c r="B99" t="str">
        <f>A99</f>
        <v>ท่าหลวง</v>
      </c>
      <c r="C99" t="s">
        <v>82</v>
      </c>
      <c r="D99" t="str">
        <f>VLOOKUP(C99, Provinces!A:B, 2, FALSE)</f>
        <v>Lopburi</v>
      </c>
      <c r="E99" t="str">
        <f>VLOOKUP(B99,'AmperTh-Code-AmperEn'!A:C, 1, FALSE)</f>
        <v>ท่าหลวง</v>
      </c>
      <c r="F99" t="str">
        <f>VLOOKUP(E99, 'AmperTh-Code-AmperEn'!A:C,2, FALSE)</f>
        <v>16070000</v>
      </c>
      <c r="G99" t="str">
        <f>VLOOKUP(E99, 'AmperTh-Code-AmperEn'!A:C, 3, FALSE)</f>
        <v>Tha Luang</v>
      </c>
      <c r="H99" t="str">
        <f>"ที่ว่าการอำเภอ"&amp;A99 &amp; " "&amp;C99</f>
        <v>ที่ว่าการอำเภอท่าหลวง ลพบุรี</v>
      </c>
      <c r="I99">
        <f>VLOOKUP(H99, 'Office Location'!D:G, 3, FALSE)</f>
        <v>0</v>
      </c>
      <c r="J99">
        <f>VLOOKUP(H99, 'Office Location'!D:G, 4, FALSE)</f>
        <v>0</v>
      </c>
    </row>
    <row r="100" spans="1:10" x14ac:dyDescent="0.2">
      <c r="A100" t="s">
        <v>124</v>
      </c>
      <c r="B100" t="str">
        <f>A100</f>
        <v>สระโบสถ์</v>
      </c>
      <c r="C100" t="s">
        <v>82</v>
      </c>
      <c r="D100" t="str">
        <f>VLOOKUP(C100, Provinces!A:B, 2, FALSE)</f>
        <v>Lopburi</v>
      </c>
      <c r="E100" t="str">
        <f>VLOOKUP(B100,'AmperTh-Code-AmperEn'!A:C, 1, FALSE)</f>
        <v>สระโบสถ์</v>
      </c>
      <c r="F100" t="str">
        <f>VLOOKUP(E100, 'AmperTh-Code-AmperEn'!A:C,2, FALSE)</f>
        <v>16080000</v>
      </c>
      <c r="G100" t="str">
        <f>VLOOKUP(E100, 'AmperTh-Code-AmperEn'!A:C, 3, FALSE)</f>
        <v>Sa Bot</v>
      </c>
      <c r="H100" t="str">
        <f>"ที่ว่าการอำเภอ"&amp;A100 &amp; " "&amp;C100</f>
        <v>ที่ว่าการอำเภอสระโบสถ์ ลพบุรี</v>
      </c>
      <c r="I100">
        <f>VLOOKUP(H100, 'Office Location'!D:G, 3, FALSE)</f>
        <v>0</v>
      </c>
      <c r="J100">
        <f>VLOOKUP(H100, 'Office Location'!D:G, 4, FALSE)</f>
        <v>0</v>
      </c>
    </row>
    <row r="101" spans="1:10" x14ac:dyDescent="0.2">
      <c r="A101" t="s">
        <v>125</v>
      </c>
      <c r="B101" t="str">
        <f>A101</f>
        <v>โคกเจริญ</v>
      </c>
      <c r="C101" t="s">
        <v>82</v>
      </c>
      <c r="D101" t="str">
        <f>VLOOKUP(C101, Provinces!A:B, 2, FALSE)</f>
        <v>Lopburi</v>
      </c>
      <c r="E101" t="str">
        <f>VLOOKUP(B101,'AmperTh-Code-AmperEn'!A:C, 1, FALSE)</f>
        <v>โคกเจริญ</v>
      </c>
      <c r="F101" t="str">
        <f>VLOOKUP(E101, 'AmperTh-Code-AmperEn'!A:C,2, FALSE)</f>
        <v>16090000</v>
      </c>
      <c r="G101" t="str">
        <f>VLOOKUP(E101, 'AmperTh-Code-AmperEn'!A:C, 3, FALSE)</f>
        <v>Khok Charoen</v>
      </c>
      <c r="H101" t="str">
        <f>"ที่ว่าการอำเภอ"&amp;A101 &amp; " "&amp;C101</f>
        <v>ที่ว่าการอำเภอโคกเจริญ ลพบุรี</v>
      </c>
      <c r="I101">
        <f>VLOOKUP(H101, 'Office Location'!D:G, 3, FALSE)</f>
        <v>0</v>
      </c>
      <c r="J101">
        <f>VLOOKUP(H101, 'Office Location'!D:G, 4, FALSE)</f>
        <v>0</v>
      </c>
    </row>
    <row r="102" spans="1:10" x14ac:dyDescent="0.2">
      <c r="A102" t="s">
        <v>126</v>
      </c>
      <c r="B102" t="str">
        <f>A102</f>
        <v>ลำสนธิ</v>
      </c>
      <c r="C102" t="s">
        <v>82</v>
      </c>
      <c r="D102" t="str">
        <f>VLOOKUP(C102, Provinces!A:B, 2, FALSE)</f>
        <v>Lopburi</v>
      </c>
      <c r="E102" t="str">
        <f>VLOOKUP(B102,'AmperTh-Code-AmperEn'!A:C, 1, FALSE)</f>
        <v>ลำสนธิ</v>
      </c>
      <c r="F102" t="str">
        <f>VLOOKUP(E102, 'AmperTh-Code-AmperEn'!A:C,2, FALSE)</f>
        <v>16100000</v>
      </c>
      <c r="G102" t="str">
        <f>VLOOKUP(E102, 'AmperTh-Code-AmperEn'!A:C, 3, FALSE)</f>
        <v>Lam Sonthi</v>
      </c>
      <c r="H102" t="str">
        <f>"ที่ว่าการอำเภอ"&amp;A102 &amp; " "&amp;C102</f>
        <v>ที่ว่าการอำเภอลำสนธิ ลพบุรี</v>
      </c>
      <c r="I102">
        <f>VLOOKUP(H102, 'Office Location'!D:G, 3, FALSE)</f>
        <v>0</v>
      </c>
      <c r="J102">
        <f>VLOOKUP(H102, 'Office Location'!D:G, 4, FALSE)</f>
        <v>0</v>
      </c>
    </row>
    <row r="103" spans="1:10" x14ac:dyDescent="0.2">
      <c r="A103" t="s">
        <v>89</v>
      </c>
      <c r="B103" t="str">
        <f>A103</f>
        <v>หนองม่วง</v>
      </c>
      <c r="C103" t="s">
        <v>82</v>
      </c>
      <c r="D103" t="str">
        <f>VLOOKUP(C103, Provinces!A:B, 2, FALSE)</f>
        <v>Lopburi</v>
      </c>
      <c r="E103" t="str">
        <f>VLOOKUP(B103,'AmperTh-Code-AmperEn'!A:C, 1, FALSE)</f>
        <v>หนองม่วง</v>
      </c>
      <c r="F103" t="str">
        <f>VLOOKUP(E103, 'AmperTh-Code-AmperEn'!A:C,2, FALSE)</f>
        <v>16110000</v>
      </c>
      <c r="G103" t="str">
        <f>VLOOKUP(E103, 'AmperTh-Code-AmperEn'!A:C, 3, FALSE)</f>
        <v>Nong Muang</v>
      </c>
      <c r="H103" t="str">
        <f>"ที่ว่าการอำเภอ"&amp;A103 &amp; " "&amp;C103</f>
        <v>ที่ว่าการอำเภอหนองม่วง ลพบุรี</v>
      </c>
      <c r="I103">
        <f>VLOOKUP(H103, 'Office Location'!D:G, 3, FALSE)</f>
        <v>0</v>
      </c>
      <c r="J103">
        <f>VLOOKUP(H103, 'Office Location'!D:G, 4, FALSE)</f>
        <v>0</v>
      </c>
    </row>
    <row r="104" spans="1:10" x14ac:dyDescent="0.2">
      <c r="A104" t="s">
        <v>127</v>
      </c>
      <c r="B104" t="str">
        <f>A104</f>
        <v>เมืองสิงห์บุรี</v>
      </c>
      <c r="C104" t="s">
        <v>92</v>
      </c>
      <c r="D104" t="str">
        <f>VLOOKUP(C104, Provinces!A:B, 2, FALSE)</f>
        <v>Sing Buri</v>
      </c>
      <c r="E104" t="str">
        <f>VLOOKUP(B104,'AmperTh-Code-AmperEn'!A:C, 1, FALSE)</f>
        <v>เมืองสิงห์บุรี</v>
      </c>
      <c r="F104" t="str">
        <f>VLOOKUP(E104, 'AmperTh-Code-AmperEn'!A:C,2, FALSE)</f>
        <v>17010000</v>
      </c>
      <c r="G104" t="str">
        <f>VLOOKUP(E104, 'AmperTh-Code-AmperEn'!A:C, 3, FALSE)</f>
        <v>Mueang Sing Buri</v>
      </c>
      <c r="H104" t="str">
        <f>"ที่ว่าการอำเภอ"&amp;A104 &amp; " "&amp;C104</f>
        <v>ที่ว่าการอำเภอเมืองสิงห์บุรี สิงห์บุรี</v>
      </c>
      <c r="I104">
        <f>VLOOKUP(H104, 'Office Location'!D:G, 3, FALSE)</f>
        <v>0</v>
      </c>
      <c r="J104">
        <f>VLOOKUP(H104, 'Office Location'!D:G, 4, FALSE)</f>
        <v>0</v>
      </c>
    </row>
    <row r="105" spans="1:10" x14ac:dyDescent="0.2">
      <c r="A105" t="s">
        <v>128</v>
      </c>
      <c r="B105" t="str">
        <f>A105</f>
        <v>บางระจัน</v>
      </c>
      <c r="C105" t="s">
        <v>92</v>
      </c>
      <c r="D105" t="str">
        <f>VLOOKUP(C105, Provinces!A:B, 2, FALSE)</f>
        <v>Sing Buri</v>
      </c>
      <c r="E105" t="str">
        <f>VLOOKUP(B105,'AmperTh-Code-AmperEn'!A:C, 1, FALSE)</f>
        <v>บางระจัน</v>
      </c>
      <c r="F105" t="str">
        <f>VLOOKUP(E105, 'AmperTh-Code-AmperEn'!A:C,2, FALSE)</f>
        <v>17020000</v>
      </c>
      <c r="G105" t="str">
        <f>VLOOKUP(E105, 'AmperTh-Code-AmperEn'!A:C, 3, FALSE)</f>
        <v>Bang Rachan</v>
      </c>
      <c r="H105" t="str">
        <f>"ที่ว่าการอำเภอ"&amp;A105 &amp; " "&amp;C105</f>
        <v>ที่ว่าการอำเภอบางระจัน สิงห์บุรี</v>
      </c>
      <c r="I105">
        <f>VLOOKUP(H105, 'Office Location'!D:G, 3, FALSE)</f>
        <v>0</v>
      </c>
      <c r="J105">
        <f>VLOOKUP(H105, 'Office Location'!D:G, 4, FALSE)</f>
        <v>0</v>
      </c>
    </row>
    <row r="106" spans="1:10" x14ac:dyDescent="0.2">
      <c r="A106" t="s">
        <v>91</v>
      </c>
      <c r="B106" t="str">
        <f>A106</f>
        <v>ค่ายบางระจัน</v>
      </c>
      <c r="C106" t="s">
        <v>92</v>
      </c>
      <c r="D106" t="str">
        <f>VLOOKUP(C106, Provinces!A:B, 2, FALSE)</f>
        <v>Sing Buri</v>
      </c>
      <c r="E106" t="str">
        <f>VLOOKUP(B106,'AmperTh-Code-AmperEn'!A:C, 1, FALSE)</f>
        <v>ค่ายบางระจัน</v>
      </c>
      <c r="F106" t="str">
        <f>VLOOKUP(E106, 'AmperTh-Code-AmperEn'!A:C,2, FALSE)</f>
        <v>17030000</v>
      </c>
      <c r="G106" t="str">
        <f>VLOOKUP(E106, 'AmperTh-Code-AmperEn'!A:C, 3, FALSE)</f>
        <v>Khai Bang Rachan</v>
      </c>
      <c r="H106" t="str">
        <f>"ที่ว่าการอำเภอ"&amp;A106 &amp; " "&amp;C106</f>
        <v>ที่ว่าการอำเภอค่ายบางระจัน สิงห์บุรี</v>
      </c>
      <c r="I106">
        <f>VLOOKUP(H106, 'Office Location'!D:G, 3, FALSE)</f>
        <v>0</v>
      </c>
      <c r="J106">
        <f>VLOOKUP(H106, 'Office Location'!D:G, 4, FALSE)</f>
        <v>0</v>
      </c>
    </row>
    <row r="107" spans="1:10" x14ac:dyDescent="0.2">
      <c r="A107" t="s">
        <v>93</v>
      </c>
      <c r="B107" t="str">
        <f>A107</f>
        <v>พรหมบุรี</v>
      </c>
      <c r="C107" t="s">
        <v>92</v>
      </c>
      <c r="D107" t="str">
        <f>VLOOKUP(C107, Provinces!A:B, 2, FALSE)</f>
        <v>Sing Buri</v>
      </c>
      <c r="E107" t="str">
        <f>VLOOKUP(B107,'AmperTh-Code-AmperEn'!A:C, 1, FALSE)</f>
        <v>พรหมบุรี</v>
      </c>
      <c r="F107" t="str">
        <f>VLOOKUP(E107, 'AmperTh-Code-AmperEn'!A:C,2, FALSE)</f>
        <v>17040000</v>
      </c>
      <c r="G107" t="str">
        <f>VLOOKUP(E107, 'AmperTh-Code-AmperEn'!A:C, 3, FALSE)</f>
        <v>Phrom Buri</v>
      </c>
      <c r="H107" t="str">
        <f>"ที่ว่าการอำเภอ"&amp;A107 &amp; " "&amp;C107</f>
        <v>ที่ว่าการอำเภอพรหมบุรี สิงห์บุรี</v>
      </c>
      <c r="I107">
        <f>VLOOKUP(H107, 'Office Location'!D:G, 3, FALSE)</f>
        <v>0</v>
      </c>
      <c r="J107">
        <f>VLOOKUP(H107, 'Office Location'!D:G, 4, FALSE)</f>
        <v>0</v>
      </c>
    </row>
    <row r="108" spans="1:10" x14ac:dyDescent="0.2">
      <c r="A108" t="s">
        <v>129</v>
      </c>
      <c r="B108" t="str">
        <f>A108</f>
        <v>ท่าช้าง</v>
      </c>
      <c r="C108" t="s">
        <v>92</v>
      </c>
      <c r="D108" t="str">
        <f>VLOOKUP(C108, Provinces!A:B, 2, FALSE)</f>
        <v>Sing Buri</v>
      </c>
      <c r="E108" t="str">
        <f>VLOOKUP(B108,'AmperTh-Code-AmperEn'!A:C, 1, FALSE)</f>
        <v>ท่าช้าง</v>
      </c>
      <c r="F108" t="str">
        <f>VLOOKUP(E108, 'AmperTh-Code-AmperEn'!A:C,2, FALSE)</f>
        <v>17050000</v>
      </c>
      <c r="G108" t="str">
        <f>VLOOKUP(E108, 'AmperTh-Code-AmperEn'!A:C, 3, FALSE)</f>
        <v>Tha Chang</v>
      </c>
      <c r="H108" t="str">
        <f>"ที่ว่าการอำเภอ"&amp;A108 &amp; " "&amp;C108</f>
        <v>ที่ว่าการอำเภอท่าช้าง สิงห์บุรี</v>
      </c>
      <c r="I108">
        <f>VLOOKUP(H108, 'Office Location'!D:G, 3, FALSE)</f>
        <v>0</v>
      </c>
      <c r="J108">
        <f>VLOOKUP(H108, 'Office Location'!D:G, 4, FALSE)</f>
        <v>0</v>
      </c>
    </row>
    <row r="109" spans="1:10" x14ac:dyDescent="0.2">
      <c r="A109" t="s">
        <v>130</v>
      </c>
      <c r="B109" t="str">
        <f>A109</f>
        <v>อินทร์บุรี</v>
      </c>
      <c r="C109" t="s">
        <v>92</v>
      </c>
      <c r="D109" t="str">
        <f>VLOOKUP(C109, Provinces!A:B, 2, FALSE)</f>
        <v>Sing Buri</v>
      </c>
      <c r="E109" t="str">
        <f>VLOOKUP(B109,'AmperTh-Code-AmperEn'!A:C, 1, FALSE)</f>
        <v>อินทร์บุรี</v>
      </c>
      <c r="F109" t="str">
        <f>VLOOKUP(E109, 'AmperTh-Code-AmperEn'!A:C,2, FALSE)</f>
        <v>17060000</v>
      </c>
      <c r="G109" t="str">
        <f>VLOOKUP(E109, 'AmperTh-Code-AmperEn'!A:C, 3, FALSE)</f>
        <v>In Buri</v>
      </c>
      <c r="H109" t="str">
        <f>"ที่ว่าการอำเภอ"&amp;A109 &amp; " "&amp;C109</f>
        <v>ที่ว่าการอำเภออินทร์บุรี สิงห์บุรี</v>
      </c>
      <c r="I109">
        <f>VLOOKUP(H109, 'Office Location'!D:G, 3, FALSE)</f>
        <v>0</v>
      </c>
      <c r="J109">
        <f>VLOOKUP(H109, 'Office Location'!D:G, 4, FALSE)</f>
        <v>0</v>
      </c>
    </row>
    <row r="110" spans="1:10" x14ac:dyDescent="0.2">
      <c r="A110" t="s">
        <v>131</v>
      </c>
      <c r="B110" t="str">
        <f>A110</f>
        <v>เมืองชัยนาท</v>
      </c>
      <c r="C110" t="s">
        <v>96</v>
      </c>
      <c r="D110" t="str">
        <f>VLOOKUP(C110, Provinces!A:B, 2, FALSE)</f>
        <v>Chai Nat</v>
      </c>
      <c r="E110" t="str">
        <f>VLOOKUP(B110,'AmperTh-Code-AmperEn'!A:C, 1, FALSE)</f>
        <v>เมืองชัยนาท</v>
      </c>
      <c r="F110" t="str">
        <f>VLOOKUP(E110, 'AmperTh-Code-AmperEn'!A:C,2, FALSE)</f>
        <v>18010000</v>
      </c>
      <c r="G110" t="str">
        <f>VLOOKUP(E110, 'AmperTh-Code-AmperEn'!A:C, 3, FALSE)</f>
        <v>Mueang Chai Nat</v>
      </c>
      <c r="H110" t="str">
        <f>"ที่ว่าการอำเภอ"&amp;A110 &amp; " "&amp;C110</f>
        <v>ที่ว่าการอำเภอเมืองชัยนาท ชัยนาท</v>
      </c>
      <c r="I110">
        <f>VLOOKUP(H110, 'Office Location'!D:G, 3, FALSE)</f>
        <v>0</v>
      </c>
      <c r="J110">
        <f>VLOOKUP(H110, 'Office Location'!D:G, 4, FALSE)</f>
        <v>0</v>
      </c>
    </row>
    <row r="111" spans="1:10" x14ac:dyDescent="0.2">
      <c r="A111" t="s">
        <v>132</v>
      </c>
      <c r="B111" t="str">
        <f>A111</f>
        <v>มโนรมย์</v>
      </c>
      <c r="C111" t="s">
        <v>96</v>
      </c>
      <c r="D111" t="str">
        <f>VLOOKUP(C111, Provinces!A:B, 2, FALSE)</f>
        <v>Chai Nat</v>
      </c>
      <c r="E111" t="str">
        <f>VLOOKUP(B111,'AmperTh-Code-AmperEn'!A:C, 1, FALSE)</f>
        <v>มโนรมย์</v>
      </c>
      <c r="F111" t="str">
        <f>VLOOKUP(E111, 'AmperTh-Code-AmperEn'!A:C,2, FALSE)</f>
        <v>18020000</v>
      </c>
      <c r="G111" t="str">
        <f>VLOOKUP(E111, 'AmperTh-Code-AmperEn'!A:C, 3, FALSE)</f>
        <v>Manorom</v>
      </c>
      <c r="H111" t="str">
        <f>"ที่ว่าการอำเภอ"&amp;A111 &amp; " "&amp;C111</f>
        <v>ที่ว่าการอำเภอมโนรมย์ ชัยนาท</v>
      </c>
      <c r="I111">
        <f>VLOOKUP(H111, 'Office Location'!D:G, 3, FALSE)</f>
        <v>0</v>
      </c>
      <c r="J111">
        <f>VLOOKUP(H111, 'Office Location'!D:G, 4, FALSE)</f>
        <v>0</v>
      </c>
    </row>
    <row r="112" spans="1:10" x14ac:dyDescent="0.2">
      <c r="A112" t="s">
        <v>133</v>
      </c>
      <c r="B112" t="str">
        <f>A112</f>
        <v>วัดสิงห์</v>
      </c>
      <c r="C112" t="s">
        <v>96</v>
      </c>
      <c r="D112" t="str">
        <f>VLOOKUP(C112, Provinces!A:B, 2, FALSE)</f>
        <v>Chai Nat</v>
      </c>
      <c r="E112" t="str">
        <f>VLOOKUP(B112,'AmperTh-Code-AmperEn'!A:C, 1, FALSE)</f>
        <v>วัดสิงห์</v>
      </c>
      <c r="F112" t="str">
        <f>VLOOKUP(E112, 'AmperTh-Code-AmperEn'!A:C,2, FALSE)</f>
        <v>18030000</v>
      </c>
      <c r="G112" t="str">
        <f>VLOOKUP(E112, 'AmperTh-Code-AmperEn'!A:C, 3, FALSE)</f>
        <v>Wat Sing</v>
      </c>
      <c r="H112" t="str">
        <f>"ที่ว่าการอำเภอ"&amp;A112 &amp; " "&amp;C112</f>
        <v>ที่ว่าการอำเภอวัดสิงห์ ชัยนาท</v>
      </c>
      <c r="I112">
        <f>VLOOKUP(H112, 'Office Location'!D:G, 3, FALSE)</f>
        <v>0</v>
      </c>
      <c r="J112">
        <f>VLOOKUP(H112, 'Office Location'!D:G, 4, FALSE)</f>
        <v>0</v>
      </c>
    </row>
    <row r="113" spans="1:10" x14ac:dyDescent="0.2">
      <c r="A113" t="s">
        <v>134</v>
      </c>
      <c r="B113" t="str">
        <f>A113</f>
        <v>สรรพยา</v>
      </c>
      <c r="C113" t="s">
        <v>96</v>
      </c>
      <c r="D113" t="str">
        <f>VLOOKUP(C113, Provinces!A:B, 2, FALSE)</f>
        <v>Chai Nat</v>
      </c>
      <c r="E113" t="str">
        <f>VLOOKUP(B113,'AmperTh-Code-AmperEn'!A:C, 1, FALSE)</f>
        <v>สรรพยา</v>
      </c>
      <c r="F113" t="str">
        <f>VLOOKUP(E113, 'AmperTh-Code-AmperEn'!A:C,2, FALSE)</f>
        <v>18040000</v>
      </c>
      <c r="G113" t="str">
        <f>VLOOKUP(E113, 'AmperTh-Code-AmperEn'!A:C, 3, FALSE)</f>
        <v>Sapphaya</v>
      </c>
      <c r="H113" t="str">
        <f>"ที่ว่าการอำเภอ"&amp;A113 &amp; " "&amp;C113</f>
        <v>ที่ว่าการอำเภอสรรพยา ชัยนาท</v>
      </c>
      <c r="I113">
        <f>VLOOKUP(H113, 'Office Location'!D:G, 3, FALSE)</f>
        <v>0</v>
      </c>
      <c r="J113">
        <f>VLOOKUP(H113, 'Office Location'!D:G, 4, FALSE)</f>
        <v>0</v>
      </c>
    </row>
    <row r="114" spans="1:10" x14ac:dyDescent="0.2">
      <c r="A114" t="s">
        <v>95</v>
      </c>
      <c r="B114" t="str">
        <f>A114</f>
        <v>สรรคบุรี</v>
      </c>
      <c r="C114" t="s">
        <v>96</v>
      </c>
      <c r="D114" t="str">
        <f>VLOOKUP(C114, Provinces!A:B, 2, FALSE)</f>
        <v>Chai Nat</v>
      </c>
      <c r="E114" t="str">
        <f>VLOOKUP(B114,'AmperTh-Code-AmperEn'!A:C, 1, FALSE)</f>
        <v>สรรคบุรี</v>
      </c>
      <c r="F114" t="str">
        <f>VLOOKUP(E114, 'AmperTh-Code-AmperEn'!A:C,2, FALSE)</f>
        <v>18050000</v>
      </c>
      <c r="G114" t="str">
        <f>VLOOKUP(E114, 'AmperTh-Code-AmperEn'!A:C, 3, FALSE)</f>
        <v>Sankhaburi</v>
      </c>
      <c r="H114" t="str">
        <f>"ที่ว่าการอำเภอ"&amp;A114 &amp; " "&amp;C114</f>
        <v>ที่ว่าการอำเภอสรรคบุรี ชัยนาท</v>
      </c>
      <c r="I114">
        <f>VLOOKUP(H114, 'Office Location'!D:G, 3, FALSE)</f>
        <v>0</v>
      </c>
      <c r="J114">
        <f>VLOOKUP(H114, 'Office Location'!D:G, 4, FALSE)</f>
        <v>0</v>
      </c>
    </row>
    <row r="115" spans="1:10" x14ac:dyDescent="0.2">
      <c r="A115" t="s">
        <v>97</v>
      </c>
      <c r="B115" t="str">
        <f>A115</f>
        <v>หันคา</v>
      </c>
      <c r="C115" t="s">
        <v>96</v>
      </c>
      <c r="D115" t="str">
        <f>VLOOKUP(C115, Provinces!A:B, 2, FALSE)</f>
        <v>Chai Nat</v>
      </c>
      <c r="E115" t="str">
        <f>VLOOKUP(B115,'AmperTh-Code-AmperEn'!A:C, 1, FALSE)</f>
        <v>หันคา</v>
      </c>
      <c r="F115" t="str">
        <f>VLOOKUP(E115, 'AmperTh-Code-AmperEn'!A:C,2, FALSE)</f>
        <v>18060000</v>
      </c>
      <c r="G115" t="str">
        <f>VLOOKUP(E115, 'AmperTh-Code-AmperEn'!A:C, 3, FALSE)</f>
        <v>Hankha</v>
      </c>
      <c r="H115" t="str">
        <f>"ที่ว่าการอำเภอ"&amp;A115 &amp; " "&amp;C115</f>
        <v>ที่ว่าการอำเภอหันคา ชัยนาท</v>
      </c>
      <c r="I115">
        <f>VLOOKUP(H115, 'Office Location'!D:G, 3, FALSE)</f>
        <v>0</v>
      </c>
      <c r="J115">
        <f>VLOOKUP(H115, 'Office Location'!D:G, 4, FALSE)</f>
        <v>0</v>
      </c>
    </row>
    <row r="116" spans="1:10" x14ac:dyDescent="0.2">
      <c r="A116" t="s">
        <v>98</v>
      </c>
      <c r="B116" t="str">
        <f>A116</f>
        <v>หนองมะโมง</v>
      </c>
      <c r="C116" t="s">
        <v>96</v>
      </c>
      <c r="D116" t="str">
        <f>VLOOKUP(C116, Provinces!A:B, 2, FALSE)</f>
        <v>Chai Nat</v>
      </c>
      <c r="E116" t="str">
        <f>VLOOKUP(B116,'AmperTh-Code-AmperEn'!A:C, 1, FALSE)</f>
        <v>หนองมะโมง</v>
      </c>
      <c r="F116" t="str">
        <f>VLOOKUP(E116, 'AmperTh-Code-AmperEn'!A:C,2, FALSE)</f>
        <v>18070000</v>
      </c>
      <c r="G116" t="str">
        <f>VLOOKUP(E116, 'AmperTh-Code-AmperEn'!A:C, 3, FALSE)</f>
        <v>Nong Mamong</v>
      </c>
      <c r="H116" t="str">
        <f>"ที่ว่าการอำเภอ"&amp;A116 &amp; " "&amp;C116</f>
        <v>ที่ว่าการอำเภอหนองมะโมง ชัยนาท</v>
      </c>
      <c r="I116">
        <f>VLOOKUP(H116, 'Office Location'!D:G, 3, FALSE)</f>
        <v>0</v>
      </c>
      <c r="J116">
        <f>VLOOKUP(H116, 'Office Location'!D:G, 4, FALSE)</f>
        <v>0</v>
      </c>
    </row>
    <row r="117" spans="1:10" x14ac:dyDescent="0.2">
      <c r="A117" t="s">
        <v>99</v>
      </c>
      <c r="B117" t="str">
        <f>A117</f>
        <v>เนินขาม</v>
      </c>
      <c r="C117" t="s">
        <v>96</v>
      </c>
      <c r="D117" t="str">
        <f>VLOOKUP(C117, Provinces!A:B, 2, FALSE)</f>
        <v>Chai Nat</v>
      </c>
      <c r="E117" t="str">
        <f>VLOOKUP(B117,'AmperTh-Code-AmperEn'!A:C, 1, FALSE)</f>
        <v>เนินขาม</v>
      </c>
      <c r="F117" t="str">
        <f>VLOOKUP(E117, 'AmperTh-Code-AmperEn'!A:C,2, FALSE)</f>
        <v>18080000</v>
      </c>
      <c r="G117" t="str">
        <f>VLOOKUP(E117, 'AmperTh-Code-AmperEn'!A:C, 3, FALSE)</f>
        <v>Noen Kham</v>
      </c>
      <c r="H117" t="str">
        <f>"ที่ว่าการอำเภอ"&amp;A117 &amp; " "&amp;C117</f>
        <v>ที่ว่าการอำเภอเนินขาม ชัยนาท</v>
      </c>
      <c r="I117">
        <f>VLOOKUP(H117, 'Office Location'!D:G, 3, FALSE)</f>
        <v>0</v>
      </c>
      <c r="J117">
        <f>VLOOKUP(H117, 'Office Location'!D:G, 4, FALSE)</f>
        <v>0</v>
      </c>
    </row>
    <row r="118" spans="1:10" x14ac:dyDescent="0.2">
      <c r="A118" t="s">
        <v>101</v>
      </c>
      <c r="B118" t="str">
        <f>A118</f>
        <v>เมืองสระบุรี</v>
      </c>
      <c r="C118" t="s">
        <v>102</v>
      </c>
      <c r="D118" t="str">
        <f>VLOOKUP(C118, Provinces!A:B, 2, FALSE)</f>
        <v>Saraburi</v>
      </c>
      <c r="E118" t="str">
        <f>VLOOKUP(B118,'AmperTh-Code-AmperEn'!A:C, 1, FALSE)</f>
        <v>เมืองสระบุรี</v>
      </c>
      <c r="F118" t="str">
        <f>VLOOKUP(E118, 'AmperTh-Code-AmperEn'!A:C,2, FALSE)</f>
        <v>19010000</v>
      </c>
      <c r="G118" t="str">
        <f>VLOOKUP(E118, 'AmperTh-Code-AmperEn'!A:C, 3, FALSE)</f>
        <v>Mueang Saraburi</v>
      </c>
      <c r="H118" t="str">
        <f>"ที่ว่าการอำเภอ"&amp;A118 &amp; " "&amp;C118</f>
        <v>ที่ว่าการอำเภอเมืองสระบุรี สระบุรี</v>
      </c>
      <c r="I118">
        <f>VLOOKUP(H118, 'Office Location'!D:G, 3, FALSE)</f>
        <v>0</v>
      </c>
      <c r="J118">
        <f>VLOOKUP(H118, 'Office Location'!D:G, 4, FALSE)</f>
        <v>0</v>
      </c>
    </row>
    <row r="119" spans="1:10" x14ac:dyDescent="0.2">
      <c r="A119" t="s">
        <v>103</v>
      </c>
      <c r="B119" t="str">
        <f>A119</f>
        <v>แก่งคอย</v>
      </c>
      <c r="C119" t="s">
        <v>102</v>
      </c>
      <c r="D119" t="str">
        <f>VLOOKUP(C119, Provinces!A:B, 2, FALSE)</f>
        <v>Saraburi</v>
      </c>
      <c r="E119" t="str">
        <f>VLOOKUP(B119,'AmperTh-Code-AmperEn'!A:C, 1, FALSE)</f>
        <v>แก่งคอย</v>
      </c>
      <c r="F119" t="str">
        <f>VLOOKUP(E119, 'AmperTh-Code-AmperEn'!A:C,2, FALSE)</f>
        <v>19020000</v>
      </c>
      <c r="G119" t="str">
        <f>VLOOKUP(E119, 'AmperTh-Code-AmperEn'!A:C, 3, FALSE)</f>
        <v>Kaeng Khoi</v>
      </c>
      <c r="H119" t="str">
        <f>"ที่ว่าการอำเภอ"&amp;A119 &amp; " "&amp;C119</f>
        <v>ที่ว่าการอำเภอแก่งคอย สระบุรี</v>
      </c>
      <c r="I119">
        <f>VLOOKUP(H119, 'Office Location'!D:G, 3, FALSE)</f>
        <v>0</v>
      </c>
      <c r="J119">
        <f>VLOOKUP(H119, 'Office Location'!D:G, 4, FALSE)</f>
        <v>0</v>
      </c>
    </row>
    <row r="120" spans="1:10" x14ac:dyDescent="0.2">
      <c r="A120" t="s">
        <v>104</v>
      </c>
      <c r="B120" t="str">
        <f>A120</f>
        <v>หนองแค</v>
      </c>
      <c r="C120" t="s">
        <v>102</v>
      </c>
      <c r="D120" t="str">
        <f>VLOOKUP(C120, Provinces!A:B, 2, FALSE)</f>
        <v>Saraburi</v>
      </c>
      <c r="E120" t="str">
        <f>VLOOKUP(B120,'AmperTh-Code-AmperEn'!A:C, 1, FALSE)</f>
        <v>หนองแค</v>
      </c>
      <c r="F120" t="str">
        <f>VLOOKUP(E120, 'AmperTh-Code-AmperEn'!A:C,2, FALSE)</f>
        <v>19030000</v>
      </c>
      <c r="G120" t="str">
        <f>VLOOKUP(E120, 'AmperTh-Code-AmperEn'!A:C, 3, FALSE)</f>
        <v>Nong Khae</v>
      </c>
      <c r="H120" t="str">
        <f>"ที่ว่าการอำเภอ"&amp;A120 &amp; " "&amp;C120</f>
        <v>ที่ว่าการอำเภอหนองแค สระบุรี</v>
      </c>
      <c r="I120">
        <f>VLOOKUP(H120, 'Office Location'!D:G, 3, FALSE)</f>
        <v>0</v>
      </c>
      <c r="J120">
        <f>VLOOKUP(H120, 'Office Location'!D:G, 4, FALSE)</f>
        <v>0</v>
      </c>
    </row>
    <row r="121" spans="1:10" x14ac:dyDescent="0.2">
      <c r="A121" t="s">
        <v>135</v>
      </c>
      <c r="B121" t="str">
        <f>A121</f>
        <v>วิหารแดง</v>
      </c>
      <c r="C121" t="s">
        <v>102</v>
      </c>
      <c r="D121" t="str">
        <f>VLOOKUP(C121, Provinces!A:B, 2, FALSE)</f>
        <v>Saraburi</v>
      </c>
      <c r="E121" t="str">
        <f>VLOOKUP(B121,'AmperTh-Code-AmperEn'!A:C, 1, FALSE)</f>
        <v>วิหารแดง</v>
      </c>
      <c r="F121" t="str">
        <f>VLOOKUP(E121, 'AmperTh-Code-AmperEn'!A:C,2, FALSE)</f>
        <v>19040000</v>
      </c>
      <c r="G121" t="str">
        <f>VLOOKUP(E121, 'AmperTh-Code-AmperEn'!A:C, 3, FALSE)</f>
        <v>Wihan Daeng</v>
      </c>
      <c r="H121" t="str">
        <f>"ที่ว่าการอำเภอ"&amp;A121 &amp; " "&amp;C121</f>
        <v>ที่ว่าการอำเภอวิหารแดง สระบุรี</v>
      </c>
      <c r="I121">
        <f>VLOOKUP(H121, 'Office Location'!D:G, 3, FALSE)</f>
        <v>0</v>
      </c>
      <c r="J121">
        <f>VLOOKUP(H121, 'Office Location'!D:G, 4, FALSE)</f>
        <v>0</v>
      </c>
    </row>
    <row r="122" spans="1:10" x14ac:dyDescent="0.2">
      <c r="A122" t="s">
        <v>136</v>
      </c>
      <c r="B122" t="str">
        <f>A122</f>
        <v>หนองแซง</v>
      </c>
      <c r="C122" t="s">
        <v>102</v>
      </c>
      <c r="D122" t="str">
        <f>VLOOKUP(C122, Provinces!A:B, 2, FALSE)</f>
        <v>Saraburi</v>
      </c>
      <c r="E122" t="str">
        <f>VLOOKUP(B122,'AmperTh-Code-AmperEn'!A:C, 1, FALSE)</f>
        <v>หนองแซง</v>
      </c>
      <c r="F122" t="str">
        <f>VLOOKUP(E122, 'AmperTh-Code-AmperEn'!A:C,2, FALSE)</f>
        <v>19050000</v>
      </c>
      <c r="G122" t="str">
        <f>VLOOKUP(E122, 'AmperTh-Code-AmperEn'!A:C, 3, FALSE)</f>
        <v>Nong Saeng</v>
      </c>
      <c r="H122" t="str">
        <f>"ที่ว่าการอำเภอ"&amp;A122 &amp; " "&amp;C122</f>
        <v>ที่ว่าการอำเภอหนองแซง สระบุรี</v>
      </c>
      <c r="I122">
        <f>VLOOKUP(H122, 'Office Location'!D:G, 3, FALSE)</f>
        <v>0</v>
      </c>
      <c r="J122">
        <f>VLOOKUP(H122, 'Office Location'!D:G, 4, FALSE)</f>
        <v>0</v>
      </c>
    </row>
    <row r="123" spans="1:10" x14ac:dyDescent="0.2">
      <c r="A123" t="s">
        <v>137</v>
      </c>
      <c r="B123" t="str">
        <f>A123</f>
        <v>บ้านหมอ</v>
      </c>
      <c r="C123" t="s">
        <v>102</v>
      </c>
      <c r="D123" t="str">
        <f>VLOOKUP(C123, Provinces!A:B, 2, FALSE)</f>
        <v>Saraburi</v>
      </c>
      <c r="E123" t="str">
        <f>VLOOKUP(B123,'AmperTh-Code-AmperEn'!A:C, 1, FALSE)</f>
        <v>บ้านหมอ</v>
      </c>
      <c r="F123" t="str">
        <f>VLOOKUP(E123, 'AmperTh-Code-AmperEn'!A:C,2, FALSE)</f>
        <v>19060000</v>
      </c>
      <c r="G123" t="str">
        <f>VLOOKUP(E123, 'AmperTh-Code-AmperEn'!A:C, 3, FALSE)</f>
        <v>Ban Mo</v>
      </c>
      <c r="H123" t="str">
        <f>"ที่ว่าการอำเภอ"&amp;A123 &amp; " "&amp;C123</f>
        <v>ที่ว่าการอำเภอบ้านหมอ สระบุรี</v>
      </c>
      <c r="I123">
        <f>VLOOKUP(H123, 'Office Location'!D:G, 3, FALSE)</f>
        <v>0</v>
      </c>
      <c r="J123">
        <f>VLOOKUP(H123, 'Office Location'!D:G, 4, FALSE)</f>
        <v>0</v>
      </c>
    </row>
    <row r="124" spans="1:10" x14ac:dyDescent="0.2">
      <c r="A124" t="s">
        <v>138</v>
      </c>
      <c r="B124" t="str">
        <f>A124</f>
        <v>ดอนพุด</v>
      </c>
      <c r="C124" t="s">
        <v>102</v>
      </c>
      <c r="D124" t="str">
        <f>VLOOKUP(C124, Provinces!A:B, 2, FALSE)</f>
        <v>Saraburi</v>
      </c>
      <c r="E124" t="str">
        <f>VLOOKUP(B124,'AmperTh-Code-AmperEn'!A:C, 1, FALSE)</f>
        <v>ดอนพุด</v>
      </c>
      <c r="F124" t="str">
        <f>VLOOKUP(E124, 'AmperTh-Code-AmperEn'!A:C,2, FALSE)</f>
        <v>19070000</v>
      </c>
      <c r="G124" t="str">
        <f>VLOOKUP(E124, 'AmperTh-Code-AmperEn'!A:C, 3, FALSE)</f>
        <v>Don Phut</v>
      </c>
      <c r="H124" t="str">
        <f>"ที่ว่าการอำเภอ"&amp;A124 &amp; " "&amp;C124</f>
        <v>ที่ว่าการอำเภอดอนพุด สระบุรี</v>
      </c>
      <c r="I124">
        <f>VLOOKUP(H124, 'Office Location'!D:G, 3, FALSE)</f>
        <v>0</v>
      </c>
      <c r="J124">
        <f>VLOOKUP(H124, 'Office Location'!D:G, 4, FALSE)</f>
        <v>0</v>
      </c>
    </row>
    <row r="125" spans="1:10" x14ac:dyDescent="0.2">
      <c r="A125" t="s">
        <v>139</v>
      </c>
      <c r="B125" t="str">
        <f>A125</f>
        <v>หนองโดน</v>
      </c>
      <c r="C125" t="s">
        <v>102</v>
      </c>
      <c r="D125" t="str">
        <f>VLOOKUP(C125, Provinces!A:B, 2, FALSE)</f>
        <v>Saraburi</v>
      </c>
      <c r="E125" t="str">
        <f>VLOOKUP(B125,'AmperTh-Code-AmperEn'!A:C, 1, FALSE)</f>
        <v>หนองโดน</v>
      </c>
      <c r="F125" t="str">
        <f>VLOOKUP(E125, 'AmperTh-Code-AmperEn'!A:C,2, FALSE)</f>
        <v>19080000</v>
      </c>
      <c r="G125" t="str">
        <f>VLOOKUP(E125, 'AmperTh-Code-AmperEn'!A:C, 3, FALSE)</f>
        <v>Nong Don</v>
      </c>
      <c r="H125" t="str">
        <f>"ที่ว่าการอำเภอ"&amp;A125 &amp; " "&amp;C125</f>
        <v>ที่ว่าการอำเภอหนองโดน สระบุรี</v>
      </c>
      <c r="I125">
        <f>VLOOKUP(H125, 'Office Location'!D:G, 3, FALSE)</f>
        <v>0</v>
      </c>
      <c r="J125">
        <f>VLOOKUP(H125, 'Office Location'!D:G, 4, FALSE)</f>
        <v>0</v>
      </c>
    </row>
    <row r="126" spans="1:10" x14ac:dyDescent="0.2">
      <c r="A126" t="s">
        <v>140</v>
      </c>
      <c r="B126" t="str">
        <f>A126</f>
        <v>พระพุทธบาท</v>
      </c>
      <c r="C126" t="s">
        <v>102</v>
      </c>
      <c r="D126" t="str">
        <f>VLOOKUP(C126, Provinces!A:B, 2, FALSE)</f>
        <v>Saraburi</v>
      </c>
      <c r="E126" t="str">
        <f>VLOOKUP(B126,'AmperTh-Code-AmperEn'!A:C, 1, FALSE)</f>
        <v>พระพุทธบาท</v>
      </c>
      <c r="F126" t="str">
        <f>VLOOKUP(E126, 'AmperTh-Code-AmperEn'!A:C,2, FALSE)</f>
        <v>19090000</v>
      </c>
      <c r="G126" t="str">
        <f>VLOOKUP(E126, 'AmperTh-Code-AmperEn'!A:C, 3, FALSE)</f>
        <v>Phra Phutthabat</v>
      </c>
      <c r="H126" t="str">
        <f>"ที่ว่าการอำเภอ"&amp;A126 &amp; " "&amp;C126</f>
        <v>ที่ว่าการอำเภอพระพุทธบาท สระบุรี</v>
      </c>
      <c r="I126">
        <f>VLOOKUP(H126, 'Office Location'!D:G, 3, FALSE)</f>
        <v>0</v>
      </c>
      <c r="J126">
        <f>VLOOKUP(H126, 'Office Location'!D:G, 4, FALSE)</f>
        <v>0</v>
      </c>
    </row>
    <row r="127" spans="1:10" x14ac:dyDescent="0.2">
      <c r="A127" t="s">
        <v>141</v>
      </c>
      <c r="B127" t="str">
        <f>A127</f>
        <v>เสาไห้</v>
      </c>
      <c r="C127" t="s">
        <v>102</v>
      </c>
      <c r="D127" t="str">
        <f>VLOOKUP(C127, Provinces!A:B, 2, FALSE)</f>
        <v>Saraburi</v>
      </c>
      <c r="E127" t="str">
        <f>VLOOKUP(B127,'AmperTh-Code-AmperEn'!A:C, 1, FALSE)</f>
        <v>เสาไห้</v>
      </c>
      <c r="F127" t="str">
        <f>VLOOKUP(E127, 'AmperTh-Code-AmperEn'!A:C,2, FALSE)</f>
        <v>19100000</v>
      </c>
      <c r="G127" t="str">
        <f>VLOOKUP(E127, 'AmperTh-Code-AmperEn'!A:C, 3, FALSE)</f>
        <v>Sao Hai</v>
      </c>
      <c r="H127" t="str">
        <f>"ที่ว่าการอำเภอ"&amp;A127 &amp; " "&amp;C127</f>
        <v>ที่ว่าการอำเภอเสาไห้ สระบุรี</v>
      </c>
      <c r="I127">
        <f>VLOOKUP(H127, 'Office Location'!D:G, 3, FALSE)</f>
        <v>0</v>
      </c>
      <c r="J127">
        <f>VLOOKUP(H127, 'Office Location'!D:G, 4, FALSE)</f>
        <v>0</v>
      </c>
    </row>
    <row r="128" spans="1:10" x14ac:dyDescent="0.2">
      <c r="A128" t="s">
        <v>142</v>
      </c>
      <c r="B128" t="str">
        <f>A128</f>
        <v>มวกเหล็ก</v>
      </c>
      <c r="C128" t="s">
        <v>102</v>
      </c>
      <c r="D128" t="str">
        <f>VLOOKUP(C128, Provinces!A:B, 2, FALSE)</f>
        <v>Saraburi</v>
      </c>
      <c r="E128" t="str">
        <f>VLOOKUP(B128,'AmperTh-Code-AmperEn'!A:C, 1, FALSE)</f>
        <v>มวกเหล็ก</v>
      </c>
      <c r="F128" t="str">
        <f>VLOOKUP(E128, 'AmperTh-Code-AmperEn'!A:C,2, FALSE)</f>
        <v>19110000</v>
      </c>
      <c r="G128" t="str">
        <f>VLOOKUP(E128, 'AmperTh-Code-AmperEn'!A:C, 3, FALSE)</f>
        <v>Muak Lek</v>
      </c>
      <c r="H128" t="str">
        <f>"ที่ว่าการอำเภอ"&amp;A128 &amp; " "&amp;C128</f>
        <v>ที่ว่าการอำเภอมวกเหล็ก สระบุรี</v>
      </c>
      <c r="I128">
        <f>VLOOKUP(H128, 'Office Location'!D:G, 3, FALSE)</f>
        <v>0</v>
      </c>
      <c r="J128">
        <f>VLOOKUP(H128, 'Office Location'!D:G, 4, FALSE)</f>
        <v>0</v>
      </c>
    </row>
    <row r="129" spans="1:10" x14ac:dyDescent="0.2">
      <c r="A129" t="s">
        <v>143</v>
      </c>
      <c r="B129" t="str">
        <f>A129</f>
        <v>วังม่วง</v>
      </c>
      <c r="C129" t="s">
        <v>102</v>
      </c>
      <c r="D129" t="str">
        <f>VLOOKUP(C129, Provinces!A:B, 2, FALSE)</f>
        <v>Saraburi</v>
      </c>
      <c r="E129" t="str">
        <f>VLOOKUP(B129,'AmperTh-Code-AmperEn'!A:C, 1, FALSE)</f>
        <v>วังม่วง</v>
      </c>
      <c r="F129" t="str">
        <f>VLOOKUP(E129, 'AmperTh-Code-AmperEn'!A:C,2, FALSE)</f>
        <v>19120000</v>
      </c>
      <c r="G129" t="str">
        <f>VLOOKUP(E129, 'AmperTh-Code-AmperEn'!A:C, 3, FALSE)</f>
        <v>Wang Muang</v>
      </c>
      <c r="H129" t="str">
        <f>"ที่ว่าการอำเภอ"&amp;A129 &amp; " "&amp;C129</f>
        <v>ที่ว่าการอำเภอวังม่วง สระบุรี</v>
      </c>
      <c r="I129">
        <f>VLOOKUP(H129, 'Office Location'!D:G, 3, FALSE)</f>
        <v>0</v>
      </c>
      <c r="J129">
        <f>VLOOKUP(H129, 'Office Location'!D:G, 4, FALSE)</f>
        <v>0</v>
      </c>
    </row>
    <row r="130" spans="1:10" x14ac:dyDescent="0.2">
      <c r="A130" t="s">
        <v>265</v>
      </c>
      <c r="B130" t="str">
        <f>A130</f>
        <v>เมืองชลบุรี</v>
      </c>
      <c r="C130" t="s">
        <v>266</v>
      </c>
      <c r="D130" t="str">
        <f>VLOOKUP(C130, Provinces!A:B, 2, FALSE)</f>
        <v>Chonburi</v>
      </c>
      <c r="E130" t="str">
        <f>VLOOKUP(B130,'AmperTh-Code-AmperEn'!A:C, 1, FALSE)</f>
        <v>เมืองชลบุรี</v>
      </c>
      <c r="F130" t="str">
        <f>VLOOKUP(E130, 'AmperTh-Code-AmperEn'!A:C,2, FALSE)</f>
        <v>20010000</v>
      </c>
      <c r="G130" t="str">
        <f>VLOOKUP(E130, 'AmperTh-Code-AmperEn'!A:C, 3, FALSE)</f>
        <v>Mueang Chon Buri</v>
      </c>
      <c r="H130" t="str">
        <f>"ที่ว่าการอำเภอ"&amp;A130 &amp; " "&amp;C130</f>
        <v>ที่ว่าการอำเภอเมืองชลบุรี ชลบุรี</v>
      </c>
      <c r="I130">
        <f>VLOOKUP(H130, 'Office Location'!D:G, 3, FALSE)</f>
        <v>0</v>
      </c>
      <c r="J130">
        <f>VLOOKUP(H130, 'Office Location'!D:G, 4, FALSE)</f>
        <v>0</v>
      </c>
    </row>
    <row r="131" spans="1:10" x14ac:dyDescent="0.2">
      <c r="A131" t="s">
        <v>267</v>
      </c>
      <c r="B131" t="str">
        <f>A131</f>
        <v>บ้านบึง</v>
      </c>
      <c r="C131" t="s">
        <v>266</v>
      </c>
      <c r="D131" t="str">
        <f>VLOOKUP(C131, Provinces!A:B, 2, FALSE)</f>
        <v>Chonburi</v>
      </c>
      <c r="E131" t="str">
        <f>VLOOKUP(B131,'AmperTh-Code-AmperEn'!A:C, 1, FALSE)</f>
        <v>บ้านบึง</v>
      </c>
      <c r="F131" t="str">
        <f>VLOOKUP(E131, 'AmperTh-Code-AmperEn'!A:C,2, FALSE)</f>
        <v>20020000</v>
      </c>
      <c r="G131" t="str">
        <f>VLOOKUP(E131, 'AmperTh-Code-AmperEn'!A:C, 3, FALSE)</f>
        <v>Ban Bueng</v>
      </c>
      <c r="H131" t="str">
        <f>"ที่ว่าการอำเภอ"&amp;A131 &amp; " "&amp;C131</f>
        <v>ที่ว่าการอำเภอบ้านบึง ชลบุรี</v>
      </c>
      <c r="I131">
        <f>VLOOKUP(H131, 'Office Location'!D:G, 3, FALSE)</f>
        <v>0</v>
      </c>
      <c r="J131">
        <f>VLOOKUP(H131, 'Office Location'!D:G, 4, FALSE)</f>
        <v>0</v>
      </c>
    </row>
    <row r="132" spans="1:10" x14ac:dyDescent="0.2">
      <c r="A132" t="s">
        <v>268</v>
      </c>
      <c r="B132" t="str">
        <f>A132</f>
        <v>หนองใหญ่</v>
      </c>
      <c r="C132" t="s">
        <v>266</v>
      </c>
      <c r="D132" t="str">
        <f>VLOOKUP(C132, Provinces!A:B, 2, FALSE)</f>
        <v>Chonburi</v>
      </c>
      <c r="E132" t="str">
        <f>VLOOKUP(B132,'AmperTh-Code-AmperEn'!A:C, 1, FALSE)</f>
        <v>หนองใหญ่</v>
      </c>
      <c r="F132" t="str">
        <f>VLOOKUP(E132, 'AmperTh-Code-AmperEn'!A:C,2, FALSE)</f>
        <v>20030000</v>
      </c>
      <c r="G132" t="str">
        <f>VLOOKUP(E132, 'AmperTh-Code-AmperEn'!A:C, 3, FALSE)</f>
        <v>Nong Yai</v>
      </c>
      <c r="H132" t="str">
        <f>"ที่ว่าการอำเภอ"&amp;A132 &amp; " "&amp;C132</f>
        <v>ที่ว่าการอำเภอหนองใหญ่ ชลบุรี</v>
      </c>
      <c r="I132">
        <f>VLOOKUP(H132, 'Office Location'!D:G, 3, FALSE)</f>
        <v>0</v>
      </c>
      <c r="J132">
        <f>VLOOKUP(H132, 'Office Location'!D:G, 4, FALSE)</f>
        <v>0</v>
      </c>
    </row>
    <row r="133" spans="1:10" x14ac:dyDescent="0.2">
      <c r="A133" t="s">
        <v>269</v>
      </c>
      <c r="B133" t="str">
        <f>A133</f>
        <v>บางละมุง</v>
      </c>
      <c r="C133" t="s">
        <v>266</v>
      </c>
      <c r="D133" t="str">
        <f>VLOOKUP(C133, Provinces!A:B, 2, FALSE)</f>
        <v>Chonburi</v>
      </c>
      <c r="E133" t="str">
        <f>VLOOKUP(B133,'AmperTh-Code-AmperEn'!A:C, 1, FALSE)</f>
        <v>บางละมุง</v>
      </c>
      <c r="F133" t="str">
        <f>VLOOKUP(E133, 'AmperTh-Code-AmperEn'!A:C,2, FALSE)</f>
        <v>20040000</v>
      </c>
      <c r="G133" t="str">
        <f>VLOOKUP(E133, 'AmperTh-Code-AmperEn'!A:C, 3, FALSE)</f>
        <v>Bang Lamung</v>
      </c>
      <c r="H133" t="str">
        <f>"ที่ว่าการอำเภอ"&amp;A133 &amp; " "&amp;C133</f>
        <v>ที่ว่าการอำเภอบางละมุง ชลบุรี</v>
      </c>
      <c r="I133">
        <f>VLOOKUP(H133, 'Office Location'!D:G, 3, FALSE)</f>
        <v>0</v>
      </c>
      <c r="J133">
        <f>VLOOKUP(H133, 'Office Location'!D:G, 4, FALSE)</f>
        <v>0</v>
      </c>
    </row>
    <row r="134" spans="1:10" x14ac:dyDescent="0.2">
      <c r="A134" t="s">
        <v>270</v>
      </c>
      <c r="B134" t="str">
        <f>A134</f>
        <v>พานทอง</v>
      </c>
      <c r="C134" t="s">
        <v>266</v>
      </c>
      <c r="D134" t="str">
        <f>VLOOKUP(C134, Provinces!A:B, 2, FALSE)</f>
        <v>Chonburi</v>
      </c>
      <c r="E134" t="str">
        <f>VLOOKUP(B134,'AmperTh-Code-AmperEn'!A:C, 1, FALSE)</f>
        <v>พานทอง</v>
      </c>
      <c r="F134" t="str">
        <f>VLOOKUP(E134, 'AmperTh-Code-AmperEn'!A:C,2, FALSE)</f>
        <v>20050000</v>
      </c>
      <c r="G134" t="str">
        <f>VLOOKUP(E134, 'AmperTh-Code-AmperEn'!A:C, 3, FALSE)</f>
        <v>Phan Thong</v>
      </c>
      <c r="H134" t="str">
        <f>"ที่ว่าการอำเภอ"&amp;A134 &amp; " "&amp;C134</f>
        <v>ที่ว่าการอำเภอพานทอง ชลบุรี</v>
      </c>
      <c r="I134">
        <f>VLOOKUP(H134, 'Office Location'!D:G, 3, FALSE)</f>
        <v>0</v>
      </c>
      <c r="J134">
        <f>VLOOKUP(H134, 'Office Location'!D:G, 4, FALSE)</f>
        <v>0</v>
      </c>
    </row>
    <row r="135" spans="1:10" x14ac:dyDescent="0.2">
      <c r="A135" t="s">
        <v>271</v>
      </c>
      <c r="B135" t="str">
        <f>A135</f>
        <v>พนัสนิคม</v>
      </c>
      <c r="C135" t="s">
        <v>266</v>
      </c>
      <c r="D135" t="str">
        <f>VLOOKUP(C135, Provinces!A:B, 2, FALSE)</f>
        <v>Chonburi</v>
      </c>
      <c r="E135" t="str">
        <f>VLOOKUP(B135,'AmperTh-Code-AmperEn'!A:C, 1, FALSE)</f>
        <v>พนัสนิคม</v>
      </c>
      <c r="F135" t="str">
        <f>VLOOKUP(E135, 'AmperTh-Code-AmperEn'!A:C,2, FALSE)</f>
        <v>20060000</v>
      </c>
      <c r="G135" t="str">
        <f>VLOOKUP(E135, 'AmperTh-Code-AmperEn'!A:C, 3, FALSE)</f>
        <v>Phanat Nikhom</v>
      </c>
      <c r="H135" t="str">
        <f>"ที่ว่าการอำเภอ"&amp;A135 &amp; " "&amp;C135</f>
        <v>ที่ว่าการอำเภอพนัสนิคม ชลบุรี</v>
      </c>
      <c r="I135">
        <f>VLOOKUP(H135, 'Office Location'!D:G, 3, FALSE)</f>
        <v>0</v>
      </c>
      <c r="J135">
        <f>VLOOKUP(H135, 'Office Location'!D:G, 4, FALSE)</f>
        <v>0</v>
      </c>
    </row>
    <row r="136" spans="1:10" x14ac:dyDescent="0.2">
      <c r="A136" t="s">
        <v>272</v>
      </c>
      <c r="B136" t="str">
        <f>A136</f>
        <v>ศรีราชา</v>
      </c>
      <c r="C136" t="s">
        <v>266</v>
      </c>
      <c r="D136" t="str">
        <f>VLOOKUP(C136, Provinces!A:B, 2, FALSE)</f>
        <v>Chonburi</v>
      </c>
      <c r="E136" t="str">
        <f>VLOOKUP(B136,'AmperTh-Code-AmperEn'!A:C, 1, FALSE)</f>
        <v>ศรีราชา</v>
      </c>
      <c r="F136" t="str">
        <f>VLOOKUP(E136, 'AmperTh-Code-AmperEn'!A:C,2, FALSE)</f>
        <v>20070000</v>
      </c>
      <c r="G136" t="str">
        <f>VLOOKUP(E136, 'AmperTh-Code-AmperEn'!A:C, 3, FALSE)</f>
        <v>Si Racha</v>
      </c>
      <c r="H136" t="str">
        <f>"ที่ว่าการอำเภอ"&amp;A136 &amp; " "&amp;C136</f>
        <v>ที่ว่าการอำเภอศรีราชา ชลบุรี</v>
      </c>
      <c r="I136">
        <f>VLOOKUP(H136, 'Office Location'!D:G, 3, FALSE)</f>
        <v>0</v>
      </c>
      <c r="J136">
        <f>VLOOKUP(H136, 'Office Location'!D:G, 4, FALSE)</f>
        <v>0</v>
      </c>
    </row>
    <row r="137" spans="1:10" x14ac:dyDescent="0.2">
      <c r="A137" t="s">
        <v>300</v>
      </c>
      <c r="B137" t="str">
        <f>A137</f>
        <v>เกาะสีชัง</v>
      </c>
      <c r="C137" t="s">
        <v>266</v>
      </c>
      <c r="D137" t="str">
        <f>VLOOKUP(C137, Provinces!A:B, 2, FALSE)</f>
        <v>Chonburi</v>
      </c>
      <c r="E137" t="str">
        <f>VLOOKUP(B137,'AmperTh-Code-AmperEn'!A:C, 1, FALSE)</f>
        <v>เกาะสีชัง</v>
      </c>
      <c r="F137" t="str">
        <f>VLOOKUP(E137, 'AmperTh-Code-AmperEn'!A:C,2, FALSE)</f>
        <v>20080000</v>
      </c>
      <c r="G137" t="str">
        <f>VLOOKUP(E137, 'AmperTh-Code-AmperEn'!A:C, 3, FALSE)</f>
        <v>Ko Sichang</v>
      </c>
      <c r="H137" t="str">
        <f>"ที่ว่าการอำเภอ"&amp;A137 &amp; " "&amp;C137</f>
        <v>ที่ว่าการอำเภอเกาะสีชัง ชลบุรี</v>
      </c>
      <c r="I137">
        <f>VLOOKUP(H137, 'Office Location'!D:G, 3, FALSE)</f>
        <v>0</v>
      </c>
      <c r="J137">
        <f>VLOOKUP(H137, 'Office Location'!D:G, 4, FALSE)</f>
        <v>0</v>
      </c>
    </row>
    <row r="138" spans="1:10" x14ac:dyDescent="0.2">
      <c r="A138" t="s">
        <v>301</v>
      </c>
      <c r="B138" t="str">
        <f>A138</f>
        <v>สัตหีบ</v>
      </c>
      <c r="C138" t="s">
        <v>266</v>
      </c>
      <c r="D138" t="str">
        <f>VLOOKUP(C138, Provinces!A:B, 2, FALSE)</f>
        <v>Chonburi</v>
      </c>
      <c r="E138" t="str">
        <f>VLOOKUP(B138,'AmperTh-Code-AmperEn'!A:C, 1, FALSE)</f>
        <v>สัตหีบ</v>
      </c>
      <c r="F138" t="str">
        <f>VLOOKUP(E138, 'AmperTh-Code-AmperEn'!A:C,2, FALSE)</f>
        <v>20090000</v>
      </c>
      <c r="G138" t="str">
        <f>VLOOKUP(E138, 'AmperTh-Code-AmperEn'!A:C, 3, FALSE)</f>
        <v>Sattahip</v>
      </c>
      <c r="H138" t="str">
        <f>"ที่ว่าการอำเภอ"&amp;A138 &amp; " "&amp;C138</f>
        <v>ที่ว่าการอำเภอสัตหีบ ชลบุรี</v>
      </c>
      <c r="I138">
        <f>VLOOKUP(H138, 'Office Location'!D:G, 3, FALSE)</f>
        <v>0</v>
      </c>
      <c r="J138">
        <f>VLOOKUP(H138, 'Office Location'!D:G, 4, FALSE)</f>
        <v>0</v>
      </c>
    </row>
    <row r="139" spans="1:10" x14ac:dyDescent="0.2">
      <c r="A139" t="s">
        <v>302</v>
      </c>
      <c r="B139" t="str">
        <f>A139</f>
        <v>บ่อทอง</v>
      </c>
      <c r="C139" t="s">
        <v>266</v>
      </c>
      <c r="D139" t="str">
        <f>VLOOKUP(C139, Provinces!A:B, 2, FALSE)</f>
        <v>Chonburi</v>
      </c>
      <c r="E139" t="str">
        <f>VLOOKUP(B139,'AmperTh-Code-AmperEn'!A:C, 1, FALSE)</f>
        <v>บ่อทอง</v>
      </c>
      <c r="F139" t="str">
        <f>VLOOKUP(E139, 'AmperTh-Code-AmperEn'!A:C,2, FALSE)</f>
        <v>20100000</v>
      </c>
      <c r="G139" t="str">
        <f>VLOOKUP(E139, 'AmperTh-Code-AmperEn'!A:C, 3, FALSE)</f>
        <v>Bo Thong</v>
      </c>
      <c r="H139" t="str">
        <f>"ที่ว่าการอำเภอ"&amp;A139 &amp; " "&amp;C139</f>
        <v>ที่ว่าการอำเภอบ่อทอง ชลบุรี</v>
      </c>
      <c r="I139">
        <f>VLOOKUP(H139, 'Office Location'!D:G, 3, FALSE)</f>
        <v>0</v>
      </c>
      <c r="J139">
        <f>VLOOKUP(H139, 'Office Location'!D:G, 4, FALSE)</f>
        <v>0</v>
      </c>
    </row>
    <row r="140" spans="1:10" x14ac:dyDescent="0.2">
      <c r="A140" t="s">
        <v>303</v>
      </c>
      <c r="B140" t="str">
        <f>A140</f>
        <v>เกาะจันทร์</v>
      </c>
      <c r="C140" t="s">
        <v>266</v>
      </c>
      <c r="D140" t="str">
        <f>VLOOKUP(C140, Provinces!A:B, 2, FALSE)</f>
        <v>Chonburi</v>
      </c>
      <c r="E140" t="str">
        <f>VLOOKUP(B140,'AmperTh-Code-AmperEn'!A:C, 1, FALSE)</f>
        <v>เกาะจันทร์</v>
      </c>
      <c r="F140" t="str">
        <f>VLOOKUP(E140, 'AmperTh-Code-AmperEn'!A:C,2, FALSE)</f>
        <v>20110000</v>
      </c>
      <c r="G140" t="str">
        <f>VLOOKUP(E140, 'AmperTh-Code-AmperEn'!A:C, 3, FALSE)</f>
        <v>Ko Chan</v>
      </c>
      <c r="H140" t="str">
        <f>"ที่ว่าการอำเภอ"&amp;A140 &amp; " "&amp;C140</f>
        <v>ที่ว่าการอำเภอเกาะจันทร์ ชลบุรี</v>
      </c>
      <c r="I140">
        <f>VLOOKUP(H140, 'Office Location'!D:G, 3, FALSE)</f>
        <v>0</v>
      </c>
      <c r="J140">
        <f>VLOOKUP(H140, 'Office Location'!D:G, 4, FALSE)</f>
        <v>0</v>
      </c>
    </row>
    <row r="141" spans="1:10" x14ac:dyDescent="0.2">
      <c r="A141" t="s">
        <v>304</v>
      </c>
      <c r="B141" t="str">
        <f>A141</f>
        <v>เมืองระยอง</v>
      </c>
      <c r="C141" t="s">
        <v>305</v>
      </c>
      <c r="D141" t="str">
        <f>VLOOKUP(C141, Provinces!A:B, 2, FALSE)</f>
        <v>Rayong</v>
      </c>
      <c r="E141" t="str">
        <f>VLOOKUP(B141,'AmperTh-Code-AmperEn'!A:C, 1, FALSE)</f>
        <v>เมืองระยอง</v>
      </c>
      <c r="F141" t="str">
        <f>VLOOKUP(E141, 'AmperTh-Code-AmperEn'!A:C,2, FALSE)</f>
        <v>21010000</v>
      </c>
      <c r="G141" t="str">
        <f>VLOOKUP(E141, 'AmperTh-Code-AmperEn'!A:C, 3, FALSE)</f>
        <v>Mueang Rayong</v>
      </c>
      <c r="H141" t="str">
        <f>"ที่ว่าการอำเภอ"&amp;A141 &amp; " "&amp;C141</f>
        <v>ที่ว่าการอำเภอเมืองระยอง ระยอง</v>
      </c>
      <c r="I141">
        <f>VLOOKUP(H141, 'Office Location'!D:G, 3, FALSE)</f>
        <v>0</v>
      </c>
      <c r="J141">
        <f>VLOOKUP(H141, 'Office Location'!D:G, 4, FALSE)</f>
        <v>0</v>
      </c>
    </row>
    <row r="142" spans="1:10" x14ac:dyDescent="0.2">
      <c r="A142" t="s">
        <v>306</v>
      </c>
      <c r="B142" t="str">
        <f>A142</f>
        <v>บ้านฉาง</v>
      </c>
      <c r="C142" t="s">
        <v>305</v>
      </c>
      <c r="D142" t="str">
        <f>VLOOKUP(C142, Provinces!A:B, 2, FALSE)</f>
        <v>Rayong</v>
      </c>
      <c r="E142" t="str">
        <f>VLOOKUP(B142,'AmperTh-Code-AmperEn'!A:C, 1, FALSE)</f>
        <v>บ้านฉาง</v>
      </c>
      <c r="F142" t="str">
        <f>VLOOKUP(E142, 'AmperTh-Code-AmperEn'!A:C,2, FALSE)</f>
        <v>21020000</v>
      </c>
      <c r="G142" t="str">
        <f>VLOOKUP(E142, 'AmperTh-Code-AmperEn'!A:C, 3, FALSE)</f>
        <v>Ban Chang</v>
      </c>
      <c r="H142" t="str">
        <f>"ที่ว่าการอำเภอ"&amp;A142 &amp; " "&amp;C142</f>
        <v>ที่ว่าการอำเภอบ้านฉาง ระยอง</v>
      </c>
      <c r="I142">
        <f>VLOOKUP(H142, 'Office Location'!D:G, 3, FALSE)</f>
        <v>0</v>
      </c>
      <c r="J142">
        <f>VLOOKUP(H142, 'Office Location'!D:G, 4, FALSE)</f>
        <v>0</v>
      </c>
    </row>
    <row r="143" spans="1:10" x14ac:dyDescent="0.2">
      <c r="A143" t="s">
        <v>307</v>
      </c>
      <c r="B143" t="str">
        <f>A143</f>
        <v>แกลง</v>
      </c>
      <c r="C143" t="s">
        <v>305</v>
      </c>
      <c r="D143" t="str">
        <f>VLOOKUP(C143, Provinces!A:B, 2, FALSE)</f>
        <v>Rayong</v>
      </c>
      <c r="E143" t="str">
        <f>VLOOKUP(B143,'AmperTh-Code-AmperEn'!A:C, 1, FALSE)</f>
        <v>แกลง</v>
      </c>
      <c r="F143" t="str">
        <f>VLOOKUP(E143, 'AmperTh-Code-AmperEn'!A:C,2, FALSE)</f>
        <v>21030000</v>
      </c>
      <c r="G143" t="str">
        <f>VLOOKUP(E143, 'AmperTh-Code-AmperEn'!A:C, 3, FALSE)</f>
        <v>Klaeng</v>
      </c>
      <c r="H143" t="str">
        <f>"ที่ว่าการอำเภอ"&amp;A143 &amp; " "&amp;C143</f>
        <v>ที่ว่าการอำเภอแกลง ระยอง</v>
      </c>
      <c r="I143">
        <f>VLOOKUP(H143, 'Office Location'!D:G, 3, FALSE)</f>
        <v>0</v>
      </c>
      <c r="J143">
        <f>VLOOKUP(H143, 'Office Location'!D:G, 4, FALSE)</f>
        <v>0</v>
      </c>
    </row>
    <row r="144" spans="1:10" x14ac:dyDescent="0.2">
      <c r="A144" t="s">
        <v>308</v>
      </c>
      <c r="B144" t="str">
        <f>A144</f>
        <v>วังจันทร์</v>
      </c>
      <c r="C144" t="s">
        <v>305</v>
      </c>
      <c r="D144" t="str">
        <f>VLOOKUP(C144, Provinces!A:B, 2, FALSE)</f>
        <v>Rayong</v>
      </c>
      <c r="E144" t="str">
        <f>VLOOKUP(B144,'AmperTh-Code-AmperEn'!A:C, 1, FALSE)</f>
        <v>วังจันทร์</v>
      </c>
      <c r="F144" t="str">
        <f>VLOOKUP(E144, 'AmperTh-Code-AmperEn'!A:C,2, FALSE)</f>
        <v>21040000</v>
      </c>
      <c r="G144" t="str">
        <f>VLOOKUP(E144, 'AmperTh-Code-AmperEn'!A:C, 3, FALSE)</f>
        <v>Wang Chan</v>
      </c>
      <c r="H144" t="str">
        <f>"ที่ว่าการอำเภอ"&amp;A144 &amp; " "&amp;C144</f>
        <v>ที่ว่าการอำเภอวังจันทร์ ระยอง</v>
      </c>
      <c r="I144">
        <f>VLOOKUP(H144, 'Office Location'!D:G, 3, FALSE)</f>
        <v>0</v>
      </c>
      <c r="J144">
        <f>VLOOKUP(H144, 'Office Location'!D:G, 4, FALSE)</f>
        <v>0</v>
      </c>
    </row>
    <row r="145" spans="1:10" x14ac:dyDescent="0.2">
      <c r="A145" t="s">
        <v>309</v>
      </c>
      <c r="B145" t="str">
        <f>A145</f>
        <v>บ้านค่าย</v>
      </c>
      <c r="C145" t="s">
        <v>305</v>
      </c>
      <c r="D145" t="str">
        <f>VLOOKUP(C145, Provinces!A:B, 2, FALSE)</f>
        <v>Rayong</v>
      </c>
      <c r="E145" t="str">
        <f>VLOOKUP(B145,'AmperTh-Code-AmperEn'!A:C, 1, FALSE)</f>
        <v>บ้านค่าย</v>
      </c>
      <c r="F145" t="str">
        <f>VLOOKUP(E145, 'AmperTh-Code-AmperEn'!A:C,2, FALSE)</f>
        <v>21050000</v>
      </c>
      <c r="G145" t="str">
        <f>VLOOKUP(E145, 'AmperTh-Code-AmperEn'!A:C, 3, FALSE)</f>
        <v>Ban Khai</v>
      </c>
      <c r="H145" t="str">
        <f>"ที่ว่าการอำเภอ"&amp;A145 &amp; " "&amp;C145</f>
        <v>ที่ว่าการอำเภอบ้านค่าย ระยอง</v>
      </c>
      <c r="I145">
        <f>VLOOKUP(H145, 'Office Location'!D:G, 3, FALSE)</f>
        <v>0</v>
      </c>
      <c r="J145">
        <f>VLOOKUP(H145, 'Office Location'!D:G, 4, FALSE)</f>
        <v>0</v>
      </c>
    </row>
    <row r="146" spans="1:10" x14ac:dyDescent="0.2">
      <c r="A146" t="s">
        <v>310</v>
      </c>
      <c r="B146" t="str">
        <f>A146</f>
        <v>ปลวกแดง</v>
      </c>
      <c r="C146" t="s">
        <v>305</v>
      </c>
      <c r="D146" t="str">
        <f>VLOOKUP(C146, Provinces!A:B, 2, FALSE)</f>
        <v>Rayong</v>
      </c>
      <c r="E146" t="str">
        <f>VLOOKUP(B146,'AmperTh-Code-AmperEn'!A:C, 1, FALSE)</f>
        <v>ปลวกแดง</v>
      </c>
      <c r="F146" t="str">
        <f>VLOOKUP(E146, 'AmperTh-Code-AmperEn'!A:C,2, FALSE)</f>
        <v>21060000</v>
      </c>
      <c r="G146" t="str">
        <f>VLOOKUP(E146, 'AmperTh-Code-AmperEn'!A:C, 3, FALSE)</f>
        <v>Pluak Daeng</v>
      </c>
      <c r="H146" t="str">
        <f>"ที่ว่าการอำเภอ"&amp;A146 &amp; " "&amp;C146</f>
        <v>ที่ว่าการอำเภอปลวกแดง ระยอง</v>
      </c>
      <c r="I146">
        <f>VLOOKUP(H146, 'Office Location'!D:G, 3, FALSE)</f>
        <v>0</v>
      </c>
      <c r="J146">
        <f>VLOOKUP(H146, 'Office Location'!D:G, 4, FALSE)</f>
        <v>0</v>
      </c>
    </row>
    <row r="147" spans="1:10" x14ac:dyDescent="0.2">
      <c r="A147" t="s">
        <v>311</v>
      </c>
      <c r="B147" t="str">
        <f>A147</f>
        <v>เขาชะเมา</v>
      </c>
      <c r="C147" t="s">
        <v>305</v>
      </c>
      <c r="D147" t="str">
        <f>VLOOKUP(C147, Provinces!A:B, 2, FALSE)</f>
        <v>Rayong</v>
      </c>
      <c r="E147" t="str">
        <f>VLOOKUP(B147,'AmperTh-Code-AmperEn'!A:C, 1, FALSE)</f>
        <v>เขาชะเมา</v>
      </c>
      <c r="F147" t="str">
        <f>VLOOKUP(E147, 'AmperTh-Code-AmperEn'!A:C,2, FALSE)</f>
        <v>21070000</v>
      </c>
      <c r="G147" t="str">
        <f>VLOOKUP(E147, 'AmperTh-Code-AmperEn'!A:C, 3, FALSE)</f>
        <v>Khao Chamao</v>
      </c>
      <c r="H147" t="str">
        <f>"ที่ว่าการอำเภอ"&amp;A147 &amp; " "&amp;C147</f>
        <v>ที่ว่าการอำเภอเขาชะเมา ระยอง</v>
      </c>
      <c r="I147">
        <f>VLOOKUP(H147, 'Office Location'!D:G, 3, FALSE)</f>
        <v>0</v>
      </c>
      <c r="J147">
        <f>VLOOKUP(H147, 'Office Location'!D:G, 4, FALSE)</f>
        <v>0</v>
      </c>
    </row>
    <row r="148" spans="1:10" x14ac:dyDescent="0.2">
      <c r="A148" t="s">
        <v>312</v>
      </c>
      <c r="B148" t="str">
        <f>A148</f>
        <v>นิคมพัฒนา</v>
      </c>
      <c r="C148" t="s">
        <v>305</v>
      </c>
      <c r="D148" t="str">
        <f>VLOOKUP(C148, Provinces!A:B, 2, FALSE)</f>
        <v>Rayong</v>
      </c>
      <c r="E148" t="str">
        <f>VLOOKUP(B148,'AmperTh-Code-AmperEn'!A:C, 1, FALSE)</f>
        <v>นิคมพัฒนา</v>
      </c>
      <c r="F148" t="str">
        <f>VLOOKUP(E148, 'AmperTh-Code-AmperEn'!A:C,2, FALSE)</f>
        <v>21080000</v>
      </c>
      <c r="G148" t="str">
        <f>VLOOKUP(E148, 'AmperTh-Code-AmperEn'!A:C, 3, FALSE)</f>
        <v>Nikhom Phatthana</v>
      </c>
      <c r="H148" t="str">
        <f>"ที่ว่าการอำเภอ"&amp;A148 &amp; " "&amp;C148</f>
        <v>ที่ว่าการอำเภอนิคมพัฒนา ระยอง</v>
      </c>
      <c r="I148">
        <f>VLOOKUP(H148, 'Office Location'!D:G, 3, FALSE)</f>
        <v>0</v>
      </c>
      <c r="J148">
        <f>VLOOKUP(H148, 'Office Location'!D:G, 4, FALSE)</f>
        <v>0</v>
      </c>
    </row>
    <row r="149" spans="1:10" x14ac:dyDescent="0.2">
      <c r="A149" t="s">
        <v>313</v>
      </c>
      <c r="B149" t="str">
        <f>A149</f>
        <v>เมืองจันทบุรี</v>
      </c>
      <c r="C149" t="s">
        <v>274</v>
      </c>
      <c r="D149" t="str">
        <f>VLOOKUP(C149, Provinces!A:B, 2, FALSE)</f>
        <v>Chanthaburi</v>
      </c>
      <c r="E149" t="str">
        <f>VLOOKUP(B149,'AmperTh-Code-AmperEn'!A:C, 1, FALSE)</f>
        <v>เมืองจันทบุรี</v>
      </c>
      <c r="F149" t="str">
        <f>VLOOKUP(E149, 'AmperTh-Code-AmperEn'!A:C,2, FALSE)</f>
        <v>22010000</v>
      </c>
      <c r="G149" t="str">
        <f>VLOOKUP(E149, 'AmperTh-Code-AmperEn'!A:C, 3, FALSE)</f>
        <v>Mueang Chanthaburi</v>
      </c>
      <c r="H149" t="str">
        <f>"ที่ว่าการอำเภอ"&amp;A149 &amp; " "&amp;C149</f>
        <v>ที่ว่าการอำเภอเมืองจันทบุรี จันทบุรี</v>
      </c>
      <c r="I149">
        <f>VLOOKUP(H149, 'Office Location'!D:G, 3, FALSE)</f>
        <v>0</v>
      </c>
      <c r="J149">
        <f>VLOOKUP(H149, 'Office Location'!D:G, 4, FALSE)</f>
        <v>0</v>
      </c>
    </row>
    <row r="150" spans="1:10" x14ac:dyDescent="0.2">
      <c r="A150" t="s">
        <v>314</v>
      </c>
      <c r="B150" t="str">
        <f>A150</f>
        <v>ขลุง</v>
      </c>
      <c r="C150" t="s">
        <v>274</v>
      </c>
      <c r="D150" t="str">
        <f>VLOOKUP(C150, Provinces!A:B, 2, FALSE)</f>
        <v>Chanthaburi</v>
      </c>
      <c r="E150" t="str">
        <f>VLOOKUP(B150,'AmperTh-Code-AmperEn'!A:C, 1, FALSE)</f>
        <v>ขลุง</v>
      </c>
      <c r="F150" t="str">
        <f>VLOOKUP(E150, 'AmperTh-Code-AmperEn'!A:C,2, FALSE)</f>
        <v>22020000</v>
      </c>
      <c r="G150" t="str">
        <f>VLOOKUP(E150, 'AmperTh-Code-AmperEn'!A:C, 3, FALSE)</f>
        <v>Khlung</v>
      </c>
      <c r="H150" t="str">
        <f>"ที่ว่าการอำเภอ"&amp;A150 &amp; " "&amp;C150</f>
        <v>ที่ว่าการอำเภอขลุง จันทบุรี</v>
      </c>
      <c r="I150">
        <f>VLOOKUP(H150, 'Office Location'!D:G, 3, FALSE)</f>
        <v>0</v>
      </c>
      <c r="J150">
        <f>VLOOKUP(H150, 'Office Location'!D:G, 4, FALSE)</f>
        <v>0</v>
      </c>
    </row>
    <row r="151" spans="1:10" x14ac:dyDescent="0.2">
      <c r="A151" t="s">
        <v>315</v>
      </c>
      <c r="B151" t="str">
        <f>A151</f>
        <v>ท่าใหม่</v>
      </c>
      <c r="C151" t="s">
        <v>274</v>
      </c>
      <c r="D151" t="str">
        <f>VLOOKUP(C151, Provinces!A:B, 2, FALSE)</f>
        <v>Chanthaburi</v>
      </c>
      <c r="E151" t="str">
        <f>VLOOKUP(B151,'AmperTh-Code-AmperEn'!A:C, 1, FALSE)</f>
        <v>ท่าใหม่</v>
      </c>
      <c r="F151" t="str">
        <f>VLOOKUP(E151, 'AmperTh-Code-AmperEn'!A:C,2, FALSE)</f>
        <v>22030000</v>
      </c>
      <c r="G151" t="str">
        <f>VLOOKUP(E151, 'AmperTh-Code-AmperEn'!A:C, 3, FALSE)</f>
        <v>Tha Mai</v>
      </c>
      <c r="H151" t="str">
        <f>"ที่ว่าการอำเภอ"&amp;A151 &amp; " "&amp;C151</f>
        <v>ที่ว่าการอำเภอท่าใหม่ จันทบุรี</v>
      </c>
      <c r="I151">
        <f>VLOOKUP(H151, 'Office Location'!D:G, 3, FALSE)</f>
        <v>0</v>
      </c>
      <c r="J151">
        <f>VLOOKUP(H151, 'Office Location'!D:G, 4, FALSE)</f>
        <v>0</v>
      </c>
    </row>
    <row r="152" spans="1:10" x14ac:dyDescent="0.2">
      <c r="A152" t="s">
        <v>316</v>
      </c>
      <c r="B152" t="str">
        <f>A152</f>
        <v>โป่งน้ำร้อน</v>
      </c>
      <c r="C152" t="s">
        <v>274</v>
      </c>
      <c r="D152" t="str">
        <f>VLOOKUP(C152, Provinces!A:B, 2, FALSE)</f>
        <v>Chanthaburi</v>
      </c>
      <c r="E152" t="str">
        <f>VLOOKUP(B152,'AmperTh-Code-AmperEn'!A:C, 1, FALSE)</f>
        <v>โป่งน้ำร้อน</v>
      </c>
      <c r="F152" t="str">
        <f>VLOOKUP(E152, 'AmperTh-Code-AmperEn'!A:C,2, FALSE)</f>
        <v>22040000</v>
      </c>
      <c r="G152" t="str">
        <f>VLOOKUP(E152, 'AmperTh-Code-AmperEn'!A:C, 3, FALSE)</f>
        <v>Pong Nam Ron</v>
      </c>
      <c r="H152" t="str">
        <f>"ที่ว่าการอำเภอ"&amp;A152 &amp; " "&amp;C152</f>
        <v>ที่ว่าการอำเภอโป่งน้ำร้อน จันทบุรี</v>
      </c>
      <c r="I152">
        <f>VLOOKUP(H152, 'Office Location'!D:G, 3, FALSE)</f>
        <v>0</v>
      </c>
      <c r="J152">
        <f>VLOOKUP(H152, 'Office Location'!D:G, 4, FALSE)</f>
        <v>0</v>
      </c>
    </row>
    <row r="153" spans="1:10" x14ac:dyDescent="0.2">
      <c r="A153" t="s">
        <v>317</v>
      </c>
      <c r="B153" t="str">
        <f>A153</f>
        <v>มะขาม</v>
      </c>
      <c r="C153" t="s">
        <v>274</v>
      </c>
      <c r="D153" t="str">
        <f>VLOOKUP(C153, Provinces!A:B, 2, FALSE)</f>
        <v>Chanthaburi</v>
      </c>
      <c r="E153" t="str">
        <f>VLOOKUP(B153,'AmperTh-Code-AmperEn'!A:C, 1, FALSE)</f>
        <v>มะขาม</v>
      </c>
      <c r="F153" t="str">
        <f>VLOOKUP(E153, 'AmperTh-Code-AmperEn'!A:C,2, FALSE)</f>
        <v>22050000</v>
      </c>
      <c r="G153" t="str">
        <f>VLOOKUP(E153, 'AmperTh-Code-AmperEn'!A:C, 3, FALSE)</f>
        <v>Makham</v>
      </c>
      <c r="H153" t="str">
        <f>"ที่ว่าการอำเภอ"&amp;A153 &amp; " "&amp;C153</f>
        <v>ที่ว่าการอำเภอมะขาม จันทบุรี</v>
      </c>
      <c r="I153">
        <f>VLOOKUP(H153, 'Office Location'!D:G, 3, FALSE)</f>
        <v>0</v>
      </c>
      <c r="J153">
        <f>VLOOKUP(H153, 'Office Location'!D:G, 4, FALSE)</f>
        <v>0</v>
      </c>
    </row>
    <row r="154" spans="1:10" x14ac:dyDescent="0.2">
      <c r="A154" t="s">
        <v>318</v>
      </c>
      <c r="B154" t="str">
        <f>A154</f>
        <v>แหลมสิงห์</v>
      </c>
      <c r="C154" t="s">
        <v>274</v>
      </c>
      <c r="D154" t="str">
        <f>VLOOKUP(C154, Provinces!A:B, 2, FALSE)</f>
        <v>Chanthaburi</v>
      </c>
      <c r="E154" t="str">
        <f>VLOOKUP(B154,'AmperTh-Code-AmperEn'!A:C, 1, FALSE)</f>
        <v>แหลมสิงห์</v>
      </c>
      <c r="F154" t="str">
        <f>VLOOKUP(E154, 'AmperTh-Code-AmperEn'!A:C,2, FALSE)</f>
        <v>22060000</v>
      </c>
      <c r="G154" t="str">
        <f>VLOOKUP(E154, 'AmperTh-Code-AmperEn'!A:C, 3, FALSE)</f>
        <v>Laem Sing</v>
      </c>
      <c r="H154" t="str">
        <f>"ที่ว่าการอำเภอ"&amp;A154 &amp; " "&amp;C154</f>
        <v>ที่ว่าการอำเภอแหลมสิงห์ จันทบุรี</v>
      </c>
      <c r="I154">
        <f>VLOOKUP(H154, 'Office Location'!D:G, 3, FALSE)</f>
        <v>0</v>
      </c>
      <c r="J154">
        <f>VLOOKUP(H154, 'Office Location'!D:G, 4, FALSE)</f>
        <v>0</v>
      </c>
    </row>
    <row r="155" spans="1:10" x14ac:dyDescent="0.2">
      <c r="A155" t="s">
        <v>319</v>
      </c>
      <c r="B155" t="str">
        <f>A155</f>
        <v>สอยดาว</v>
      </c>
      <c r="C155" t="s">
        <v>274</v>
      </c>
      <c r="D155" t="str">
        <f>VLOOKUP(C155, Provinces!A:B, 2, FALSE)</f>
        <v>Chanthaburi</v>
      </c>
      <c r="E155" t="str">
        <f>VLOOKUP(B155,'AmperTh-Code-AmperEn'!A:C, 1, FALSE)</f>
        <v>สอยดาว</v>
      </c>
      <c r="F155" t="str">
        <f>VLOOKUP(E155, 'AmperTh-Code-AmperEn'!A:C,2, FALSE)</f>
        <v>22070000</v>
      </c>
      <c r="G155" t="str">
        <f>VLOOKUP(E155, 'AmperTh-Code-AmperEn'!A:C, 3, FALSE)</f>
        <v>Soi Dao</v>
      </c>
      <c r="H155" t="str">
        <f>"ที่ว่าการอำเภอ"&amp;A155 &amp; " "&amp;C155</f>
        <v>ที่ว่าการอำเภอสอยดาว จันทบุรี</v>
      </c>
      <c r="I155">
        <f>VLOOKUP(H155, 'Office Location'!D:G, 3, FALSE)</f>
        <v>0</v>
      </c>
      <c r="J155">
        <f>VLOOKUP(H155, 'Office Location'!D:G, 4, FALSE)</f>
        <v>0</v>
      </c>
    </row>
    <row r="156" spans="1:10" x14ac:dyDescent="0.2">
      <c r="A156" t="s">
        <v>273</v>
      </c>
      <c r="B156" t="str">
        <f>A156</f>
        <v>แก่งหางแมว</v>
      </c>
      <c r="C156" t="s">
        <v>274</v>
      </c>
      <c r="D156" t="str">
        <f>VLOOKUP(C156, Provinces!A:B, 2, FALSE)</f>
        <v>Chanthaburi</v>
      </c>
      <c r="E156" t="str">
        <f>VLOOKUP(B156,'AmperTh-Code-AmperEn'!A:C, 1, FALSE)</f>
        <v>แก่งหางแมว</v>
      </c>
      <c r="F156" t="str">
        <f>VLOOKUP(E156, 'AmperTh-Code-AmperEn'!A:C,2, FALSE)</f>
        <v>22080000</v>
      </c>
      <c r="G156" t="str">
        <f>VLOOKUP(E156, 'AmperTh-Code-AmperEn'!A:C, 3, FALSE)</f>
        <v>Kaeng Hang Maeo</v>
      </c>
      <c r="H156" t="str">
        <f>"ที่ว่าการอำเภอ"&amp;A156 &amp; " "&amp;C156</f>
        <v>ที่ว่าการอำเภอแก่งหางแมว จันทบุรี</v>
      </c>
      <c r="I156">
        <f>VLOOKUP(H156, 'Office Location'!D:G, 3, FALSE)</f>
        <v>0</v>
      </c>
      <c r="J156">
        <f>VLOOKUP(H156, 'Office Location'!D:G, 4, FALSE)</f>
        <v>0</v>
      </c>
    </row>
    <row r="157" spans="1:10" x14ac:dyDescent="0.2">
      <c r="A157" t="s">
        <v>275</v>
      </c>
      <c r="B157" t="str">
        <f>A157</f>
        <v>นายายอาม</v>
      </c>
      <c r="C157" t="s">
        <v>274</v>
      </c>
      <c r="D157" t="str">
        <f>VLOOKUP(C157, Provinces!A:B, 2, FALSE)</f>
        <v>Chanthaburi</v>
      </c>
      <c r="E157" t="str">
        <f>VLOOKUP(B157,'AmperTh-Code-AmperEn'!A:C, 1, FALSE)</f>
        <v>นายายอาม</v>
      </c>
      <c r="F157" t="str">
        <f>VLOOKUP(E157, 'AmperTh-Code-AmperEn'!A:C,2, FALSE)</f>
        <v>22090000</v>
      </c>
      <c r="G157" t="str">
        <f>VLOOKUP(E157, 'AmperTh-Code-AmperEn'!A:C, 3, FALSE)</f>
        <v>Na Yai Am</v>
      </c>
      <c r="H157" t="str">
        <f>"ที่ว่าการอำเภอ"&amp;A157 &amp; " "&amp;C157</f>
        <v>ที่ว่าการอำเภอนายายอาม จันทบุรี</v>
      </c>
      <c r="I157">
        <f>VLOOKUP(H157, 'Office Location'!D:G, 3, FALSE)</f>
        <v>0</v>
      </c>
      <c r="J157">
        <f>VLOOKUP(H157, 'Office Location'!D:G, 4, FALSE)</f>
        <v>0</v>
      </c>
    </row>
    <row r="158" spans="1:10" x14ac:dyDescent="0.2">
      <c r="A158" t="s">
        <v>276</v>
      </c>
      <c r="B158" t="str">
        <f>A158</f>
        <v>เขาคิชฌกูฏ</v>
      </c>
      <c r="C158" t="s">
        <v>274</v>
      </c>
      <c r="D158" t="str">
        <f>VLOOKUP(C158, Provinces!A:B, 2, FALSE)</f>
        <v>Chanthaburi</v>
      </c>
      <c r="E158" t="str">
        <f>VLOOKUP(B158,'AmperTh-Code-AmperEn'!A:C, 1, FALSE)</f>
        <v>เขาคิชฌกูฏ</v>
      </c>
      <c r="F158" t="str">
        <f>VLOOKUP(E158, 'AmperTh-Code-AmperEn'!A:C,2, FALSE)</f>
        <v>22100000</v>
      </c>
      <c r="G158" t="str">
        <f>VLOOKUP(E158, 'AmperTh-Code-AmperEn'!A:C, 3, FALSE)</f>
        <v>Khao Khitchakut</v>
      </c>
      <c r="H158" t="str">
        <f>"ที่ว่าการอำเภอ"&amp;A158 &amp; " "&amp;C158</f>
        <v>ที่ว่าการอำเภอเขาคิชฌกูฏ จันทบุรี</v>
      </c>
      <c r="I158">
        <f>VLOOKUP(H158, 'Office Location'!D:G, 3, FALSE)</f>
        <v>0</v>
      </c>
      <c r="J158">
        <f>VLOOKUP(H158, 'Office Location'!D:G, 4, FALSE)</f>
        <v>0</v>
      </c>
    </row>
    <row r="159" spans="1:10" x14ac:dyDescent="0.2">
      <c r="A159" t="s">
        <v>277</v>
      </c>
      <c r="B159" t="str">
        <f>A159</f>
        <v>เมืองตราด</v>
      </c>
      <c r="C159" t="s">
        <v>278</v>
      </c>
      <c r="D159" t="str">
        <f>VLOOKUP(C159, Provinces!A:B, 2, FALSE)</f>
        <v>Trat</v>
      </c>
      <c r="E159" t="str">
        <f>VLOOKUP(B159,'AmperTh-Code-AmperEn'!A:C, 1, FALSE)</f>
        <v>เมืองตราด</v>
      </c>
      <c r="F159" t="str">
        <f>VLOOKUP(E159, 'AmperTh-Code-AmperEn'!A:C,2, FALSE)</f>
        <v>23010000</v>
      </c>
      <c r="G159" t="str">
        <f>VLOOKUP(E159, 'AmperTh-Code-AmperEn'!A:C, 3, FALSE)</f>
        <v>Mueang Trat</v>
      </c>
      <c r="H159" t="str">
        <f>"ที่ว่าการอำเภอ"&amp;A159 &amp; " "&amp;C159</f>
        <v>ที่ว่าการอำเภอเมืองตราด ตราด</v>
      </c>
      <c r="I159">
        <f>VLOOKUP(H159, 'Office Location'!D:G, 3, FALSE)</f>
        <v>0</v>
      </c>
      <c r="J159">
        <f>VLOOKUP(H159, 'Office Location'!D:G, 4, FALSE)</f>
        <v>0</v>
      </c>
    </row>
    <row r="160" spans="1:10" x14ac:dyDescent="0.2">
      <c r="A160" t="s">
        <v>279</v>
      </c>
      <c r="B160" t="str">
        <f>A160</f>
        <v>คลองใหญ่</v>
      </c>
      <c r="C160" t="s">
        <v>278</v>
      </c>
      <c r="D160" t="str">
        <f>VLOOKUP(C160, Provinces!A:B, 2, FALSE)</f>
        <v>Trat</v>
      </c>
      <c r="E160" t="str">
        <f>VLOOKUP(B160,'AmperTh-Code-AmperEn'!A:C, 1, FALSE)</f>
        <v>คลองใหญ่</v>
      </c>
      <c r="F160" t="str">
        <f>VLOOKUP(E160, 'AmperTh-Code-AmperEn'!A:C,2, FALSE)</f>
        <v>23020000</v>
      </c>
      <c r="G160" t="str">
        <f>VLOOKUP(E160, 'AmperTh-Code-AmperEn'!A:C, 3, FALSE)</f>
        <v>Khlong Yai</v>
      </c>
      <c r="H160" t="str">
        <f>"ที่ว่าการอำเภอ"&amp;A160 &amp; " "&amp;C160</f>
        <v>ที่ว่าการอำเภอคลองใหญ่ ตราด</v>
      </c>
      <c r="I160">
        <f>VLOOKUP(H160, 'Office Location'!D:G, 3, FALSE)</f>
        <v>0</v>
      </c>
      <c r="J160">
        <f>VLOOKUP(H160, 'Office Location'!D:G, 4, FALSE)</f>
        <v>0</v>
      </c>
    </row>
    <row r="161" spans="1:10" x14ac:dyDescent="0.2">
      <c r="A161" t="s">
        <v>280</v>
      </c>
      <c r="B161" t="str">
        <f>A161</f>
        <v>เขาสมิง</v>
      </c>
      <c r="C161" t="s">
        <v>278</v>
      </c>
      <c r="D161" t="str">
        <f>VLOOKUP(C161, Provinces!A:B, 2, FALSE)</f>
        <v>Trat</v>
      </c>
      <c r="E161" t="str">
        <f>VLOOKUP(B161,'AmperTh-Code-AmperEn'!A:C, 1, FALSE)</f>
        <v>เขาสมิง</v>
      </c>
      <c r="F161" t="str">
        <f>VLOOKUP(E161, 'AmperTh-Code-AmperEn'!A:C,2, FALSE)</f>
        <v>23030000</v>
      </c>
      <c r="G161" t="str">
        <f>VLOOKUP(E161, 'AmperTh-Code-AmperEn'!A:C, 3, FALSE)</f>
        <v>Khao Saming</v>
      </c>
      <c r="H161" t="str">
        <f>"ที่ว่าการอำเภอ"&amp;A161 &amp; " "&amp;C161</f>
        <v>ที่ว่าการอำเภอเขาสมิง ตราด</v>
      </c>
      <c r="I161">
        <f>VLOOKUP(H161, 'Office Location'!D:G, 3, FALSE)</f>
        <v>0</v>
      </c>
      <c r="J161">
        <f>VLOOKUP(H161, 'Office Location'!D:G, 4, FALSE)</f>
        <v>0</v>
      </c>
    </row>
    <row r="162" spans="1:10" x14ac:dyDescent="0.2">
      <c r="A162" t="s">
        <v>281</v>
      </c>
      <c r="B162" t="str">
        <f>A162</f>
        <v>บ่อไร่</v>
      </c>
      <c r="C162" t="s">
        <v>278</v>
      </c>
      <c r="D162" t="str">
        <f>VLOOKUP(C162, Provinces!A:B, 2, FALSE)</f>
        <v>Trat</v>
      </c>
      <c r="E162" t="str">
        <f>VLOOKUP(B162,'AmperTh-Code-AmperEn'!A:C, 1, FALSE)</f>
        <v>บ่อไร่</v>
      </c>
      <c r="F162" t="str">
        <f>VLOOKUP(E162, 'AmperTh-Code-AmperEn'!A:C,2, FALSE)</f>
        <v>23040000</v>
      </c>
      <c r="G162" t="str">
        <f>VLOOKUP(E162, 'AmperTh-Code-AmperEn'!A:C, 3, FALSE)</f>
        <v>Bo Rai</v>
      </c>
      <c r="H162" t="str">
        <f>"ที่ว่าการอำเภอ"&amp;A162 &amp; " "&amp;C162</f>
        <v>ที่ว่าการอำเภอบ่อไร่ ตราด</v>
      </c>
      <c r="I162">
        <f>VLOOKUP(H162, 'Office Location'!D:G, 3, FALSE)</f>
        <v>0</v>
      </c>
      <c r="J162">
        <f>VLOOKUP(H162, 'Office Location'!D:G, 4, FALSE)</f>
        <v>0</v>
      </c>
    </row>
    <row r="163" spans="1:10" x14ac:dyDescent="0.2">
      <c r="A163" t="s">
        <v>282</v>
      </c>
      <c r="B163" t="str">
        <f>A163</f>
        <v>แหลมงอบ</v>
      </c>
      <c r="C163" t="s">
        <v>278</v>
      </c>
      <c r="D163" t="str">
        <f>VLOOKUP(C163, Provinces!A:B, 2, FALSE)</f>
        <v>Trat</v>
      </c>
      <c r="E163" t="str">
        <f>VLOOKUP(B163,'AmperTh-Code-AmperEn'!A:C, 1, FALSE)</f>
        <v>แหลมงอบ</v>
      </c>
      <c r="F163" t="str">
        <f>VLOOKUP(E163, 'AmperTh-Code-AmperEn'!A:C,2, FALSE)</f>
        <v>23050000</v>
      </c>
      <c r="G163" t="str">
        <f>VLOOKUP(E163, 'AmperTh-Code-AmperEn'!A:C, 3, FALSE)</f>
        <v>Laem Ngop</v>
      </c>
      <c r="H163" t="str">
        <f>"ที่ว่าการอำเภอ"&amp;A163 &amp; " "&amp;C163</f>
        <v>ที่ว่าการอำเภอแหลมงอบ ตราด</v>
      </c>
      <c r="I163">
        <f>VLOOKUP(H163, 'Office Location'!D:G, 3, FALSE)</f>
        <v>0</v>
      </c>
      <c r="J163">
        <f>VLOOKUP(H163, 'Office Location'!D:G, 4, FALSE)</f>
        <v>0</v>
      </c>
    </row>
    <row r="164" spans="1:10" x14ac:dyDescent="0.2">
      <c r="A164" t="s">
        <v>283</v>
      </c>
      <c r="B164" t="str">
        <f>A164</f>
        <v>เกาะกูด</v>
      </c>
      <c r="C164" t="s">
        <v>278</v>
      </c>
      <c r="D164" t="str">
        <f>VLOOKUP(C164, Provinces!A:B, 2, FALSE)</f>
        <v>Trat</v>
      </c>
      <c r="E164" t="str">
        <f>VLOOKUP(B164,'AmperTh-Code-AmperEn'!A:C, 1, FALSE)</f>
        <v>เกาะกูด</v>
      </c>
      <c r="F164" t="str">
        <f>VLOOKUP(E164, 'AmperTh-Code-AmperEn'!A:C,2, FALSE)</f>
        <v>23060000</v>
      </c>
      <c r="G164" t="str">
        <f>VLOOKUP(E164, 'AmperTh-Code-AmperEn'!A:C, 3, FALSE)</f>
        <v>Ko Kut</v>
      </c>
      <c r="H164" t="str">
        <f>"ที่ว่าการอำเภอ"&amp;A164 &amp; " "&amp;C164</f>
        <v>ที่ว่าการอำเภอเกาะกูด ตราด</v>
      </c>
      <c r="I164">
        <f>VLOOKUP(H164, 'Office Location'!D:G, 3, FALSE)</f>
        <v>0</v>
      </c>
      <c r="J164">
        <f>VLOOKUP(H164, 'Office Location'!D:G, 4, FALSE)</f>
        <v>0</v>
      </c>
    </row>
    <row r="165" spans="1:10" x14ac:dyDescent="0.2">
      <c r="A165" t="s">
        <v>284</v>
      </c>
      <c r="B165" t="str">
        <f>A165</f>
        <v>เกาะช้าง</v>
      </c>
      <c r="C165" t="s">
        <v>278</v>
      </c>
      <c r="D165" t="str">
        <f>VLOOKUP(C165, Provinces!A:B, 2, FALSE)</f>
        <v>Trat</v>
      </c>
      <c r="E165" t="str">
        <f>VLOOKUP(B165,'AmperTh-Code-AmperEn'!A:C, 1, FALSE)</f>
        <v>เกาะช้าง</v>
      </c>
      <c r="F165" t="str">
        <f>VLOOKUP(E165, 'AmperTh-Code-AmperEn'!A:C,2, FALSE)</f>
        <v>23070000</v>
      </c>
      <c r="G165" t="str">
        <f>VLOOKUP(E165, 'AmperTh-Code-AmperEn'!A:C, 3, FALSE)</f>
        <v>Ko Chang</v>
      </c>
      <c r="H165" t="str">
        <f>"ที่ว่าการอำเภอ"&amp;A165 &amp; " "&amp;C165</f>
        <v>ที่ว่าการอำเภอเกาะช้าง ตราด</v>
      </c>
      <c r="I165">
        <f>VLOOKUP(H165, 'Office Location'!D:G, 3, FALSE)</f>
        <v>0</v>
      </c>
      <c r="J165">
        <f>VLOOKUP(H165, 'Office Location'!D:G, 4, FALSE)</f>
        <v>0</v>
      </c>
    </row>
    <row r="166" spans="1:10" x14ac:dyDescent="0.2">
      <c r="A166" t="s">
        <v>285</v>
      </c>
      <c r="B166" t="str">
        <f>A166</f>
        <v>เมืองฉะเชิงเทรา</v>
      </c>
      <c r="C166" t="s">
        <v>286</v>
      </c>
      <c r="D166" t="str">
        <f>VLOOKUP(C166, Provinces!A:B, 2, FALSE)</f>
        <v>Chachoengsao</v>
      </c>
      <c r="E166" t="str">
        <f>VLOOKUP(B166,'AmperTh-Code-AmperEn'!A:C, 1, FALSE)</f>
        <v>เมืองฉะเชิงเทรา</v>
      </c>
      <c r="F166" t="str">
        <f>VLOOKUP(E166, 'AmperTh-Code-AmperEn'!A:C,2, FALSE)</f>
        <v>24010000</v>
      </c>
      <c r="G166" t="str">
        <f>VLOOKUP(E166, 'AmperTh-Code-AmperEn'!A:C, 3, FALSE)</f>
        <v>Mueang Chachoengsao</v>
      </c>
      <c r="H166" t="str">
        <f>"ที่ว่าการอำเภอ"&amp;A166 &amp; " "&amp;C166</f>
        <v>ที่ว่าการอำเภอเมืองฉะเชิงเทรา ฉะเชิงเทรา</v>
      </c>
      <c r="I166">
        <f>VLOOKUP(H166, 'Office Location'!D:G, 3, FALSE)</f>
        <v>0</v>
      </c>
      <c r="J166">
        <f>VLOOKUP(H166, 'Office Location'!D:G, 4, FALSE)</f>
        <v>0</v>
      </c>
    </row>
    <row r="167" spans="1:10" x14ac:dyDescent="0.2">
      <c r="A167" t="s">
        <v>287</v>
      </c>
      <c r="B167" t="str">
        <f>A167</f>
        <v>บางคล้า</v>
      </c>
      <c r="C167" t="s">
        <v>286</v>
      </c>
      <c r="D167" t="str">
        <f>VLOOKUP(C167, Provinces!A:B, 2, FALSE)</f>
        <v>Chachoengsao</v>
      </c>
      <c r="E167" t="str">
        <f>VLOOKUP(B167,'AmperTh-Code-AmperEn'!A:C, 1, FALSE)</f>
        <v>บางคล้า</v>
      </c>
      <c r="F167" t="str">
        <f>VLOOKUP(E167, 'AmperTh-Code-AmperEn'!A:C,2, FALSE)</f>
        <v>24020000</v>
      </c>
      <c r="G167" t="str">
        <f>VLOOKUP(E167, 'AmperTh-Code-AmperEn'!A:C, 3, FALSE)</f>
        <v>Bang Khla</v>
      </c>
      <c r="H167" t="str">
        <f>"ที่ว่าการอำเภอ"&amp;A167 &amp; " "&amp;C167</f>
        <v>ที่ว่าการอำเภอบางคล้า ฉะเชิงเทรา</v>
      </c>
      <c r="I167">
        <f>VLOOKUP(H167, 'Office Location'!D:G, 3, FALSE)</f>
        <v>0</v>
      </c>
      <c r="J167">
        <f>VLOOKUP(H167, 'Office Location'!D:G, 4, FALSE)</f>
        <v>0</v>
      </c>
    </row>
    <row r="168" spans="1:10" x14ac:dyDescent="0.2">
      <c r="A168" t="s">
        <v>288</v>
      </c>
      <c r="B168" t="str">
        <f>A168</f>
        <v>บางน้ำเปรี้ยว</v>
      </c>
      <c r="C168" t="s">
        <v>286</v>
      </c>
      <c r="D168" t="str">
        <f>VLOOKUP(C168, Provinces!A:B, 2, FALSE)</f>
        <v>Chachoengsao</v>
      </c>
      <c r="E168" t="str">
        <f>VLOOKUP(B168,'AmperTh-Code-AmperEn'!A:C, 1, FALSE)</f>
        <v>บางน้ำเปรี้ยว</v>
      </c>
      <c r="F168" t="str">
        <f>VLOOKUP(E168, 'AmperTh-Code-AmperEn'!A:C,2, FALSE)</f>
        <v>24030000</v>
      </c>
      <c r="G168" t="str">
        <f>VLOOKUP(E168, 'AmperTh-Code-AmperEn'!A:C, 3, FALSE)</f>
        <v>Bang Nam Priao</v>
      </c>
      <c r="H168" t="str">
        <f>"ที่ว่าการอำเภอ"&amp;A168 &amp; " "&amp;C168</f>
        <v>ที่ว่าการอำเภอบางน้ำเปรี้ยว ฉะเชิงเทรา</v>
      </c>
      <c r="I168">
        <f>VLOOKUP(H168, 'Office Location'!D:G, 3, FALSE)</f>
        <v>0</v>
      </c>
      <c r="J168">
        <f>VLOOKUP(H168, 'Office Location'!D:G, 4, FALSE)</f>
        <v>0</v>
      </c>
    </row>
    <row r="169" spans="1:10" x14ac:dyDescent="0.2">
      <c r="A169" t="s">
        <v>289</v>
      </c>
      <c r="B169" t="str">
        <f>A169</f>
        <v>บางปะกง</v>
      </c>
      <c r="C169" t="s">
        <v>286</v>
      </c>
      <c r="D169" t="str">
        <f>VLOOKUP(C169, Provinces!A:B, 2, FALSE)</f>
        <v>Chachoengsao</v>
      </c>
      <c r="E169" t="str">
        <f>VLOOKUP(B169,'AmperTh-Code-AmperEn'!A:C, 1, FALSE)</f>
        <v>บางปะกง</v>
      </c>
      <c r="F169" t="str">
        <f>VLOOKUP(E169, 'AmperTh-Code-AmperEn'!A:C,2, FALSE)</f>
        <v>24040000</v>
      </c>
      <c r="G169" t="str">
        <f>VLOOKUP(E169, 'AmperTh-Code-AmperEn'!A:C, 3, FALSE)</f>
        <v>Bang Pakong</v>
      </c>
      <c r="H169" t="str">
        <f>"ที่ว่าการอำเภอ"&amp;A169 &amp; " "&amp;C169</f>
        <v>ที่ว่าการอำเภอบางปะกง ฉะเชิงเทรา</v>
      </c>
      <c r="I169">
        <f>VLOOKUP(H169, 'Office Location'!D:G, 3, FALSE)</f>
        <v>0</v>
      </c>
      <c r="J169">
        <f>VLOOKUP(H169, 'Office Location'!D:G, 4, FALSE)</f>
        <v>0</v>
      </c>
    </row>
    <row r="170" spans="1:10" x14ac:dyDescent="0.2">
      <c r="A170" t="s">
        <v>290</v>
      </c>
      <c r="B170" t="str">
        <f>A170</f>
        <v>บ้านโพธิ์</v>
      </c>
      <c r="C170" t="s">
        <v>286</v>
      </c>
      <c r="D170" t="str">
        <f>VLOOKUP(C170, Provinces!A:B, 2, FALSE)</f>
        <v>Chachoengsao</v>
      </c>
      <c r="E170" t="str">
        <f>VLOOKUP(B170,'AmperTh-Code-AmperEn'!A:C, 1, FALSE)</f>
        <v>บ้านโพธิ์</v>
      </c>
      <c r="F170" t="str">
        <f>VLOOKUP(E170, 'AmperTh-Code-AmperEn'!A:C,2, FALSE)</f>
        <v>24050000</v>
      </c>
      <c r="G170" t="str">
        <f>VLOOKUP(E170, 'AmperTh-Code-AmperEn'!A:C, 3, FALSE)</f>
        <v>Ban Pho</v>
      </c>
      <c r="H170" t="str">
        <f>"ที่ว่าการอำเภอ"&amp;A170 &amp; " "&amp;C170</f>
        <v>ที่ว่าการอำเภอบ้านโพธิ์ ฉะเชิงเทรา</v>
      </c>
      <c r="I170">
        <f>VLOOKUP(H170, 'Office Location'!D:G, 3, FALSE)</f>
        <v>0</v>
      </c>
      <c r="J170">
        <f>VLOOKUP(H170, 'Office Location'!D:G, 4, FALSE)</f>
        <v>0</v>
      </c>
    </row>
    <row r="171" spans="1:10" x14ac:dyDescent="0.2">
      <c r="A171" t="s">
        <v>291</v>
      </c>
      <c r="B171" t="str">
        <f>A171</f>
        <v>พนมสารคาม</v>
      </c>
      <c r="C171" t="s">
        <v>286</v>
      </c>
      <c r="D171" t="str">
        <f>VLOOKUP(C171, Provinces!A:B, 2, FALSE)</f>
        <v>Chachoengsao</v>
      </c>
      <c r="E171" t="str">
        <f>VLOOKUP(B171,'AmperTh-Code-AmperEn'!A:C, 1, FALSE)</f>
        <v>พนมสารคาม</v>
      </c>
      <c r="F171" t="str">
        <f>VLOOKUP(E171, 'AmperTh-Code-AmperEn'!A:C,2, FALSE)</f>
        <v>24060000</v>
      </c>
      <c r="G171" t="str">
        <f>VLOOKUP(E171, 'AmperTh-Code-AmperEn'!A:C, 3, FALSE)</f>
        <v>Phanom Sarakham</v>
      </c>
      <c r="H171" t="str">
        <f>"ที่ว่าการอำเภอ"&amp;A171 &amp; " "&amp;C171</f>
        <v>ที่ว่าการอำเภอพนมสารคาม ฉะเชิงเทรา</v>
      </c>
      <c r="I171">
        <f>VLOOKUP(H171, 'Office Location'!D:G, 3, FALSE)</f>
        <v>0</v>
      </c>
      <c r="J171">
        <f>VLOOKUP(H171, 'Office Location'!D:G, 4, FALSE)</f>
        <v>0</v>
      </c>
    </row>
    <row r="172" spans="1:10" x14ac:dyDescent="0.2">
      <c r="A172" t="s">
        <v>292</v>
      </c>
      <c r="B172" t="str">
        <f>A172</f>
        <v>ราชสาส์น</v>
      </c>
      <c r="C172" t="s">
        <v>286</v>
      </c>
      <c r="D172" t="str">
        <f>VLOOKUP(C172, Provinces!A:B, 2, FALSE)</f>
        <v>Chachoengsao</v>
      </c>
      <c r="E172" t="str">
        <f>VLOOKUP(B172,'AmperTh-Code-AmperEn'!A:C, 1, FALSE)</f>
        <v>ราชสาส์น</v>
      </c>
      <c r="F172" t="str">
        <f>VLOOKUP(E172, 'AmperTh-Code-AmperEn'!A:C,2, FALSE)</f>
        <v>24070000</v>
      </c>
      <c r="G172" t="str">
        <f>VLOOKUP(E172, 'AmperTh-Code-AmperEn'!A:C, 3, FALSE)</f>
        <v>Ratchasan</v>
      </c>
      <c r="H172" t="str">
        <f>"ที่ว่าการอำเภอ"&amp;A172 &amp; " "&amp;C172</f>
        <v>ที่ว่าการอำเภอราชสาส์น ฉะเชิงเทรา</v>
      </c>
      <c r="I172">
        <f>VLOOKUP(H172, 'Office Location'!D:G, 3, FALSE)</f>
        <v>0</v>
      </c>
      <c r="J172">
        <f>VLOOKUP(H172, 'Office Location'!D:G, 4, FALSE)</f>
        <v>0</v>
      </c>
    </row>
    <row r="173" spans="1:10" x14ac:dyDescent="0.2">
      <c r="A173" t="s">
        <v>293</v>
      </c>
      <c r="B173" t="str">
        <f>A173</f>
        <v>สนามชัยเขต</v>
      </c>
      <c r="C173" t="s">
        <v>286</v>
      </c>
      <c r="D173" t="str">
        <f>VLOOKUP(C173, Provinces!A:B, 2, FALSE)</f>
        <v>Chachoengsao</v>
      </c>
      <c r="E173" t="str">
        <f>VLOOKUP(B173,'AmperTh-Code-AmperEn'!A:C, 1, FALSE)</f>
        <v>สนามชัยเขต</v>
      </c>
      <c r="F173" t="str">
        <f>VLOOKUP(E173, 'AmperTh-Code-AmperEn'!A:C,2, FALSE)</f>
        <v>24080000</v>
      </c>
      <c r="G173" t="str">
        <f>VLOOKUP(E173, 'AmperTh-Code-AmperEn'!A:C, 3, FALSE)</f>
        <v>Sanam Chai Khet</v>
      </c>
      <c r="H173" t="str">
        <f>"ที่ว่าการอำเภอ"&amp;A173 &amp; " "&amp;C173</f>
        <v>ที่ว่าการอำเภอสนามชัยเขต ฉะเชิงเทรา</v>
      </c>
      <c r="I173">
        <f>VLOOKUP(H173, 'Office Location'!D:G, 3, FALSE)</f>
        <v>0</v>
      </c>
      <c r="J173">
        <f>VLOOKUP(H173, 'Office Location'!D:G, 4, FALSE)</f>
        <v>0</v>
      </c>
    </row>
    <row r="174" spans="1:10" x14ac:dyDescent="0.2">
      <c r="A174" t="s">
        <v>294</v>
      </c>
      <c r="B174" t="str">
        <f>A174</f>
        <v>แปลงยาว</v>
      </c>
      <c r="C174" t="s">
        <v>286</v>
      </c>
      <c r="D174" t="str">
        <f>VLOOKUP(C174, Provinces!A:B, 2, FALSE)</f>
        <v>Chachoengsao</v>
      </c>
      <c r="E174" t="str">
        <f>VLOOKUP(B174,'AmperTh-Code-AmperEn'!A:C, 1, FALSE)</f>
        <v>แปลงยาว</v>
      </c>
      <c r="F174" t="str">
        <f>VLOOKUP(E174, 'AmperTh-Code-AmperEn'!A:C,2, FALSE)</f>
        <v>24090000</v>
      </c>
      <c r="G174" t="str">
        <f>VLOOKUP(E174, 'AmperTh-Code-AmperEn'!A:C, 3, FALSE)</f>
        <v>Pleang Yao</v>
      </c>
      <c r="H174" t="str">
        <f>"ที่ว่าการอำเภอ"&amp;A174 &amp; " "&amp;C174</f>
        <v>ที่ว่าการอำเภอแปลงยาว ฉะเชิงเทรา</v>
      </c>
      <c r="I174">
        <f>VLOOKUP(H174, 'Office Location'!D:G, 3, FALSE)</f>
        <v>0</v>
      </c>
      <c r="J174">
        <f>VLOOKUP(H174, 'Office Location'!D:G, 4, FALSE)</f>
        <v>0</v>
      </c>
    </row>
    <row r="175" spans="1:10" x14ac:dyDescent="0.2">
      <c r="A175" t="s">
        <v>295</v>
      </c>
      <c r="B175" t="str">
        <f>A175</f>
        <v>ท่าตะเกียบ</v>
      </c>
      <c r="C175" t="s">
        <v>286</v>
      </c>
      <c r="D175" t="str">
        <f>VLOOKUP(C175, Provinces!A:B, 2, FALSE)</f>
        <v>Chachoengsao</v>
      </c>
      <c r="E175" t="str">
        <f>VLOOKUP(B175,'AmperTh-Code-AmperEn'!A:C, 1, FALSE)</f>
        <v>ท่าตะเกียบ</v>
      </c>
      <c r="F175" t="str">
        <f>VLOOKUP(E175, 'AmperTh-Code-AmperEn'!A:C,2, FALSE)</f>
        <v>24100000</v>
      </c>
      <c r="G175" t="str">
        <f>VLOOKUP(E175, 'AmperTh-Code-AmperEn'!A:C, 3, FALSE)</f>
        <v>Tha Takiap</v>
      </c>
      <c r="H175" t="str">
        <f>"ที่ว่าการอำเภอ"&amp;A175 &amp; " "&amp;C175</f>
        <v>ที่ว่าการอำเภอท่าตะเกียบ ฉะเชิงเทรา</v>
      </c>
      <c r="I175">
        <f>VLOOKUP(H175, 'Office Location'!D:G, 3, FALSE)</f>
        <v>0</v>
      </c>
      <c r="J175">
        <f>VLOOKUP(H175, 'Office Location'!D:G, 4, FALSE)</f>
        <v>0</v>
      </c>
    </row>
    <row r="176" spans="1:10" x14ac:dyDescent="0.2">
      <c r="A176" t="s">
        <v>320</v>
      </c>
      <c r="B176" t="str">
        <f>A176</f>
        <v>คลองเขื่อน</v>
      </c>
      <c r="C176" t="s">
        <v>286</v>
      </c>
      <c r="D176" t="str">
        <f>VLOOKUP(C176, Provinces!A:B, 2, FALSE)</f>
        <v>Chachoengsao</v>
      </c>
      <c r="E176" t="str">
        <f>VLOOKUP(B176,'AmperTh-Code-AmperEn'!A:C, 1, FALSE)</f>
        <v>คลองเขื่อน</v>
      </c>
      <c r="F176" t="str">
        <f>VLOOKUP(E176, 'AmperTh-Code-AmperEn'!A:C,2, FALSE)</f>
        <v>24110000</v>
      </c>
      <c r="G176" t="str">
        <f>VLOOKUP(E176, 'AmperTh-Code-AmperEn'!A:C, 3, FALSE)</f>
        <v>Khlong Khuean</v>
      </c>
      <c r="H176" t="str">
        <f>"ที่ว่าการอำเภอ"&amp;A176 &amp; " "&amp;C176</f>
        <v>ที่ว่าการอำเภอคลองเขื่อน ฉะเชิงเทรา</v>
      </c>
      <c r="I176">
        <f>VLOOKUP(H176, 'Office Location'!D:G, 3, FALSE)</f>
        <v>0</v>
      </c>
      <c r="J176">
        <f>VLOOKUP(H176, 'Office Location'!D:G, 4, FALSE)</f>
        <v>0</v>
      </c>
    </row>
    <row r="177" spans="1:10" x14ac:dyDescent="0.2">
      <c r="A177" t="s">
        <v>321</v>
      </c>
      <c r="B177" t="str">
        <f>A177</f>
        <v>เมืองปราจีนบุรี</v>
      </c>
      <c r="C177" t="s">
        <v>297</v>
      </c>
      <c r="D177" t="str">
        <f>VLOOKUP(C177, Provinces!A:B, 2, FALSE)</f>
        <v>Prachin Buri</v>
      </c>
      <c r="E177" t="str">
        <f>VLOOKUP(B177,'AmperTh-Code-AmperEn'!A:C, 1, FALSE)</f>
        <v>เมืองปราจีนบุรี</v>
      </c>
      <c r="F177" t="str">
        <f>VLOOKUP(E177, 'AmperTh-Code-AmperEn'!A:C,2, FALSE)</f>
        <v>25010000</v>
      </c>
      <c r="G177" t="str">
        <f>VLOOKUP(E177, 'AmperTh-Code-AmperEn'!A:C, 3, FALSE)</f>
        <v>Mueang Prachin Buri</v>
      </c>
      <c r="H177" t="str">
        <f>"ที่ว่าการอำเภอ"&amp;A177 &amp; " "&amp;C177</f>
        <v>ที่ว่าการอำเภอเมืองปราจีนบุรี ปราจีนบุรี</v>
      </c>
      <c r="I177">
        <f>VLOOKUP(H177, 'Office Location'!D:G, 3, FALSE)</f>
        <v>0</v>
      </c>
      <c r="J177">
        <f>VLOOKUP(H177, 'Office Location'!D:G, 4, FALSE)</f>
        <v>0</v>
      </c>
    </row>
    <row r="178" spans="1:10" x14ac:dyDescent="0.2">
      <c r="A178" t="s">
        <v>322</v>
      </c>
      <c r="B178" t="str">
        <f>A178</f>
        <v>กบินทร์บุรี</v>
      </c>
      <c r="C178" t="s">
        <v>297</v>
      </c>
      <c r="D178" t="str">
        <f>VLOOKUP(C178, Provinces!A:B, 2, FALSE)</f>
        <v>Prachin Buri</v>
      </c>
      <c r="E178" t="str">
        <f>VLOOKUP(B178,'AmperTh-Code-AmperEn'!A:C, 1, FALSE)</f>
        <v>กบินทร์บุรี</v>
      </c>
      <c r="F178" t="str">
        <f>VLOOKUP(E178, 'AmperTh-Code-AmperEn'!A:C,2, FALSE)</f>
        <v>25020000</v>
      </c>
      <c r="G178" t="str">
        <f>VLOOKUP(E178, 'AmperTh-Code-AmperEn'!A:C, 3, FALSE)</f>
        <v>Kabin Buri</v>
      </c>
      <c r="H178" t="str">
        <f>"ที่ว่าการอำเภอ"&amp;A178 &amp; " "&amp;C178</f>
        <v>ที่ว่าการอำเภอกบินทร์บุรี ปราจีนบุรี</v>
      </c>
      <c r="I178">
        <f>VLOOKUP(H178, 'Office Location'!D:G, 3, FALSE)</f>
        <v>0</v>
      </c>
      <c r="J178">
        <f>VLOOKUP(H178, 'Office Location'!D:G, 4, FALSE)</f>
        <v>0</v>
      </c>
    </row>
    <row r="179" spans="1:10" x14ac:dyDescent="0.2">
      <c r="A179" t="s">
        <v>323</v>
      </c>
      <c r="B179" t="str">
        <f>A179</f>
        <v>นาดี</v>
      </c>
      <c r="C179" t="s">
        <v>297</v>
      </c>
      <c r="D179" t="str">
        <f>VLOOKUP(C179, Provinces!A:B, 2, FALSE)</f>
        <v>Prachin Buri</v>
      </c>
      <c r="E179" t="str">
        <f>VLOOKUP(B179,'AmperTh-Code-AmperEn'!A:C, 1, FALSE)</f>
        <v>นาดี</v>
      </c>
      <c r="F179" t="str">
        <f>VLOOKUP(E179, 'AmperTh-Code-AmperEn'!A:C,2, FALSE)</f>
        <v>25030000</v>
      </c>
      <c r="G179" t="str">
        <f>VLOOKUP(E179, 'AmperTh-Code-AmperEn'!A:C, 3, FALSE)</f>
        <v>Na Di</v>
      </c>
      <c r="H179" t="str">
        <f>"ที่ว่าการอำเภอ"&amp;A179 &amp; " "&amp;C179</f>
        <v>ที่ว่าการอำเภอนาดี ปราจีนบุรี</v>
      </c>
      <c r="I179">
        <f>VLOOKUP(H179, 'Office Location'!D:G, 3, FALSE)</f>
        <v>0</v>
      </c>
      <c r="J179">
        <f>VLOOKUP(H179, 'Office Location'!D:G, 4, FALSE)</f>
        <v>0</v>
      </c>
    </row>
    <row r="180" spans="1:10" x14ac:dyDescent="0.2">
      <c r="A180" t="s">
        <v>296</v>
      </c>
      <c r="B180" t="str">
        <f>A180</f>
        <v>บ้านสร้าง</v>
      </c>
      <c r="C180" t="s">
        <v>297</v>
      </c>
      <c r="D180" t="str">
        <f>VLOOKUP(C180, Provinces!A:B, 2, FALSE)</f>
        <v>Prachin Buri</v>
      </c>
      <c r="E180" t="str">
        <f>VLOOKUP(B180,'AmperTh-Code-AmperEn'!A:C, 1, FALSE)</f>
        <v>บ้านสร้าง</v>
      </c>
      <c r="F180" t="str">
        <f>VLOOKUP(E180, 'AmperTh-Code-AmperEn'!A:C,2, FALSE)</f>
        <v>25060000</v>
      </c>
      <c r="G180" t="str">
        <f>VLOOKUP(E180, 'AmperTh-Code-AmperEn'!A:C, 3, FALSE)</f>
        <v>Ban Sang</v>
      </c>
      <c r="H180" t="str">
        <f>"ที่ว่าการอำเภอ"&amp;A180 &amp; " "&amp;C180</f>
        <v>ที่ว่าการอำเภอบ้านสร้าง ปราจีนบุรี</v>
      </c>
      <c r="I180">
        <f>VLOOKUP(H180, 'Office Location'!D:G, 3, FALSE)</f>
        <v>0</v>
      </c>
      <c r="J180">
        <f>VLOOKUP(H180, 'Office Location'!D:G, 4, FALSE)</f>
        <v>0</v>
      </c>
    </row>
    <row r="181" spans="1:10" x14ac:dyDescent="0.2">
      <c r="A181" t="s">
        <v>298</v>
      </c>
      <c r="B181" t="str">
        <f>A181</f>
        <v>ประจันตคาม</v>
      </c>
      <c r="C181" t="s">
        <v>297</v>
      </c>
      <c r="D181" t="str">
        <f>VLOOKUP(C181, Provinces!A:B, 2, FALSE)</f>
        <v>Prachin Buri</v>
      </c>
      <c r="E181" t="str">
        <f>VLOOKUP(B181,'AmperTh-Code-AmperEn'!A:C, 1, FALSE)</f>
        <v>ประจันตคาม</v>
      </c>
      <c r="F181" t="str">
        <f>VLOOKUP(E181, 'AmperTh-Code-AmperEn'!A:C,2, FALSE)</f>
        <v>25070000</v>
      </c>
      <c r="G181" t="str">
        <f>VLOOKUP(E181, 'AmperTh-Code-AmperEn'!A:C, 3, FALSE)</f>
        <v>Prachantakham</v>
      </c>
      <c r="H181" t="str">
        <f>"ที่ว่าการอำเภอ"&amp;A181 &amp; " "&amp;C181</f>
        <v>ที่ว่าการอำเภอประจันตคาม ปราจีนบุรี</v>
      </c>
      <c r="I181">
        <f>VLOOKUP(H181, 'Office Location'!D:G, 3, FALSE)</f>
        <v>0</v>
      </c>
      <c r="J181">
        <f>VLOOKUP(H181, 'Office Location'!D:G, 4, FALSE)</f>
        <v>0</v>
      </c>
    </row>
    <row r="182" spans="1:10" x14ac:dyDescent="0.2">
      <c r="A182" t="s">
        <v>299</v>
      </c>
      <c r="B182" t="str">
        <f>A182</f>
        <v>ศรีมหาโพธิ</v>
      </c>
      <c r="C182" t="s">
        <v>297</v>
      </c>
      <c r="D182" t="str">
        <f>VLOOKUP(C182, Provinces!A:B, 2, FALSE)</f>
        <v>Prachin Buri</v>
      </c>
      <c r="E182" t="str">
        <f>VLOOKUP(B182,'AmperTh-Code-AmperEn'!A:C, 1, FALSE)</f>
        <v>ศรีมหาโพธิ</v>
      </c>
      <c r="F182" t="str">
        <f>VLOOKUP(E182, 'AmperTh-Code-AmperEn'!A:C,2, FALSE)</f>
        <v>25080000</v>
      </c>
      <c r="G182" t="str">
        <f>VLOOKUP(E182, 'AmperTh-Code-AmperEn'!A:C, 3, FALSE)</f>
        <v>Si Maha Phot</v>
      </c>
      <c r="H182" t="str">
        <f>"ที่ว่าการอำเภอ"&amp;A182 &amp; " "&amp;C182</f>
        <v>ที่ว่าการอำเภอศรีมหาโพธิ ปราจีนบุรี</v>
      </c>
      <c r="I182">
        <f>VLOOKUP(H182, 'Office Location'!D:G, 3, FALSE)</f>
        <v>0</v>
      </c>
      <c r="J182">
        <f>VLOOKUP(H182, 'Office Location'!D:G, 4, FALSE)</f>
        <v>0</v>
      </c>
    </row>
    <row r="183" spans="1:10" x14ac:dyDescent="0.2">
      <c r="A183" t="s">
        <v>324</v>
      </c>
      <c r="B183" t="str">
        <f>A183</f>
        <v>ศรีมโหสถ</v>
      </c>
      <c r="C183" t="s">
        <v>297</v>
      </c>
      <c r="D183" t="str">
        <f>VLOOKUP(C183, Provinces!A:B, 2, FALSE)</f>
        <v>Prachin Buri</v>
      </c>
      <c r="E183" t="str">
        <f>VLOOKUP(B183,'AmperTh-Code-AmperEn'!A:C, 1, FALSE)</f>
        <v>ศรีมโหสถ</v>
      </c>
      <c r="F183" t="str">
        <f>VLOOKUP(E183, 'AmperTh-Code-AmperEn'!A:C,2, FALSE)</f>
        <v>25090000</v>
      </c>
      <c r="G183" t="str">
        <f>VLOOKUP(E183, 'AmperTh-Code-AmperEn'!A:C, 3, FALSE)</f>
        <v>Si Mahosot</v>
      </c>
      <c r="H183" t="str">
        <f>"ที่ว่าการอำเภอ"&amp;A183 &amp; " "&amp;C183</f>
        <v>ที่ว่าการอำเภอศรีมโหสถ ปราจีนบุรี</v>
      </c>
      <c r="I183">
        <f>VLOOKUP(H183, 'Office Location'!D:G, 3, FALSE)</f>
        <v>0</v>
      </c>
      <c r="J183">
        <f>VLOOKUP(H183, 'Office Location'!D:G, 4, FALSE)</f>
        <v>0</v>
      </c>
    </row>
    <row r="184" spans="1:10" x14ac:dyDescent="0.2">
      <c r="A184" t="s">
        <v>144</v>
      </c>
      <c r="B184" t="str">
        <f>A184</f>
        <v>เมืองนครนายก</v>
      </c>
      <c r="C184" t="s">
        <v>8</v>
      </c>
      <c r="D184" t="str">
        <f>VLOOKUP(C184, Provinces!A:B, 2, FALSE)</f>
        <v>Nakhon Nayok</v>
      </c>
      <c r="E184" t="str">
        <f>VLOOKUP(B184,'AmperTh-Code-AmperEn'!A:C, 1, FALSE)</f>
        <v>เมืองนครนายก</v>
      </c>
      <c r="F184" t="str">
        <f>VLOOKUP(E184, 'AmperTh-Code-AmperEn'!A:C,2, FALSE)</f>
        <v>26010000</v>
      </c>
      <c r="G184" t="str">
        <f>VLOOKUP(E184, 'AmperTh-Code-AmperEn'!A:C, 3, FALSE)</f>
        <v>Mueang Nakhon Nayok</v>
      </c>
      <c r="H184" t="str">
        <f>"ที่ว่าการอำเภอ"&amp;A184 &amp; " "&amp;C184</f>
        <v>ที่ว่าการอำเภอเมืองนครนายก นครนายก</v>
      </c>
      <c r="I184">
        <f>VLOOKUP(H184, 'Office Location'!D:G, 3, FALSE)</f>
        <v>0</v>
      </c>
      <c r="J184">
        <f>VLOOKUP(H184, 'Office Location'!D:G, 4, FALSE)</f>
        <v>0</v>
      </c>
    </row>
    <row r="185" spans="1:10" x14ac:dyDescent="0.2">
      <c r="A185" t="s">
        <v>145</v>
      </c>
      <c r="B185" t="str">
        <f>A185</f>
        <v>ปากพลี</v>
      </c>
      <c r="C185" t="s">
        <v>8</v>
      </c>
      <c r="D185" t="str">
        <f>VLOOKUP(C185, Provinces!A:B, 2, FALSE)</f>
        <v>Nakhon Nayok</v>
      </c>
      <c r="E185" t="str">
        <f>VLOOKUP(B185,'AmperTh-Code-AmperEn'!A:C, 1, FALSE)</f>
        <v>ปากพลี</v>
      </c>
      <c r="F185" t="str">
        <f>VLOOKUP(E185, 'AmperTh-Code-AmperEn'!A:C,2, FALSE)</f>
        <v>26020000</v>
      </c>
      <c r="G185" t="str">
        <f>VLOOKUP(E185, 'AmperTh-Code-AmperEn'!A:C, 3, FALSE)</f>
        <v>Pak Phli</v>
      </c>
      <c r="H185" t="str">
        <f>"ที่ว่าการอำเภอ"&amp;A185 &amp; " "&amp;C185</f>
        <v>ที่ว่าการอำเภอปากพลี นครนายก</v>
      </c>
      <c r="I185">
        <f>VLOOKUP(H185, 'Office Location'!D:G, 3, FALSE)</f>
        <v>0</v>
      </c>
      <c r="J185">
        <f>VLOOKUP(H185, 'Office Location'!D:G, 4, FALSE)</f>
        <v>0</v>
      </c>
    </row>
    <row r="186" spans="1:10" x14ac:dyDescent="0.2">
      <c r="A186" t="s">
        <v>7</v>
      </c>
      <c r="B186" t="str">
        <f>A186</f>
        <v>บ้านนา</v>
      </c>
      <c r="C186" t="s">
        <v>8</v>
      </c>
      <c r="D186" t="str">
        <f>VLOOKUP(C186, Provinces!A:B, 2, FALSE)</f>
        <v>Nakhon Nayok</v>
      </c>
      <c r="E186" t="str">
        <f>VLOOKUP(B186,'AmperTh-Code-AmperEn'!A:C, 1, FALSE)</f>
        <v>บ้านนา</v>
      </c>
      <c r="F186" t="str">
        <f>VLOOKUP(E186, 'AmperTh-Code-AmperEn'!A:C,2, FALSE)</f>
        <v>26030000</v>
      </c>
      <c r="G186" t="str">
        <f>VLOOKUP(E186, 'AmperTh-Code-AmperEn'!A:C, 3, FALSE)</f>
        <v>Ban Na</v>
      </c>
      <c r="H186" t="str">
        <f>"ที่ว่าการอำเภอ"&amp;A186 &amp; " "&amp;C186</f>
        <v>ที่ว่าการอำเภอบ้านนา นครนายก</v>
      </c>
      <c r="I186">
        <f>VLOOKUP(H186, 'Office Location'!D:G, 3, FALSE)</f>
        <v>0</v>
      </c>
      <c r="J186">
        <f>VLOOKUP(H186, 'Office Location'!D:G, 4, FALSE)</f>
        <v>0</v>
      </c>
    </row>
    <row r="187" spans="1:10" x14ac:dyDescent="0.2">
      <c r="A187" t="s">
        <v>9</v>
      </c>
      <c r="B187" t="str">
        <f>A187</f>
        <v>องครักษ์</v>
      </c>
      <c r="C187" t="s">
        <v>8</v>
      </c>
      <c r="D187" t="str">
        <f>VLOOKUP(C187, Provinces!A:B, 2, FALSE)</f>
        <v>Nakhon Nayok</v>
      </c>
      <c r="E187" t="str">
        <f>VLOOKUP(B187,'AmperTh-Code-AmperEn'!A:C, 1, FALSE)</f>
        <v>องครักษ์</v>
      </c>
      <c r="F187" t="str">
        <f>VLOOKUP(E187, 'AmperTh-Code-AmperEn'!A:C,2, FALSE)</f>
        <v>26040000</v>
      </c>
      <c r="G187" t="str">
        <f>VLOOKUP(E187, 'AmperTh-Code-AmperEn'!A:C, 3, FALSE)</f>
        <v>Ongkharak</v>
      </c>
      <c r="H187" t="str">
        <f>"ที่ว่าการอำเภอ"&amp;A187 &amp; " "&amp;C187</f>
        <v>ที่ว่าการอำเภอองครักษ์ นครนายก</v>
      </c>
      <c r="I187">
        <f>VLOOKUP(H187, 'Office Location'!D:G, 3, FALSE)</f>
        <v>0</v>
      </c>
      <c r="J187">
        <f>VLOOKUP(H187, 'Office Location'!D:G, 4, FALSE)</f>
        <v>0</v>
      </c>
    </row>
    <row r="188" spans="1:10" x14ac:dyDescent="0.2">
      <c r="A188" t="s">
        <v>255</v>
      </c>
      <c r="B188" t="str">
        <f>A188</f>
        <v>เมืองสระแก้ว</v>
      </c>
      <c r="C188" t="s">
        <v>256</v>
      </c>
      <c r="D188" t="str">
        <f>VLOOKUP(C188, Provinces!A:B, 2, FALSE)</f>
        <v>Sa Kaeo</v>
      </c>
      <c r="E188" t="str">
        <f>VLOOKUP(B188,'AmperTh-Code-AmperEn'!A:C, 1, FALSE)</f>
        <v>เมืองสระแก้ว</v>
      </c>
      <c r="F188" t="str">
        <f>VLOOKUP(E188, 'AmperTh-Code-AmperEn'!A:C,2, FALSE)</f>
        <v>27010000</v>
      </c>
      <c r="G188" t="str">
        <f>VLOOKUP(E188, 'AmperTh-Code-AmperEn'!A:C, 3, FALSE)</f>
        <v>Mueang Sa Kaeo</v>
      </c>
      <c r="H188" t="str">
        <f>"ที่ว่าการอำเภอ"&amp;A188 &amp; " "&amp;C188</f>
        <v>ที่ว่าการอำเภอเมืองสระแก้ว สระแก้ว</v>
      </c>
      <c r="I188">
        <f>VLOOKUP(H188, 'Office Location'!D:G, 3, FALSE)</f>
        <v>0</v>
      </c>
      <c r="J188">
        <f>VLOOKUP(H188, 'Office Location'!D:G, 4, FALSE)</f>
        <v>0</v>
      </c>
    </row>
    <row r="189" spans="1:10" x14ac:dyDescent="0.2">
      <c r="A189" t="s">
        <v>257</v>
      </c>
      <c r="B189" t="str">
        <f>A189</f>
        <v>คลองหาด</v>
      </c>
      <c r="C189" t="s">
        <v>256</v>
      </c>
      <c r="D189" t="str">
        <f>VLOOKUP(C189, Provinces!A:B, 2, FALSE)</f>
        <v>Sa Kaeo</v>
      </c>
      <c r="E189" t="str">
        <f>VLOOKUP(B189,'AmperTh-Code-AmperEn'!A:C, 1, FALSE)</f>
        <v>คลองหาด</v>
      </c>
      <c r="F189" t="str">
        <f>VLOOKUP(E189, 'AmperTh-Code-AmperEn'!A:C,2, FALSE)</f>
        <v>27020000</v>
      </c>
      <c r="G189" t="str">
        <f>VLOOKUP(E189, 'AmperTh-Code-AmperEn'!A:C, 3, FALSE)</f>
        <v>Khlong Hat</v>
      </c>
      <c r="H189" t="str">
        <f>"ที่ว่าการอำเภอ"&amp;A189 &amp; " "&amp;C189</f>
        <v>ที่ว่าการอำเภอคลองหาด สระแก้ว</v>
      </c>
      <c r="I189">
        <f>VLOOKUP(H189, 'Office Location'!D:G, 3, FALSE)</f>
        <v>0</v>
      </c>
      <c r="J189">
        <f>VLOOKUP(H189, 'Office Location'!D:G, 4, FALSE)</f>
        <v>0</v>
      </c>
    </row>
    <row r="190" spans="1:10" x14ac:dyDescent="0.2">
      <c r="A190" t="s">
        <v>258</v>
      </c>
      <c r="B190" t="str">
        <f>A190</f>
        <v>ตาพระยา</v>
      </c>
      <c r="C190" t="s">
        <v>256</v>
      </c>
      <c r="D190" t="str">
        <f>VLOOKUP(C190, Provinces!A:B, 2, FALSE)</f>
        <v>Sa Kaeo</v>
      </c>
      <c r="E190" t="str">
        <f>VLOOKUP(B190,'AmperTh-Code-AmperEn'!A:C, 1, FALSE)</f>
        <v>ตาพระยา</v>
      </c>
      <c r="F190" t="str">
        <f>VLOOKUP(E190, 'AmperTh-Code-AmperEn'!A:C,2, FALSE)</f>
        <v>27030000</v>
      </c>
      <c r="G190" t="str">
        <f>VLOOKUP(E190, 'AmperTh-Code-AmperEn'!A:C, 3, FALSE)</f>
        <v>Ta Phraya</v>
      </c>
      <c r="H190" t="str">
        <f>"ที่ว่าการอำเภอ"&amp;A190 &amp; " "&amp;C190</f>
        <v>ที่ว่าการอำเภอตาพระยา สระแก้ว</v>
      </c>
      <c r="I190">
        <f>VLOOKUP(H190, 'Office Location'!D:G, 3, FALSE)</f>
        <v>0</v>
      </c>
      <c r="J190">
        <f>VLOOKUP(H190, 'Office Location'!D:G, 4, FALSE)</f>
        <v>0</v>
      </c>
    </row>
    <row r="191" spans="1:10" x14ac:dyDescent="0.2">
      <c r="A191" t="s">
        <v>259</v>
      </c>
      <c r="B191" t="str">
        <f>A191</f>
        <v>วังน้ำเย็น</v>
      </c>
      <c r="C191" t="s">
        <v>256</v>
      </c>
      <c r="D191" t="str">
        <f>VLOOKUP(C191, Provinces!A:B, 2, FALSE)</f>
        <v>Sa Kaeo</v>
      </c>
      <c r="E191" t="str">
        <f>VLOOKUP(B191,'AmperTh-Code-AmperEn'!A:C, 1, FALSE)</f>
        <v>วังน้ำเย็น</v>
      </c>
      <c r="F191" t="str">
        <f>VLOOKUP(E191, 'AmperTh-Code-AmperEn'!A:C,2, FALSE)</f>
        <v>27040000</v>
      </c>
      <c r="G191" t="str">
        <f>VLOOKUP(E191, 'AmperTh-Code-AmperEn'!A:C, 3, FALSE)</f>
        <v>Wang Nam Yen</v>
      </c>
      <c r="H191" t="str">
        <f>"ที่ว่าการอำเภอ"&amp;A191 &amp; " "&amp;C191</f>
        <v>ที่ว่าการอำเภอวังน้ำเย็น สระแก้ว</v>
      </c>
      <c r="I191">
        <f>VLOOKUP(H191, 'Office Location'!D:G, 3, FALSE)</f>
        <v>0</v>
      </c>
      <c r="J191">
        <f>VLOOKUP(H191, 'Office Location'!D:G, 4, FALSE)</f>
        <v>0</v>
      </c>
    </row>
    <row r="192" spans="1:10" x14ac:dyDescent="0.2">
      <c r="A192" t="s">
        <v>260</v>
      </c>
      <c r="B192" t="str">
        <f>A192</f>
        <v>วัฒนานคร</v>
      </c>
      <c r="C192" t="s">
        <v>256</v>
      </c>
      <c r="D192" t="str">
        <f>VLOOKUP(C192, Provinces!A:B, 2, FALSE)</f>
        <v>Sa Kaeo</v>
      </c>
      <c r="E192" t="str">
        <f>VLOOKUP(B192,'AmperTh-Code-AmperEn'!A:C, 1, FALSE)</f>
        <v>วัฒนานคร</v>
      </c>
      <c r="F192" t="str">
        <f>VLOOKUP(E192, 'AmperTh-Code-AmperEn'!A:C,2, FALSE)</f>
        <v>27050000</v>
      </c>
      <c r="G192" t="str">
        <f>VLOOKUP(E192, 'AmperTh-Code-AmperEn'!A:C, 3, FALSE)</f>
        <v>Watthana Nakhon</v>
      </c>
      <c r="H192" t="str">
        <f>"ที่ว่าการอำเภอ"&amp;A192 &amp; " "&amp;C192</f>
        <v>ที่ว่าการอำเภอวัฒนานคร สระแก้ว</v>
      </c>
      <c r="I192">
        <f>VLOOKUP(H192, 'Office Location'!D:G, 3, FALSE)</f>
        <v>0</v>
      </c>
      <c r="J192">
        <f>VLOOKUP(H192, 'Office Location'!D:G, 4, FALSE)</f>
        <v>0</v>
      </c>
    </row>
    <row r="193" spans="1:10" x14ac:dyDescent="0.2">
      <c r="A193" t="s">
        <v>261</v>
      </c>
      <c r="B193" t="str">
        <f>A193</f>
        <v>อรัญประเทศ</v>
      </c>
      <c r="C193" t="s">
        <v>256</v>
      </c>
      <c r="D193" t="str">
        <f>VLOOKUP(C193, Provinces!A:B, 2, FALSE)</f>
        <v>Sa Kaeo</v>
      </c>
      <c r="E193" t="str">
        <f>VLOOKUP(B193,'AmperTh-Code-AmperEn'!A:C, 1, FALSE)</f>
        <v>อรัญประเทศ</v>
      </c>
      <c r="F193" t="str">
        <f>VLOOKUP(E193, 'AmperTh-Code-AmperEn'!A:C,2, FALSE)</f>
        <v>27060000</v>
      </c>
      <c r="G193" t="str">
        <f>VLOOKUP(E193, 'AmperTh-Code-AmperEn'!A:C, 3, FALSE)</f>
        <v>Aranyaprathet</v>
      </c>
      <c r="H193" t="str">
        <f>"ที่ว่าการอำเภอ"&amp;A193 &amp; " "&amp;C193</f>
        <v>ที่ว่าการอำเภออรัญประเทศ สระแก้ว</v>
      </c>
      <c r="I193">
        <f>VLOOKUP(H193, 'Office Location'!D:G, 3, FALSE)</f>
        <v>0</v>
      </c>
      <c r="J193">
        <f>VLOOKUP(H193, 'Office Location'!D:G, 4, FALSE)</f>
        <v>0</v>
      </c>
    </row>
    <row r="194" spans="1:10" x14ac:dyDescent="0.2">
      <c r="A194" t="s">
        <v>262</v>
      </c>
      <c r="B194" t="str">
        <f>A194</f>
        <v>เขาฉกรรจ์</v>
      </c>
      <c r="C194" t="s">
        <v>256</v>
      </c>
      <c r="D194" t="str">
        <f>VLOOKUP(C194, Provinces!A:B, 2, FALSE)</f>
        <v>Sa Kaeo</v>
      </c>
      <c r="E194" t="str">
        <f>VLOOKUP(B194,'AmperTh-Code-AmperEn'!A:C, 1, FALSE)</f>
        <v>เขาฉกรรจ์</v>
      </c>
      <c r="F194" t="str">
        <f>VLOOKUP(E194, 'AmperTh-Code-AmperEn'!A:C,2, FALSE)</f>
        <v>27070000</v>
      </c>
      <c r="G194" t="str">
        <f>VLOOKUP(E194, 'AmperTh-Code-AmperEn'!A:C, 3, FALSE)</f>
        <v>Khao Chakan</v>
      </c>
      <c r="H194" t="str">
        <f>"ที่ว่าการอำเภอ"&amp;A194 &amp; " "&amp;C194</f>
        <v>ที่ว่าการอำเภอเขาฉกรรจ์ สระแก้ว</v>
      </c>
      <c r="I194">
        <f>VLOOKUP(H194, 'Office Location'!D:G, 3, FALSE)</f>
        <v>0</v>
      </c>
      <c r="J194">
        <f>VLOOKUP(H194, 'Office Location'!D:G, 4, FALSE)</f>
        <v>0</v>
      </c>
    </row>
    <row r="195" spans="1:10" x14ac:dyDescent="0.2">
      <c r="A195" t="s">
        <v>263</v>
      </c>
      <c r="B195" t="str">
        <f>A195</f>
        <v>โคกสูง</v>
      </c>
      <c r="C195" t="s">
        <v>256</v>
      </c>
      <c r="D195" t="str">
        <f>VLOOKUP(C195, Provinces!A:B, 2, FALSE)</f>
        <v>Sa Kaeo</v>
      </c>
      <c r="E195" t="str">
        <f>VLOOKUP(B195,'AmperTh-Code-AmperEn'!A:C, 1, FALSE)</f>
        <v>โคกสูง</v>
      </c>
      <c r="F195" t="str">
        <f>VLOOKUP(E195, 'AmperTh-Code-AmperEn'!A:C,2, FALSE)</f>
        <v>27080000</v>
      </c>
      <c r="G195" t="str">
        <f>VLOOKUP(E195, 'AmperTh-Code-AmperEn'!A:C, 3, FALSE)</f>
        <v>Khok Sung</v>
      </c>
      <c r="H195" t="str">
        <f>"ที่ว่าการอำเภอ"&amp;A195 &amp; " "&amp;C195</f>
        <v>ที่ว่าการอำเภอโคกสูง สระแก้ว</v>
      </c>
      <c r="I195">
        <f>VLOOKUP(H195, 'Office Location'!D:G, 3, FALSE)</f>
        <v>0</v>
      </c>
      <c r="J195">
        <f>VLOOKUP(H195, 'Office Location'!D:G, 4, FALSE)</f>
        <v>0</v>
      </c>
    </row>
    <row r="196" spans="1:10" x14ac:dyDescent="0.2">
      <c r="A196" t="s">
        <v>264</v>
      </c>
      <c r="B196" t="str">
        <f>A196</f>
        <v>วังสมบูรณ์</v>
      </c>
      <c r="C196" t="s">
        <v>256</v>
      </c>
      <c r="D196" t="str">
        <f>VLOOKUP(C196, Provinces!A:B, 2, FALSE)</f>
        <v>Sa Kaeo</v>
      </c>
      <c r="E196" t="str">
        <f>VLOOKUP(B196,'AmperTh-Code-AmperEn'!A:C, 1, FALSE)</f>
        <v>วังสมบูรณ์</v>
      </c>
      <c r="F196" t="str">
        <f>VLOOKUP(E196, 'AmperTh-Code-AmperEn'!A:C,2, FALSE)</f>
        <v>27090000</v>
      </c>
      <c r="G196" t="str">
        <f>VLOOKUP(E196, 'AmperTh-Code-AmperEn'!A:C, 3, FALSE)</f>
        <v>Wang Sombun</v>
      </c>
      <c r="H196" t="str">
        <f>"ที่ว่าการอำเภอ"&amp;A196 &amp; " "&amp;C196</f>
        <v>ที่ว่าการอำเภอวังสมบูรณ์ สระแก้ว</v>
      </c>
      <c r="I196">
        <f>VLOOKUP(H196, 'Office Location'!D:G, 3, FALSE)</f>
        <v>0</v>
      </c>
      <c r="J196">
        <f>VLOOKUP(H196, 'Office Location'!D:G, 4, FALSE)</f>
        <v>0</v>
      </c>
    </row>
    <row r="197" spans="1:10" x14ac:dyDescent="0.2">
      <c r="A197" t="s">
        <v>608</v>
      </c>
      <c r="B197" t="str">
        <f>A197</f>
        <v>เมืองนครราชสีมา</v>
      </c>
      <c r="C197" t="s">
        <v>609</v>
      </c>
      <c r="D197" t="str">
        <f>VLOOKUP(C197, Provinces!A:B, 2, FALSE)</f>
        <v>Nakhon Ratchasima</v>
      </c>
      <c r="E197" t="str">
        <f>VLOOKUP(B197,'AmperTh-Code-AmperEn'!A:C, 1, FALSE)</f>
        <v>เมืองนครราชสีมา</v>
      </c>
      <c r="F197" t="str">
        <f>VLOOKUP(E197, 'AmperTh-Code-AmperEn'!A:C,2, FALSE)</f>
        <v>30010000</v>
      </c>
      <c r="G197" t="str">
        <f>VLOOKUP(E197, 'AmperTh-Code-AmperEn'!A:C, 3, FALSE)</f>
        <v>Mueang Nakhon Ratchasima</v>
      </c>
      <c r="H197" t="str">
        <f>"ที่ว่าการอำเภอ"&amp;A197 &amp; " "&amp;C197</f>
        <v>ที่ว่าการอำเภอเมืองนครราชสีมา นครราชสีมา</v>
      </c>
      <c r="I197">
        <f>VLOOKUP(H197, 'Office Location'!D:G, 3, FALSE)</f>
        <v>0</v>
      </c>
      <c r="J197">
        <f>VLOOKUP(H197, 'Office Location'!D:G, 4, FALSE)</f>
        <v>0</v>
      </c>
    </row>
    <row r="198" spans="1:10" x14ac:dyDescent="0.2">
      <c r="A198" t="s">
        <v>610</v>
      </c>
      <c r="B198" t="str">
        <f>A198</f>
        <v>ครบุรี</v>
      </c>
      <c r="C198" t="s">
        <v>609</v>
      </c>
      <c r="D198" t="str">
        <f>VLOOKUP(C198, Provinces!A:B, 2, FALSE)</f>
        <v>Nakhon Ratchasima</v>
      </c>
      <c r="E198" t="str">
        <f>VLOOKUP(B198,'AmperTh-Code-AmperEn'!A:C, 1, FALSE)</f>
        <v>ครบุรี</v>
      </c>
      <c r="F198" t="str">
        <f>VLOOKUP(E198, 'AmperTh-Code-AmperEn'!A:C,2, FALSE)</f>
        <v>30020000</v>
      </c>
      <c r="G198" t="str">
        <f>VLOOKUP(E198, 'AmperTh-Code-AmperEn'!A:C, 3, FALSE)</f>
        <v>Khon Buri</v>
      </c>
      <c r="H198" t="str">
        <f>"ที่ว่าการอำเภอ"&amp;A198 &amp; " "&amp;C198</f>
        <v>ที่ว่าการอำเภอครบุรี นครราชสีมา</v>
      </c>
      <c r="I198">
        <f>VLOOKUP(H198, 'Office Location'!D:G, 3, FALSE)</f>
        <v>0</v>
      </c>
      <c r="J198">
        <f>VLOOKUP(H198, 'Office Location'!D:G, 4, FALSE)</f>
        <v>0</v>
      </c>
    </row>
    <row r="199" spans="1:10" x14ac:dyDescent="0.2">
      <c r="A199" t="s">
        <v>695</v>
      </c>
      <c r="B199" t="str">
        <f>A199</f>
        <v>เสิงสาง</v>
      </c>
      <c r="C199" t="s">
        <v>609</v>
      </c>
      <c r="D199" t="str">
        <f>VLOOKUP(C199, Provinces!A:B, 2, FALSE)</f>
        <v>Nakhon Ratchasima</v>
      </c>
      <c r="E199" t="str">
        <f>VLOOKUP(B199,'AmperTh-Code-AmperEn'!A:C, 1, FALSE)</f>
        <v>เสิงสาง</v>
      </c>
      <c r="F199" t="str">
        <f>VLOOKUP(E199, 'AmperTh-Code-AmperEn'!A:C,2, FALSE)</f>
        <v>30030000</v>
      </c>
      <c r="G199" t="str">
        <f>VLOOKUP(E199, 'AmperTh-Code-AmperEn'!A:C, 3, FALSE)</f>
        <v>Soeng Sang</v>
      </c>
      <c r="H199" t="str">
        <f>"ที่ว่าการอำเภอ"&amp;A199 &amp; " "&amp;C199</f>
        <v>ที่ว่าการอำเภอเสิงสาง นครราชสีมา</v>
      </c>
      <c r="I199">
        <f>VLOOKUP(H199, 'Office Location'!D:G, 3, FALSE)</f>
        <v>0</v>
      </c>
      <c r="J199">
        <f>VLOOKUP(H199, 'Office Location'!D:G, 4, FALSE)</f>
        <v>0</v>
      </c>
    </row>
    <row r="200" spans="1:10" x14ac:dyDescent="0.2">
      <c r="A200" t="s">
        <v>696</v>
      </c>
      <c r="B200" t="str">
        <f>A200</f>
        <v>คง</v>
      </c>
      <c r="C200" t="s">
        <v>609</v>
      </c>
      <c r="D200" t="str">
        <f>VLOOKUP(C200, Provinces!A:B, 2, FALSE)</f>
        <v>Nakhon Ratchasima</v>
      </c>
      <c r="E200" t="str">
        <f>VLOOKUP(B200,'AmperTh-Code-AmperEn'!A:C, 1, FALSE)</f>
        <v>คง</v>
      </c>
      <c r="F200" t="str">
        <f>VLOOKUP(E200, 'AmperTh-Code-AmperEn'!A:C,2, FALSE)</f>
        <v>30040000</v>
      </c>
      <c r="G200" t="str">
        <f>VLOOKUP(E200, 'AmperTh-Code-AmperEn'!A:C, 3, FALSE)</f>
        <v>Khong</v>
      </c>
      <c r="H200" t="str">
        <f>"ที่ว่าการอำเภอ"&amp;A200 &amp; " "&amp;C200</f>
        <v>ที่ว่าการอำเภอคง นครราชสีมา</v>
      </c>
      <c r="I200">
        <f>VLOOKUP(H200, 'Office Location'!D:G, 3, FALSE)</f>
        <v>0</v>
      </c>
      <c r="J200">
        <f>VLOOKUP(H200, 'Office Location'!D:G, 4, FALSE)</f>
        <v>0</v>
      </c>
    </row>
    <row r="201" spans="1:10" x14ac:dyDescent="0.2">
      <c r="A201" t="s">
        <v>699</v>
      </c>
      <c r="B201" t="str">
        <f>A201</f>
        <v>บ้านเหลื่อม</v>
      </c>
      <c r="C201" t="s">
        <v>609</v>
      </c>
      <c r="D201" t="str">
        <f>VLOOKUP(C201, Provinces!A:B, 2, FALSE)</f>
        <v>Nakhon Ratchasima</v>
      </c>
      <c r="E201" t="str">
        <f>VLOOKUP(B201,'AmperTh-Code-AmperEn'!A:C, 1, FALSE)</f>
        <v>บ้านเหลื่อม</v>
      </c>
      <c r="F201" t="str">
        <f>VLOOKUP(E201, 'AmperTh-Code-AmperEn'!A:C,2, FALSE)</f>
        <v>30050000</v>
      </c>
      <c r="G201" t="str">
        <f>VLOOKUP(E201, 'AmperTh-Code-AmperEn'!A:C, 3, FALSE)</f>
        <v>Ban Lueam</v>
      </c>
      <c r="H201" t="str">
        <f>"ที่ว่าการอำเภอ"&amp;A201 &amp; " "&amp;C201</f>
        <v>ที่ว่าการอำเภอบ้านเหลื่อม นครราชสีมา</v>
      </c>
      <c r="I201">
        <f>VLOOKUP(H201, 'Office Location'!D:G, 3, FALSE)</f>
        <v>0</v>
      </c>
      <c r="J201">
        <f>VLOOKUP(H201, 'Office Location'!D:G, 4, FALSE)</f>
        <v>0</v>
      </c>
    </row>
    <row r="202" spans="1:10" x14ac:dyDescent="0.2">
      <c r="A202" t="s">
        <v>700</v>
      </c>
      <c r="B202" t="str">
        <f>A202</f>
        <v>จักราช</v>
      </c>
      <c r="C202" t="s">
        <v>609</v>
      </c>
      <c r="D202" t="str">
        <f>VLOOKUP(C202, Provinces!A:B, 2, FALSE)</f>
        <v>Nakhon Ratchasima</v>
      </c>
      <c r="E202" t="str">
        <f>VLOOKUP(B202,'AmperTh-Code-AmperEn'!A:C, 1, FALSE)</f>
        <v>จักราช</v>
      </c>
      <c r="F202" t="str">
        <f>VLOOKUP(E202, 'AmperTh-Code-AmperEn'!A:C,2, FALSE)</f>
        <v>30060000</v>
      </c>
      <c r="G202" t="str">
        <f>VLOOKUP(E202, 'AmperTh-Code-AmperEn'!A:C, 3, FALSE)</f>
        <v>Chakkarat</v>
      </c>
      <c r="H202" t="str">
        <f>"ที่ว่าการอำเภอ"&amp;A202 &amp; " "&amp;C202</f>
        <v>ที่ว่าการอำเภอจักราช นครราชสีมา</v>
      </c>
      <c r="I202">
        <f>VLOOKUP(H202, 'Office Location'!D:G, 3, FALSE)</f>
        <v>0</v>
      </c>
      <c r="J202">
        <f>VLOOKUP(H202, 'Office Location'!D:G, 4, FALSE)</f>
        <v>0</v>
      </c>
    </row>
    <row r="203" spans="1:10" x14ac:dyDescent="0.2">
      <c r="A203" t="s">
        <v>708</v>
      </c>
      <c r="B203" t="str">
        <f>A203</f>
        <v>โชคชัย</v>
      </c>
      <c r="C203" t="s">
        <v>609</v>
      </c>
      <c r="D203" t="str">
        <f>VLOOKUP(C203, Provinces!A:B, 2, FALSE)</f>
        <v>Nakhon Ratchasima</v>
      </c>
      <c r="E203" t="str">
        <f>VLOOKUP(B203,'AmperTh-Code-AmperEn'!A:C, 1, FALSE)</f>
        <v>โชคชัย</v>
      </c>
      <c r="F203" t="str">
        <f>VLOOKUP(E203, 'AmperTh-Code-AmperEn'!A:C,2, FALSE)</f>
        <v>30070000</v>
      </c>
      <c r="G203" t="str">
        <f>VLOOKUP(E203, 'AmperTh-Code-AmperEn'!A:C, 3, FALSE)</f>
        <v>Chok Chai</v>
      </c>
      <c r="H203" t="str">
        <f>"ที่ว่าการอำเภอ"&amp;A203 &amp; " "&amp;C203</f>
        <v>ที่ว่าการอำเภอโชคชัย นครราชสีมา</v>
      </c>
      <c r="I203">
        <f>VLOOKUP(H203, 'Office Location'!D:G, 3, FALSE)</f>
        <v>0</v>
      </c>
      <c r="J203">
        <f>VLOOKUP(H203, 'Office Location'!D:G, 4, FALSE)</f>
        <v>0</v>
      </c>
    </row>
    <row r="204" spans="1:10" x14ac:dyDescent="0.2">
      <c r="A204" t="s">
        <v>709</v>
      </c>
      <c r="B204" t="str">
        <f>A204</f>
        <v>ด่านขุนทด</v>
      </c>
      <c r="C204" t="s">
        <v>609</v>
      </c>
      <c r="D204" t="str">
        <f>VLOOKUP(C204, Provinces!A:B, 2, FALSE)</f>
        <v>Nakhon Ratchasima</v>
      </c>
      <c r="E204" t="str">
        <f>VLOOKUP(B204,'AmperTh-Code-AmperEn'!A:C, 1, FALSE)</f>
        <v>ด่านขุนทด</v>
      </c>
      <c r="F204" t="str">
        <f>VLOOKUP(E204, 'AmperTh-Code-AmperEn'!A:C,2, FALSE)</f>
        <v>30080000</v>
      </c>
      <c r="G204" t="str">
        <f>VLOOKUP(E204, 'AmperTh-Code-AmperEn'!A:C, 3, FALSE)</f>
        <v>Dan Khun Thot</v>
      </c>
      <c r="H204" t="str">
        <f>"ที่ว่าการอำเภอ"&amp;A204 &amp; " "&amp;C204</f>
        <v>ที่ว่าการอำเภอด่านขุนทด นครราชสีมา</v>
      </c>
      <c r="I204">
        <f>VLOOKUP(H204, 'Office Location'!D:G, 3, FALSE)</f>
        <v>0</v>
      </c>
      <c r="J204">
        <f>VLOOKUP(H204, 'Office Location'!D:G, 4, FALSE)</f>
        <v>0</v>
      </c>
    </row>
    <row r="205" spans="1:10" x14ac:dyDescent="0.2">
      <c r="A205" t="s">
        <v>721</v>
      </c>
      <c r="B205" t="str">
        <f>A205</f>
        <v>โนนไทย</v>
      </c>
      <c r="C205" t="s">
        <v>609</v>
      </c>
      <c r="D205" t="str">
        <f>VLOOKUP(C205, Provinces!A:B, 2, FALSE)</f>
        <v>Nakhon Ratchasima</v>
      </c>
      <c r="E205" t="str">
        <f>VLOOKUP(B205,'AmperTh-Code-AmperEn'!A:C, 1, FALSE)</f>
        <v>โนนไทย</v>
      </c>
      <c r="F205" t="str">
        <f>VLOOKUP(E205, 'AmperTh-Code-AmperEn'!A:C,2, FALSE)</f>
        <v>30090000</v>
      </c>
      <c r="G205" t="str">
        <f>VLOOKUP(E205, 'AmperTh-Code-AmperEn'!A:C, 3, FALSE)</f>
        <v>Non Thai</v>
      </c>
      <c r="H205" t="str">
        <f>"ที่ว่าการอำเภอ"&amp;A205 &amp; " "&amp;C205</f>
        <v>ที่ว่าการอำเภอโนนไทย นครราชสีมา</v>
      </c>
      <c r="I205">
        <f>VLOOKUP(H205, 'Office Location'!D:G, 3, FALSE)</f>
        <v>0</v>
      </c>
      <c r="J205">
        <f>VLOOKUP(H205, 'Office Location'!D:G, 4, FALSE)</f>
        <v>0</v>
      </c>
    </row>
    <row r="206" spans="1:10" x14ac:dyDescent="0.2">
      <c r="A206" t="s">
        <v>722</v>
      </c>
      <c r="B206" t="str">
        <f>A206</f>
        <v>โนนสูง</v>
      </c>
      <c r="C206" t="s">
        <v>609</v>
      </c>
      <c r="D206" t="str">
        <f>VLOOKUP(C206, Provinces!A:B, 2, FALSE)</f>
        <v>Nakhon Ratchasima</v>
      </c>
      <c r="E206" t="str">
        <f>VLOOKUP(B206,'AmperTh-Code-AmperEn'!A:C, 1, FALSE)</f>
        <v>โนนสูง</v>
      </c>
      <c r="F206" t="str">
        <f>VLOOKUP(E206, 'AmperTh-Code-AmperEn'!A:C,2, FALSE)</f>
        <v>30100000</v>
      </c>
      <c r="G206" t="str">
        <f>VLOOKUP(E206, 'AmperTh-Code-AmperEn'!A:C, 3, FALSE)</f>
        <v>Non Sung</v>
      </c>
      <c r="H206" t="str">
        <f>"ที่ว่าการอำเภอ"&amp;A206 &amp; " "&amp;C206</f>
        <v>ที่ว่าการอำเภอโนนสูง นครราชสีมา</v>
      </c>
      <c r="I206">
        <f>VLOOKUP(H206, 'Office Location'!D:G, 3, FALSE)</f>
        <v>0</v>
      </c>
      <c r="J206">
        <f>VLOOKUP(H206, 'Office Location'!D:G, 4, FALSE)</f>
        <v>0</v>
      </c>
    </row>
    <row r="207" spans="1:10" x14ac:dyDescent="0.2">
      <c r="A207" t="s">
        <v>723</v>
      </c>
      <c r="B207" t="str">
        <f>A207</f>
        <v>ขามสะแกแสง</v>
      </c>
      <c r="C207" t="s">
        <v>609</v>
      </c>
      <c r="D207" t="str">
        <f>VLOOKUP(C207, Provinces!A:B, 2, FALSE)</f>
        <v>Nakhon Ratchasima</v>
      </c>
      <c r="E207" t="str">
        <f>VLOOKUP(B207,'AmperTh-Code-AmperEn'!A:C, 1, FALSE)</f>
        <v>ขามสะแกแสง</v>
      </c>
      <c r="F207" t="str">
        <f>VLOOKUP(E207, 'AmperTh-Code-AmperEn'!A:C,2, FALSE)</f>
        <v>30110000</v>
      </c>
      <c r="G207" t="str">
        <f>VLOOKUP(E207, 'AmperTh-Code-AmperEn'!A:C, 3, FALSE)</f>
        <v>Kham Sakaesaeng</v>
      </c>
      <c r="H207" t="str">
        <f>"ที่ว่าการอำเภอ"&amp;A207 &amp; " "&amp;C207</f>
        <v>ที่ว่าการอำเภอขามสะแกแสง นครราชสีมา</v>
      </c>
      <c r="I207">
        <f>VLOOKUP(H207, 'Office Location'!D:G, 3, FALSE)</f>
        <v>0</v>
      </c>
      <c r="J207">
        <f>VLOOKUP(H207, 'Office Location'!D:G, 4, FALSE)</f>
        <v>0</v>
      </c>
    </row>
    <row r="208" spans="1:10" x14ac:dyDescent="0.2">
      <c r="A208" t="s">
        <v>725</v>
      </c>
      <c r="B208" t="str">
        <f>A208</f>
        <v>บัวใหญ่</v>
      </c>
      <c r="C208" t="s">
        <v>609</v>
      </c>
      <c r="D208" t="str">
        <f>VLOOKUP(C208, Provinces!A:B, 2, FALSE)</f>
        <v>Nakhon Ratchasima</v>
      </c>
      <c r="E208" t="str">
        <f>VLOOKUP(B208,'AmperTh-Code-AmperEn'!A:C, 1, FALSE)</f>
        <v>บัวใหญ่</v>
      </c>
      <c r="F208" t="str">
        <f>VLOOKUP(E208, 'AmperTh-Code-AmperEn'!A:C,2, FALSE)</f>
        <v>30120000</v>
      </c>
      <c r="G208" t="str">
        <f>VLOOKUP(E208, 'AmperTh-Code-AmperEn'!A:C, 3, FALSE)</f>
        <v>Bua Yai</v>
      </c>
      <c r="H208" t="str">
        <f>"ที่ว่าการอำเภอ"&amp;A208 &amp; " "&amp;C208</f>
        <v>ที่ว่าการอำเภอบัวใหญ่ นครราชสีมา</v>
      </c>
      <c r="I208">
        <f>VLOOKUP(H208, 'Office Location'!D:G, 3, FALSE)</f>
        <v>0</v>
      </c>
      <c r="J208">
        <f>VLOOKUP(H208, 'Office Location'!D:G, 4, FALSE)</f>
        <v>0</v>
      </c>
    </row>
    <row r="209" spans="1:10" x14ac:dyDescent="0.2">
      <c r="A209" t="s">
        <v>726</v>
      </c>
      <c r="B209" t="str">
        <f>A209</f>
        <v>ประทาย</v>
      </c>
      <c r="C209" t="s">
        <v>609</v>
      </c>
      <c r="D209" t="str">
        <f>VLOOKUP(C209, Provinces!A:B, 2, FALSE)</f>
        <v>Nakhon Ratchasima</v>
      </c>
      <c r="E209" t="str">
        <f>VLOOKUP(B209,'AmperTh-Code-AmperEn'!A:C, 1, FALSE)</f>
        <v>ประทาย</v>
      </c>
      <c r="F209" t="str">
        <f>VLOOKUP(E209, 'AmperTh-Code-AmperEn'!A:C,2, FALSE)</f>
        <v>30130000</v>
      </c>
      <c r="G209" t="str">
        <f>VLOOKUP(E209, 'AmperTh-Code-AmperEn'!A:C, 3, FALSE)</f>
        <v>Prathai</v>
      </c>
      <c r="H209" t="str">
        <f>"ที่ว่าการอำเภอ"&amp;A209 &amp; " "&amp;C209</f>
        <v>ที่ว่าการอำเภอประทาย นครราชสีมา</v>
      </c>
      <c r="I209">
        <f>VLOOKUP(H209, 'Office Location'!D:G, 3, FALSE)</f>
        <v>0</v>
      </c>
      <c r="J209">
        <f>VLOOKUP(H209, 'Office Location'!D:G, 4, FALSE)</f>
        <v>0</v>
      </c>
    </row>
    <row r="210" spans="1:10" x14ac:dyDescent="0.2">
      <c r="A210" t="s">
        <v>611</v>
      </c>
      <c r="B210" t="str">
        <f>A210</f>
        <v>ปักธงชัย</v>
      </c>
      <c r="C210" t="s">
        <v>609</v>
      </c>
      <c r="D210" t="str">
        <f>VLOOKUP(C210, Provinces!A:B, 2, FALSE)</f>
        <v>Nakhon Ratchasima</v>
      </c>
      <c r="E210" t="str">
        <f>VLOOKUP(B210,'AmperTh-Code-AmperEn'!A:C, 1, FALSE)</f>
        <v>ปักธงชัย</v>
      </c>
      <c r="F210" t="str">
        <f>VLOOKUP(E210, 'AmperTh-Code-AmperEn'!A:C,2, FALSE)</f>
        <v>30140000</v>
      </c>
      <c r="G210" t="str">
        <f>VLOOKUP(E210, 'AmperTh-Code-AmperEn'!A:C, 3, FALSE)</f>
        <v>Pak Thong Chai</v>
      </c>
      <c r="H210" t="str">
        <f>"ที่ว่าการอำเภอ"&amp;A210 &amp; " "&amp;C210</f>
        <v>ที่ว่าการอำเภอปักธงชัย นครราชสีมา</v>
      </c>
      <c r="I210">
        <f>VLOOKUP(H210, 'Office Location'!D:G, 3, FALSE)</f>
        <v>0</v>
      </c>
      <c r="J210">
        <f>VLOOKUP(H210, 'Office Location'!D:G, 4, FALSE)</f>
        <v>0</v>
      </c>
    </row>
    <row r="211" spans="1:10" x14ac:dyDescent="0.2">
      <c r="A211" t="s">
        <v>612</v>
      </c>
      <c r="B211" t="str">
        <f>A211</f>
        <v>พิมาย</v>
      </c>
      <c r="C211" t="s">
        <v>609</v>
      </c>
      <c r="D211" t="str">
        <f>VLOOKUP(C211, Provinces!A:B, 2, FALSE)</f>
        <v>Nakhon Ratchasima</v>
      </c>
      <c r="E211" t="str">
        <f>VLOOKUP(B211,'AmperTh-Code-AmperEn'!A:C, 1, FALSE)</f>
        <v>พิมาย</v>
      </c>
      <c r="F211" t="str">
        <f>VLOOKUP(E211, 'AmperTh-Code-AmperEn'!A:C,2, FALSE)</f>
        <v>30150000</v>
      </c>
      <c r="G211" t="str">
        <f>VLOOKUP(E211, 'AmperTh-Code-AmperEn'!A:C, 3, FALSE)</f>
        <v>Phimai</v>
      </c>
      <c r="H211" t="str">
        <f>"ที่ว่าการอำเภอ"&amp;A211 &amp; " "&amp;C211</f>
        <v>ที่ว่าการอำเภอพิมาย นครราชสีมา</v>
      </c>
      <c r="I211">
        <f>VLOOKUP(H211, 'Office Location'!D:G, 3, FALSE)</f>
        <v>0</v>
      </c>
      <c r="J211">
        <f>VLOOKUP(H211, 'Office Location'!D:G, 4, FALSE)</f>
        <v>0</v>
      </c>
    </row>
    <row r="212" spans="1:10" x14ac:dyDescent="0.2">
      <c r="A212" t="s">
        <v>613</v>
      </c>
      <c r="B212" t="str">
        <f>A212</f>
        <v>ห้วยแถลง</v>
      </c>
      <c r="C212" t="s">
        <v>609</v>
      </c>
      <c r="D212" t="str">
        <f>VLOOKUP(C212, Provinces!A:B, 2, FALSE)</f>
        <v>Nakhon Ratchasima</v>
      </c>
      <c r="E212" t="str">
        <f>VLOOKUP(B212,'AmperTh-Code-AmperEn'!A:C, 1, FALSE)</f>
        <v>ห้วยแถลง</v>
      </c>
      <c r="F212" t="str">
        <f>VLOOKUP(E212, 'AmperTh-Code-AmperEn'!A:C,2, FALSE)</f>
        <v>30160000</v>
      </c>
      <c r="G212" t="str">
        <f>VLOOKUP(E212, 'AmperTh-Code-AmperEn'!A:C, 3, FALSE)</f>
        <v>Huai Thalaeng</v>
      </c>
      <c r="H212" t="str">
        <f>"ที่ว่าการอำเภอ"&amp;A212 &amp; " "&amp;C212</f>
        <v>ที่ว่าการอำเภอห้วยแถลง นครราชสีมา</v>
      </c>
      <c r="I212">
        <f>VLOOKUP(H212, 'Office Location'!D:G, 3, FALSE)</f>
        <v>0</v>
      </c>
      <c r="J212">
        <f>VLOOKUP(H212, 'Office Location'!D:G, 4, FALSE)</f>
        <v>0</v>
      </c>
    </row>
    <row r="213" spans="1:10" x14ac:dyDescent="0.2">
      <c r="A213" t="s">
        <v>614</v>
      </c>
      <c r="B213" t="str">
        <f>A213</f>
        <v>ชุมพวง</v>
      </c>
      <c r="C213" t="s">
        <v>609</v>
      </c>
      <c r="D213" t="str">
        <f>VLOOKUP(C213, Provinces!A:B, 2, FALSE)</f>
        <v>Nakhon Ratchasima</v>
      </c>
      <c r="E213" t="str">
        <f>VLOOKUP(B213,'AmperTh-Code-AmperEn'!A:C, 1, FALSE)</f>
        <v>ชุมพวง</v>
      </c>
      <c r="F213" t="str">
        <f>VLOOKUP(E213, 'AmperTh-Code-AmperEn'!A:C,2, FALSE)</f>
        <v>30170000</v>
      </c>
      <c r="G213" t="str">
        <f>VLOOKUP(E213, 'AmperTh-Code-AmperEn'!A:C, 3, FALSE)</f>
        <v>Chum Phuang</v>
      </c>
      <c r="H213" t="str">
        <f>"ที่ว่าการอำเภอ"&amp;A213 &amp; " "&amp;C213</f>
        <v>ที่ว่าการอำเภอชุมพวง นครราชสีมา</v>
      </c>
      <c r="I213">
        <f>VLOOKUP(H213, 'Office Location'!D:G, 3, FALSE)</f>
        <v>0</v>
      </c>
      <c r="J213">
        <f>VLOOKUP(H213, 'Office Location'!D:G, 4, FALSE)</f>
        <v>0</v>
      </c>
    </row>
    <row r="214" spans="1:10" x14ac:dyDescent="0.2">
      <c r="A214" t="s">
        <v>615</v>
      </c>
      <c r="B214" t="str">
        <f>A214</f>
        <v>สูงเนิน</v>
      </c>
      <c r="C214" t="s">
        <v>609</v>
      </c>
      <c r="D214" t="str">
        <f>VLOOKUP(C214, Provinces!A:B, 2, FALSE)</f>
        <v>Nakhon Ratchasima</v>
      </c>
      <c r="E214" t="str">
        <f>VLOOKUP(B214,'AmperTh-Code-AmperEn'!A:C, 1, FALSE)</f>
        <v>สูงเนิน</v>
      </c>
      <c r="F214" t="str">
        <f>VLOOKUP(E214, 'AmperTh-Code-AmperEn'!A:C,2, FALSE)</f>
        <v>30180000</v>
      </c>
      <c r="G214" t="str">
        <f>VLOOKUP(E214, 'AmperTh-Code-AmperEn'!A:C, 3, FALSE)</f>
        <v>Sung Noen</v>
      </c>
      <c r="H214" t="str">
        <f>"ที่ว่าการอำเภอ"&amp;A214 &amp; " "&amp;C214</f>
        <v>ที่ว่าการอำเภอสูงเนิน นครราชสีมา</v>
      </c>
      <c r="I214">
        <f>VLOOKUP(H214, 'Office Location'!D:G, 3, FALSE)</f>
        <v>0</v>
      </c>
      <c r="J214">
        <f>VLOOKUP(H214, 'Office Location'!D:G, 4, FALSE)</f>
        <v>0</v>
      </c>
    </row>
    <row r="215" spans="1:10" x14ac:dyDescent="0.2">
      <c r="A215" t="s">
        <v>727</v>
      </c>
      <c r="B215" t="str">
        <f>A215</f>
        <v>ขามทะเลสอ</v>
      </c>
      <c r="C215" t="s">
        <v>609</v>
      </c>
      <c r="D215" t="str">
        <f>VLOOKUP(C215, Provinces!A:B, 2, FALSE)</f>
        <v>Nakhon Ratchasima</v>
      </c>
      <c r="E215" t="str">
        <f>VLOOKUP(B215,'AmperTh-Code-AmperEn'!A:C, 1, FALSE)</f>
        <v>ขามทะเลสอ</v>
      </c>
      <c r="F215" t="str">
        <f>VLOOKUP(E215, 'AmperTh-Code-AmperEn'!A:C,2, FALSE)</f>
        <v>30190000</v>
      </c>
      <c r="G215" t="str">
        <f>VLOOKUP(E215, 'AmperTh-Code-AmperEn'!A:C, 3, FALSE)</f>
        <v>Kham Thale So</v>
      </c>
      <c r="H215" t="str">
        <f>"ที่ว่าการอำเภอ"&amp;A215 &amp; " "&amp;C215</f>
        <v>ที่ว่าการอำเภอขามทะเลสอ นครราชสีมา</v>
      </c>
      <c r="I215">
        <f>VLOOKUP(H215, 'Office Location'!D:G, 3, FALSE)</f>
        <v>0</v>
      </c>
      <c r="J215">
        <f>VLOOKUP(H215, 'Office Location'!D:G, 4, FALSE)</f>
        <v>0</v>
      </c>
    </row>
    <row r="216" spans="1:10" x14ac:dyDescent="0.2">
      <c r="A216" t="s">
        <v>728</v>
      </c>
      <c r="B216" t="str">
        <f>A216</f>
        <v>สีคิ้ว</v>
      </c>
      <c r="C216" t="s">
        <v>609</v>
      </c>
      <c r="D216" t="str">
        <f>VLOOKUP(C216, Provinces!A:B, 2, FALSE)</f>
        <v>Nakhon Ratchasima</v>
      </c>
      <c r="E216" t="str">
        <f>VLOOKUP(B216,'AmperTh-Code-AmperEn'!A:C, 1, FALSE)</f>
        <v>สีคิ้ว</v>
      </c>
      <c r="F216" t="str">
        <f>VLOOKUP(E216, 'AmperTh-Code-AmperEn'!A:C,2, FALSE)</f>
        <v>30200000</v>
      </c>
      <c r="G216" t="str">
        <f>VLOOKUP(E216, 'AmperTh-Code-AmperEn'!A:C, 3, FALSE)</f>
        <v>Si Khio</v>
      </c>
      <c r="H216" t="str">
        <f>"ที่ว่าการอำเภอ"&amp;A216 &amp; " "&amp;C216</f>
        <v>ที่ว่าการอำเภอสีคิ้ว นครราชสีมา</v>
      </c>
      <c r="I216">
        <f>VLOOKUP(H216, 'Office Location'!D:G, 3, FALSE)</f>
        <v>0</v>
      </c>
      <c r="J216">
        <f>VLOOKUP(H216, 'Office Location'!D:G, 4, FALSE)</f>
        <v>0</v>
      </c>
    </row>
    <row r="217" spans="1:10" x14ac:dyDescent="0.2">
      <c r="A217" t="s">
        <v>729</v>
      </c>
      <c r="B217" t="str">
        <f>A217</f>
        <v>ปากช่อง</v>
      </c>
      <c r="C217" t="s">
        <v>609</v>
      </c>
      <c r="D217" t="str">
        <f>VLOOKUP(C217, Provinces!A:B, 2, FALSE)</f>
        <v>Nakhon Ratchasima</v>
      </c>
      <c r="E217" t="str">
        <f>VLOOKUP(B217,'AmperTh-Code-AmperEn'!A:C, 1, FALSE)</f>
        <v>ปากช่อง</v>
      </c>
      <c r="F217" t="str">
        <f>VLOOKUP(E217, 'AmperTh-Code-AmperEn'!A:C,2, FALSE)</f>
        <v>30210000</v>
      </c>
      <c r="G217" t="str">
        <f>VLOOKUP(E217, 'AmperTh-Code-AmperEn'!A:C, 3, FALSE)</f>
        <v>Pak Chong</v>
      </c>
      <c r="H217" t="str">
        <f>"ที่ว่าการอำเภอ"&amp;A217 &amp; " "&amp;C217</f>
        <v>ที่ว่าการอำเภอปากช่อง นครราชสีมา</v>
      </c>
      <c r="I217">
        <f>VLOOKUP(H217, 'Office Location'!D:G, 3, FALSE)</f>
        <v>0</v>
      </c>
      <c r="J217">
        <f>VLOOKUP(H217, 'Office Location'!D:G, 4, FALSE)</f>
        <v>0</v>
      </c>
    </row>
    <row r="218" spans="1:10" x14ac:dyDescent="0.2">
      <c r="A218" t="s">
        <v>737</v>
      </c>
      <c r="B218" t="str">
        <f>A218</f>
        <v>หนองบุญมาก</v>
      </c>
      <c r="C218" t="s">
        <v>609</v>
      </c>
      <c r="D218" t="str">
        <f>VLOOKUP(C218, Provinces!A:B, 2, FALSE)</f>
        <v>Nakhon Ratchasima</v>
      </c>
      <c r="E218" t="str">
        <f>VLOOKUP(B218,'AmperTh-Code-AmperEn'!A:C, 1, FALSE)</f>
        <v>หนองบุญมาก</v>
      </c>
      <c r="F218" t="str">
        <f>VLOOKUP(E218, 'AmperTh-Code-AmperEn'!A:C,2, FALSE)</f>
        <v>30220000</v>
      </c>
      <c r="G218" t="str">
        <f>VLOOKUP(E218, 'AmperTh-Code-AmperEn'!A:C, 3, FALSE)</f>
        <v>Nong Bunmak</v>
      </c>
      <c r="H218" t="str">
        <f>"ที่ว่าการอำเภอ"&amp;A218 &amp; " "&amp;C218</f>
        <v>ที่ว่าการอำเภอหนองบุญมาก นครราชสีมา</v>
      </c>
      <c r="I218">
        <f>VLOOKUP(H218, 'Office Location'!D:G, 3, FALSE)</f>
        <v>0</v>
      </c>
      <c r="J218">
        <f>VLOOKUP(H218, 'Office Location'!D:G, 4, FALSE)</f>
        <v>0</v>
      </c>
    </row>
    <row r="219" spans="1:10" x14ac:dyDescent="0.2">
      <c r="A219" t="s">
        <v>738</v>
      </c>
      <c r="B219" t="str">
        <f>A219</f>
        <v>แก้งสนามนาง</v>
      </c>
      <c r="C219" t="s">
        <v>609</v>
      </c>
      <c r="D219" t="str">
        <f>VLOOKUP(C219, Provinces!A:B, 2, FALSE)</f>
        <v>Nakhon Ratchasima</v>
      </c>
      <c r="E219" t="str">
        <f>VLOOKUP(B219,'AmperTh-Code-AmperEn'!A:C, 1, FALSE)</f>
        <v>แก้งสนามนาง</v>
      </c>
      <c r="F219" t="str">
        <f>VLOOKUP(E219, 'AmperTh-Code-AmperEn'!A:C,2, FALSE)</f>
        <v>30230000</v>
      </c>
      <c r="G219" t="str">
        <f>VLOOKUP(E219, 'AmperTh-Code-AmperEn'!A:C, 3, FALSE)</f>
        <v>Kaeng Sanam Nang</v>
      </c>
      <c r="H219" t="str">
        <f>"ที่ว่าการอำเภอ"&amp;A219 &amp; " "&amp;C219</f>
        <v>ที่ว่าการอำเภอแก้งสนามนาง นครราชสีมา</v>
      </c>
      <c r="I219">
        <f>VLOOKUP(H219, 'Office Location'!D:G, 3, FALSE)</f>
        <v>0</v>
      </c>
      <c r="J219">
        <f>VLOOKUP(H219, 'Office Location'!D:G, 4, FALSE)</f>
        <v>0</v>
      </c>
    </row>
    <row r="220" spans="1:10" x14ac:dyDescent="0.2">
      <c r="A220" t="s">
        <v>743</v>
      </c>
      <c r="B220" t="str">
        <f>A220</f>
        <v>โนนแดง</v>
      </c>
      <c r="C220" t="s">
        <v>609</v>
      </c>
      <c r="D220" t="str">
        <f>VLOOKUP(C220, Provinces!A:B, 2, FALSE)</f>
        <v>Nakhon Ratchasima</v>
      </c>
      <c r="E220" t="str">
        <f>VLOOKUP(B220,'AmperTh-Code-AmperEn'!A:C, 1, FALSE)</f>
        <v>โนนแดง</v>
      </c>
      <c r="F220" t="str">
        <f>VLOOKUP(E220, 'AmperTh-Code-AmperEn'!A:C,2, FALSE)</f>
        <v>30240000</v>
      </c>
      <c r="G220" t="str">
        <f>VLOOKUP(E220, 'AmperTh-Code-AmperEn'!A:C, 3, FALSE)</f>
        <v>Non Daeng</v>
      </c>
      <c r="H220" t="str">
        <f>"ที่ว่าการอำเภอ"&amp;A220 &amp; " "&amp;C220</f>
        <v>ที่ว่าการอำเภอโนนแดง นครราชสีมา</v>
      </c>
      <c r="I220">
        <f>VLOOKUP(H220, 'Office Location'!D:G, 3, FALSE)</f>
        <v>0</v>
      </c>
      <c r="J220">
        <f>VLOOKUP(H220, 'Office Location'!D:G, 4, FALSE)</f>
        <v>0</v>
      </c>
    </row>
    <row r="221" spans="1:10" x14ac:dyDescent="0.2">
      <c r="A221" t="s">
        <v>744</v>
      </c>
      <c r="B221" t="str">
        <f>A221</f>
        <v>วังน้ำเขียว</v>
      </c>
      <c r="C221" t="s">
        <v>609</v>
      </c>
      <c r="D221" t="str">
        <f>VLOOKUP(C221, Provinces!A:B, 2, FALSE)</f>
        <v>Nakhon Ratchasima</v>
      </c>
      <c r="E221" t="str">
        <f>VLOOKUP(B221,'AmperTh-Code-AmperEn'!A:C, 1, FALSE)</f>
        <v>วังน้ำเขียว</v>
      </c>
      <c r="F221" t="str">
        <f>VLOOKUP(E221, 'AmperTh-Code-AmperEn'!A:C,2, FALSE)</f>
        <v>30250000</v>
      </c>
      <c r="G221" t="str">
        <f>VLOOKUP(E221, 'AmperTh-Code-AmperEn'!A:C, 3, FALSE)</f>
        <v>Wang Nam Khiao</v>
      </c>
      <c r="H221" t="str">
        <f>"ที่ว่าการอำเภอ"&amp;A221 &amp; " "&amp;C221</f>
        <v>ที่ว่าการอำเภอวังน้ำเขียว นครราชสีมา</v>
      </c>
      <c r="I221">
        <f>VLOOKUP(H221, 'Office Location'!D:G, 3, FALSE)</f>
        <v>0</v>
      </c>
      <c r="J221">
        <f>VLOOKUP(H221, 'Office Location'!D:G, 4, FALSE)</f>
        <v>0</v>
      </c>
    </row>
    <row r="222" spans="1:10" x14ac:dyDescent="0.2">
      <c r="A222" t="s">
        <v>756</v>
      </c>
      <c r="B222" t="str">
        <f>A222</f>
        <v>เทพารักษ์</v>
      </c>
      <c r="C222" t="s">
        <v>609</v>
      </c>
      <c r="D222" t="str">
        <f>VLOOKUP(C222, Provinces!A:B, 2, FALSE)</f>
        <v>Nakhon Ratchasima</v>
      </c>
      <c r="E222" t="str">
        <f>VLOOKUP(B222,'AmperTh-Code-AmperEn'!A:C, 1, FALSE)</f>
        <v>เทพารักษ์</v>
      </c>
      <c r="F222" t="str">
        <f>VLOOKUP(E222, 'AmperTh-Code-AmperEn'!A:C,2, FALSE)</f>
        <v>30260000</v>
      </c>
      <c r="G222" t="str">
        <f>VLOOKUP(E222, 'AmperTh-Code-AmperEn'!A:C, 3, FALSE)</f>
        <v>Thepharak</v>
      </c>
      <c r="H222" t="str">
        <f>"ที่ว่าการอำเภอ"&amp;A222 &amp; " "&amp;C222</f>
        <v>ที่ว่าการอำเภอเทพารักษ์ นครราชสีมา</v>
      </c>
      <c r="I222">
        <f>VLOOKUP(H222, 'Office Location'!D:G, 3, FALSE)</f>
        <v>0</v>
      </c>
      <c r="J222">
        <f>VLOOKUP(H222, 'Office Location'!D:G, 4, FALSE)</f>
        <v>0</v>
      </c>
    </row>
    <row r="223" spans="1:10" x14ac:dyDescent="0.2">
      <c r="A223" t="s">
        <v>757</v>
      </c>
      <c r="B223" t="str">
        <f>A223</f>
        <v>เมืองยาง</v>
      </c>
      <c r="C223" t="s">
        <v>609</v>
      </c>
      <c r="D223" t="str">
        <f>VLOOKUP(C223, Provinces!A:B, 2, FALSE)</f>
        <v>Nakhon Ratchasima</v>
      </c>
      <c r="E223" t="str">
        <f>VLOOKUP(B223,'AmperTh-Code-AmperEn'!A:C, 1, FALSE)</f>
        <v>เมืองยาง</v>
      </c>
      <c r="F223" t="str">
        <f>VLOOKUP(E223, 'AmperTh-Code-AmperEn'!A:C,2, FALSE)</f>
        <v>30270000</v>
      </c>
      <c r="G223" t="str">
        <f>VLOOKUP(E223, 'AmperTh-Code-AmperEn'!A:C, 3, FALSE)</f>
        <v>Mueang Yang</v>
      </c>
      <c r="H223" t="str">
        <f>"ที่ว่าการอำเภอ"&amp;A223 &amp; " "&amp;C223</f>
        <v>ที่ว่าการอำเภอเมืองยาง นครราชสีมา</v>
      </c>
      <c r="I223">
        <f>VLOOKUP(H223, 'Office Location'!D:G, 3, FALSE)</f>
        <v>0</v>
      </c>
      <c r="J223">
        <f>VLOOKUP(H223, 'Office Location'!D:G, 4, FALSE)</f>
        <v>0</v>
      </c>
    </row>
    <row r="224" spans="1:10" x14ac:dyDescent="0.2">
      <c r="A224" t="s">
        <v>769</v>
      </c>
      <c r="B224" t="str">
        <f>A224</f>
        <v>พระทองคำ</v>
      </c>
      <c r="C224" t="s">
        <v>609</v>
      </c>
      <c r="D224" t="str">
        <f>VLOOKUP(C224, Provinces!A:B, 2, FALSE)</f>
        <v>Nakhon Ratchasima</v>
      </c>
      <c r="E224" t="str">
        <f>VLOOKUP(B224,'AmperTh-Code-AmperEn'!A:C, 1, FALSE)</f>
        <v>พระทองคำ</v>
      </c>
      <c r="F224" t="str">
        <f>VLOOKUP(E224, 'AmperTh-Code-AmperEn'!A:C,2, FALSE)</f>
        <v>30280000</v>
      </c>
      <c r="G224" t="str">
        <f>VLOOKUP(E224, 'AmperTh-Code-AmperEn'!A:C, 3, FALSE)</f>
        <v>Phra Thong Kham</v>
      </c>
      <c r="H224" t="str">
        <f>"ที่ว่าการอำเภอ"&amp;A224 &amp; " "&amp;C224</f>
        <v>ที่ว่าการอำเภอพระทองคำ นครราชสีมา</v>
      </c>
      <c r="I224">
        <f>VLOOKUP(H224, 'Office Location'!D:G, 3, FALSE)</f>
        <v>0</v>
      </c>
      <c r="J224">
        <f>VLOOKUP(H224, 'Office Location'!D:G, 4, FALSE)</f>
        <v>0</v>
      </c>
    </row>
    <row r="225" spans="1:10" x14ac:dyDescent="0.2">
      <c r="A225" t="s">
        <v>770</v>
      </c>
      <c r="B225" t="str">
        <f>A225</f>
        <v>ลำทะเมนชัย</v>
      </c>
      <c r="C225" t="s">
        <v>609</v>
      </c>
      <c r="D225" t="str">
        <f>VLOOKUP(C225, Provinces!A:B, 2, FALSE)</f>
        <v>Nakhon Ratchasima</v>
      </c>
      <c r="E225" t="str">
        <f>VLOOKUP(B225,'AmperTh-Code-AmperEn'!A:C, 1, FALSE)</f>
        <v>ลำทะเมนชัย</v>
      </c>
      <c r="F225" t="str">
        <f>VLOOKUP(E225, 'AmperTh-Code-AmperEn'!A:C,2, FALSE)</f>
        <v>30290000</v>
      </c>
      <c r="G225" t="str">
        <f>VLOOKUP(E225, 'AmperTh-Code-AmperEn'!A:C, 3, FALSE)</f>
        <v>Lamtaman Chai</v>
      </c>
      <c r="H225" t="str">
        <f>"ที่ว่าการอำเภอ"&amp;A225 &amp; " "&amp;C225</f>
        <v>ที่ว่าการอำเภอลำทะเมนชัย นครราชสีมา</v>
      </c>
      <c r="I225">
        <f>VLOOKUP(H225, 'Office Location'!D:G, 3, FALSE)</f>
        <v>0</v>
      </c>
      <c r="J225">
        <f>VLOOKUP(H225, 'Office Location'!D:G, 4, FALSE)</f>
        <v>0</v>
      </c>
    </row>
    <row r="226" spans="1:10" x14ac:dyDescent="0.2">
      <c r="A226" t="s">
        <v>782</v>
      </c>
      <c r="B226" t="str">
        <f>A226</f>
        <v>บัวลาย</v>
      </c>
      <c r="C226" t="s">
        <v>609</v>
      </c>
      <c r="D226" t="str">
        <f>VLOOKUP(C226, Provinces!A:B, 2, FALSE)</f>
        <v>Nakhon Ratchasima</v>
      </c>
      <c r="E226" t="str">
        <f>VLOOKUP(B226,'AmperTh-Code-AmperEn'!A:C, 1, FALSE)</f>
        <v>บัวลาย</v>
      </c>
      <c r="F226" t="str">
        <f>VLOOKUP(E226, 'AmperTh-Code-AmperEn'!A:C,2, FALSE)</f>
        <v>30300000</v>
      </c>
      <c r="G226" t="str">
        <f>VLOOKUP(E226, 'AmperTh-Code-AmperEn'!A:C, 3, FALSE)</f>
        <v>Bua Lai</v>
      </c>
      <c r="H226" t="str">
        <f>"ที่ว่าการอำเภอ"&amp;A226 &amp; " "&amp;C226</f>
        <v>ที่ว่าการอำเภอบัวลาย นครราชสีมา</v>
      </c>
      <c r="I226">
        <f>VLOOKUP(H226, 'Office Location'!D:G, 3, FALSE)</f>
        <v>0</v>
      </c>
      <c r="J226">
        <f>VLOOKUP(H226, 'Office Location'!D:G, 4, FALSE)</f>
        <v>0</v>
      </c>
    </row>
    <row r="227" spans="1:10" x14ac:dyDescent="0.2">
      <c r="A227" t="s">
        <v>789</v>
      </c>
      <c r="B227" t="str">
        <f>A227</f>
        <v>สีดา</v>
      </c>
      <c r="C227" t="s">
        <v>609</v>
      </c>
      <c r="D227" t="str">
        <f>VLOOKUP(C227, Provinces!A:B, 2, FALSE)</f>
        <v>Nakhon Ratchasima</v>
      </c>
      <c r="E227" t="str">
        <f>VLOOKUP(B227,'AmperTh-Code-AmperEn'!A:C, 1, FALSE)</f>
        <v>สีดา</v>
      </c>
      <c r="F227" t="str">
        <f>VLOOKUP(E227, 'AmperTh-Code-AmperEn'!A:C,2, FALSE)</f>
        <v>30310000</v>
      </c>
      <c r="G227" t="str">
        <f>VLOOKUP(E227, 'AmperTh-Code-AmperEn'!A:C, 3, FALSE)</f>
        <v>Sida</v>
      </c>
      <c r="H227" t="str">
        <f>"ที่ว่าการอำเภอ"&amp;A227 &amp; " "&amp;C227</f>
        <v>ที่ว่าการอำเภอสีดา นครราชสีมา</v>
      </c>
      <c r="I227">
        <f>VLOOKUP(H227, 'Office Location'!D:G, 3, FALSE)</f>
        <v>0</v>
      </c>
      <c r="J227">
        <f>VLOOKUP(H227, 'Office Location'!D:G, 4, FALSE)</f>
        <v>0</v>
      </c>
    </row>
    <row r="228" spans="1:10" x14ac:dyDescent="0.2">
      <c r="A228" t="s">
        <v>800</v>
      </c>
      <c r="B228" t="str">
        <f>A228</f>
        <v>เมืองบุรีรัมย์</v>
      </c>
      <c r="C228" t="s">
        <v>617</v>
      </c>
      <c r="D228" t="str">
        <f>VLOOKUP(C228, Provinces!A:B, 2, FALSE)</f>
        <v>Buri Ram</v>
      </c>
      <c r="E228" t="str">
        <f>VLOOKUP(B228,'AmperTh-Code-AmperEn'!A:C, 1, FALSE)</f>
        <v>เมืองบุรีรัมย์</v>
      </c>
      <c r="F228" t="str">
        <f>VLOOKUP(E228, 'AmperTh-Code-AmperEn'!A:C,2, FALSE)</f>
        <v>31010000</v>
      </c>
      <c r="G228" t="str">
        <f>VLOOKUP(E228, 'AmperTh-Code-AmperEn'!A:C, 3, FALSE)</f>
        <v>Mueang Buri Ram</v>
      </c>
      <c r="H228" t="str">
        <f>"ที่ว่าการอำเภอ"&amp;A228 &amp; " "&amp;C228</f>
        <v>ที่ว่าการอำเภอเมืองบุรีรัมย์ บุรีรัมย์</v>
      </c>
      <c r="I228">
        <f>VLOOKUP(H228, 'Office Location'!D:G, 3, FALSE)</f>
        <v>0</v>
      </c>
      <c r="J228">
        <f>VLOOKUP(H228, 'Office Location'!D:G, 4, FALSE)</f>
        <v>0</v>
      </c>
    </row>
    <row r="229" spans="1:10" x14ac:dyDescent="0.2">
      <c r="A229" t="s">
        <v>801</v>
      </c>
      <c r="B229" t="str">
        <f>A229</f>
        <v>คูเมือง</v>
      </c>
      <c r="C229" t="s">
        <v>617</v>
      </c>
      <c r="D229" t="str">
        <f>VLOOKUP(C229, Provinces!A:B, 2, FALSE)</f>
        <v>Buri Ram</v>
      </c>
      <c r="E229" t="str">
        <f>VLOOKUP(B229,'AmperTh-Code-AmperEn'!A:C, 1, FALSE)</f>
        <v>คูเมือง</v>
      </c>
      <c r="F229" t="str">
        <f>VLOOKUP(E229, 'AmperTh-Code-AmperEn'!A:C,2, FALSE)</f>
        <v>31020000</v>
      </c>
      <c r="G229" t="str">
        <f>VLOOKUP(E229, 'AmperTh-Code-AmperEn'!A:C, 3, FALSE)</f>
        <v>Khu Mueang</v>
      </c>
      <c r="H229" t="str">
        <f>"ที่ว่าการอำเภอ"&amp;A229 &amp; " "&amp;C229</f>
        <v>ที่ว่าการอำเภอคูเมือง บุรีรัมย์</v>
      </c>
      <c r="I229">
        <f>VLOOKUP(H229, 'Office Location'!D:G, 3, FALSE)</f>
        <v>0</v>
      </c>
      <c r="J229">
        <f>VLOOKUP(H229, 'Office Location'!D:G, 4, FALSE)</f>
        <v>0</v>
      </c>
    </row>
    <row r="230" spans="1:10" x14ac:dyDescent="0.2">
      <c r="A230" t="s">
        <v>802</v>
      </c>
      <c r="B230" t="str">
        <f>A230</f>
        <v>กระสัง</v>
      </c>
      <c r="C230" t="s">
        <v>617</v>
      </c>
      <c r="D230" t="str">
        <f>VLOOKUP(C230, Provinces!A:B, 2, FALSE)</f>
        <v>Buri Ram</v>
      </c>
      <c r="E230" t="str">
        <f>VLOOKUP(B230,'AmperTh-Code-AmperEn'!A:C, 1, FALSE)</f>
        <v>กระสัง</v>
      </c>
      <c r="F230" t="str">
        <f>VLOOKUP(E230, 'AmperTh-Code-AmperEn'!A:C,2, FALSE)</f>
        <v>31030000</v>
      </c>
      <c r="G230" t="str">
        <f>VLOOKUP(E230, 'AmperTh-Code-AmperEn'!A:C, 3, FALSE)</f>
        <v>Krasang</v>
      </c>
      <c r="H230" t="str">
        <f>"ที่ว่าการอำเภอ"&amp;A230 &amp; " "&amp;C230</f>
        <v>ที่ว่าการอำเภอกระสัง บุรีรัมย์</v>
      </c>
      <c r="I230">
        <f>VLOOKUP(H230, 'Office Location'!D:G, 3, FALSE)</f>
        <v>0</v>
      </c>
      <c r="J230">
        <f>VLOOKUP(H230, 'Office Location'!D:G, 4, FALSE)</f>
        <v>0</v>
      </c>
    </row>
    <row r="231" spans="1:10" x14ac:dyDescent="0.2">
      <c r="A231" t="s">
        <v>616</v>
      </c>
      <c r="B231" t="str">
        <f>A231</f>
        <v>นางรอง</v>
      </c>
      <c r="C231" t="s">
        <v>617</v>
      </c>
      <c r="D231" t="str">
        <f>VLOOKUP(C231, Provinces!A:B, 2, FALSE)</f>
        <v>Buri Ram</v>
      </c>
      <c r="E231" t="str">
        <f>VLOOKUP(B231,'AmperTh-Code-AmperEn'!A:C, 1, FALSE)</f>
        <v>นางรอง</v>
      </c>
      <c r="F231" t="str">
        <f>VLOOKUP(E231, 'AmperTh-Code-AmperEn'!A:C,2, FALSE)</f>
        <v>31040000</v>
      </c>
      <c r="G231" t="str">
        <f>VLOOKUP(E231, 'AmperTh-Code-AmperEn'!A:C, 3, FALSE)</f>
        <v>Nang Rong</v>
      </c>
      <c r="H231" t="str">
        <f>"ที่ว่าการอำเภอ"&amp;A231 &amp; " "&amp;C231</f>
        <v>ที่ว่าการอำเภอนางรอง บุรีรัมย์</v>
      </c>
      <c r="I231">
        <f>VLOOKUP(H231, 'Office Location'!D:G, 3, FALSE)</f>
        <v>0</v>
      </c>
      <c r="J231">
        <f>VLOOKUP(H231, 'Office Location'!D:G, 4, FALSE)</f>
        <v>0</v>
      </c>
    </row>
    <row r="232" spans="1:10" x14ac:dyDescent="0.2">
      <c r="A232" t="s">
        <v>803</v>
      </c>
      <c r="B232" t="str">
        <f>A232</f>
        <v>หนองกี่</v>
      </c>
      <c r="C232" t="s">
        <v>617</v>
      </c>
      <c r="D232" t="str">
        <f>VLOOKUP(C232, Provinces!A:B, 2, FALSE)</f>
        <v>Buri Ram</v>
      </c>
      <c r="E232" t="str">
        <f>VLOOKUP(B232,'AmperTh-Code-AmperEn'!A:C, 1, FALSE)</f>
        <v>หนองกี่</v>
      </c>
      <c r="F232" t="str">
        <f>VLOOKUP(E232, 'AmperTh-Code-AmperEn'!A:C,2, FALSE)</f>
        <v>31050000</v>
      </c>
      <c r="G232" t="str">
        <f>VLOOKUP(E232, 'AmperTh-Code-AmperEn'!A:C, 3, FALSE)</f>
        <v>Nong Ki</v>
      </c>
      <c r="H232" t="str">
        <f>"ที่ว่าการอำเภอ"&amp;A232 &amp; " "&amp;C232</f>
        <v>ที่ว่าการอำเภอหนองกี่ บุรีรัมย์</v>
      </c>
      <c r="I232">
        <f>VLOOKUP(H232, 'Office Location'!D:G, 3, FALSE)</f>
        <v>0</v>
      </c>
      <c r="J232">
        <f>VLOOKUP(H232, 'Office Location'!D:G, 4, FALSE)</f>
        <v>0</v>
      </c>
    </row>
    <row r="233" spans="1:10" x14ac:dyDescent="0.2">
      <c r="A233" t="s">
        <v>813</v>
      </c>
      <c r="B233" t="str">
        <f>A233</f>
        <v>ละหานทราย</v>
      </c>
      <c r="C233" t="s">
        <v>617</v>
      </c>
      <c r="D233" t="str">
        <f>VLOOKUP(C233, Provinces!A:B, 2, FALSE)</f>
        <v>Buri Ram</v>
      </c>
      <c r="E233" t="str">
        <f>VLOOKUP(B233,'AmperTh-Code-AmperEn'!A:C, 1, FALSE)</f>
        <v>ละหานทราย</v>
      </c>
      <c r="F233" t="str">
        <f>VLOOKUP(E233, 'AmperTh-Code-AmperEn'!A:C,2, FALSE)</f>
        <v>31060000</v>
      </c>
      <c r="G233" t="str">
        <f>VLOOKUP(E233, 'AmperTh-Code-AmperEn'!A:C, 3, FALSE)</f>
        <v>Lahan Sai</v>
      </c>
      <c r="H233" t="str">
        <f>"ที่ว่าการอำเภอ"&amp;A233 &amp; " "&amp;C233</f>
        <v>ที่ว่าการอำเภอละหานทราย บุรีรัมย์</v>
      </c>
      <c r="I233">
        <f>VLOOKUP(H233, 'Office Location'!D:G, 3, FALSE)</f>
        <v>0</v>
      </c>
      <c r="J233">
        <f>VLOOKUP(H233, 'Office Location'!D:G, 4, FALSE)</f>
        <v>0</v>
      </c>
    </row>
    <row r="234" spans="1:10" x14ac:dyDescent="0.2">
      <c r="A234" t="s">
        <v>814</v>
      </c>
      <c r="B234" t="str">
        <f>A234</f>
        <v>ประโคนชัย</v>
      </c>
      <c r="C234" t="s">
        <v>617</v>
      </c>
      <c r="D234" t="str">
        <f>VLOOKUP(C234, Provinces!A:B, 2, FALSE)</f>
        <v>Buri Ram</v>
      </c>
      <c r="E234" t="str">
        <f>VLOOKUP(B234,'AmperTh-Code-AmperEn'!A:C, 1, FALSE)</f>
        <v>ประโคนชัย</v>
      </c>
      <c r="F234" t="str">
        <f>VLOOKUP(E234, 'AmperTh-Code-AmperEn'!A:C,2, FALSE)</f>
        <v>31070000</v>
      </c>
      <c r="G234" t="str">
        <f>VLOOKUP(E234, 'AmperTh-Code-AmperEn'!A:C, 3, FALSE)</f>
        <v>Prakhon Chai</v>
      </c>
      <c r="H234" t="str">
        <f>"ที่ว่าการอำเภอ"&amp;A234 &amp; " "&amp;C234</f>
        <v>ที่ว่าการอำเภอประโคนชัย บุรีรัมย์</v>
      </c>
      <c r="I234">
        <f>VLOOKUP(H234, 'Office Location'!D:G, 3, FALSE)</f>
        <v>0</v>
      </c>
      <c r="J234">
        <f>VLOOKUP(H234, 'Office Location'!D:G, 4, FALSE)</f>
        <v>0</v>
      </c>
    </row>
    <row r="235" spans="1:10" x14ac:dyDescent="0.2">
      <c r="A235" t="s">
        <v>618</v>
      </c>
      <c r="B235" t="str">
        <f>A235</f>
        <v>บ้านกรวด</v>
      </c>
      <c r="C235" t="s">
        <v>617</v>
      </c>
      <c r="D235" t="str">
        <f>VLOOKUP(C235, Provinces!A:B, 2, FALSE)</f>
        <v>Buri Ram</v>
      </c>
      <c r="E235" t="str">
        <f>VLOOKUP(B235,'AmperTh-Code-AmperEn'!A:C, 1, FALSE)</f>
        <v>บ้านกรวด</v>
      </c>
      <c r="F235" t="str">
        <f>VLOOKUP(E235, 'AmperTh-Code-AmperEn'!A:C,2, FALSE)</f>
        <v>31080000</v>
      </c>
      <c r="G235" t="str">
        <f>VLOOKUP(E235, 'AmperTh-Code-AmperEn'!A:C, 3, FALSE)</f>
        <v>Ban Kruat</v>
      </c>
      <c r="H235" t="str">
        <f>"ที่ว่าการอำเภอ"&amp;A235 &amp; " "&amp;C235</f>
        <v>ที่ว่าการอำเภอบ้านกรวด บุรีรัมย์</v>
      </c>
      <c r="I235">
        <f>VLOOKUP(H235, 'Office Location'!D:G, 3, FALSE)</f>
        <v>0</v>
      </c>
      <c r="J235">
        <f>VLOOKUP(H235, 'Office Location'!D:G, 4, FALSE)</f>
        <v>0</v>
      </c>
    </row>
    <row r="236" spans="1:10" x14ac:dyDescent="0.2">
      <c r="A236" t="s">
        <v>619</v>
      </c>
      <c r="B236" t="str">
        <f>A236</f>
        <v>พุทไธสง</v>
      </c>
      <c r="C236" t="s">
        <v>617</v>
      </c>
      <c r="D236" t="str">
        <f>VLOOKUP(C236, Provinces!A:B, 2, FALSE)</f>
        <v>Buri Ram</v>
      </c>
      <c r="E236" t="str">
        <f>VLOOKUP(B236,'AmperTh-Code-AmperEn'!A:C, 1, FALSE)</f>
        <v>พุทไธสง</v>
      </c>
      <c r="F236" t="str">
        <f>VLOOKUP(E236, 'AmperTh-Code-AmperEn'!A:C,2, FALSE)</f>
        <v>31090000</v>
      </c>
      <c r="G236" t="str">
        <f>VLOOKUP(E236, 'AmperTh-Code-AmperEn'!A:C, 3, FALSE)</f>
        <v>Phutthaisong</v>
      </c>
      <c r="H236" t="str">
        <f>"ที่ว่าการอำเภอ"&amp;A236 &amp; " "&amp;C236</f>
        <v>ที่ว่าการอำเภอพุทไธสง บุรีรัมย์</v>
      </c>
      <c r="I236">
        <f>VLOOKUP(H236, 'Office Location'!D:G, 3, FALSE)</f>
        <v>0</v>
      </c>
      <c r="J236">
        <f>VLOOKUP(H236, 'Office Location'!D:G, 4, FALSE)</f>
        <v>0</v>
      </c>
    </row>
    <row r="237" spans="1:10" x14ac:dyDescent="0.2">
      <c r="A237" t="s">
        <v>620</v>
      </c>
      <c r="B237" t="str">
        <f>A237</f>
        <v>ลำปลายมาศ</v>
      </c>
      <c r="C237" t="s">
        <v>617</v>
      </c>
      <c r="D237" t="str">
        <f>VLOOKUP(C237, Provinces!A:B, 2, FALSE)</f>
        <v>Buri Ram</v>
      </c>
      <c r="E237" t="str">
        <f>VLOOKUP(B237,'AmperTh-Code-AmperEn'!A:C, 1, FALSE)</f>
        <v>ลำปลายมาศ</v>
      </c>
      <c r="F237" t="str">
        <f>VLOOKUP(E237, 'AmperTh-Code-AmperEn'!A:C,2, FALSE)</f>
        <v>31100000</v>
      </c>
      <c r="G237" t="str">
        <f>VLOOKUP(E237, 'AmperTh-Code-AmperEn'!A:C, 3, FALSE)</f>
        <v>Lam Plai Mat</v>
      </c>
      <c r="H237" t="str">
        <f>"ที่ว่าการอำเภอ"&amp;A237 &amp; " "&amp;C237</f>
        <v>ที่ว่าการอำเภอลำปลายมาศ บุรีรัมย์</v>
      </c>
      <c r="I237">
        <f>VLOOKUP(H237, 'Office Location'!D:G, 3, FALSE)</f>
        <v>0</v>
      </c>
      <c r="J237">
        <f>VLOOKUP(H237, 'Office Location'!D:G, 4, FALSE)</f>
        <v>0</v>
      </c>
    </row>
    <row r="238" spans="1:10" x14ac:dyDescent="0.2">
      <c r="A238" t="s">
        <v>621</v>
      </c>
      <c r="B238" t="str">
        <f>A238</f>
        <v>สตึก</v>
      </c>
      <c r="C238" t="s">
        <v>617</v>
      </c>
      <c r="D238" t="str">
        <f>VLOOKUP(C238, Provinces!A:B, 2, FALSE)</f>
        <v>Buri Ram</v>
      </c>
      <c r="E238" t="str">
        <f>VLOOKUP(B238,'AmperTh-Code-AmperEn'!A:C, 1, FALSE)</f>
        <v>สตึก</v>
      </c>
      <c r="F238" t="str">
        <f>VLOOKUP(E238, 'AmperTh-Code-AmperEn'!A:C,2, FALSE)</f>
        <v>31110000</v>
      </c>
      <c r="G238" t="str">
        <f>VLOOKUP(E238, 'AmperTh-Code-AmperEn'!A:C, 3, FALSE)</f>
        <v>Satuek</v>
      </c>
      <c r="H238" t="str">
        <f>"ที่ว่าการอำเภอ"&amp;A238 &amp; " "&amp;C238</f>
        <v>ที่ว่าการอำเภอสตึก บุรีรัมย์</v>
      </c>
      <c r="I238">
        <f>VLOOKUP(H238, 'Office Location'!D:G, 3, FALSE)</f>
        <v>0</v>
      </c>
      <c r="J238">
        <f>VLOOKUP(H238, 'Office Location'!D:G, 4, FALSE)</f>
        <v>0</v>
      </c>
    </row>
    <row r="239" spans="1:10" x14ac:dyDescent="0.2">
      <c r="A239" t="s">
        <v>815</v>
      </c>
      <c r="B239" t="str">
        <f>A239</f>
        <v>ปะคำ</v>
      </c>
      <c r="C239" t="s">
        <v>617</v>
      </c>
      <c r="D239" t="str">
        <f>VLOOKUP(C239, Provinces!A:B, 2, FALSE)</f>
        <v>Buri Ram</v>
      </c>
      <c r="E239" t="str">
        <f>VLOOKUP(B239,'AmperTh-Code-AmperEn'!A:C, 1, FALSE)</f>
        <v>ปะคำ</v>
      </c>
      <c r="F239" t="str">
        <f>VLOOKUP(E239, 'AmperTh-Code-AmperEn'!A:C,2, FALSE)</f>
        <v>31120000</v>
      </c>
      <c r="G239" t="str">
        <f>VLOOKUP(E239, 'AmperTh-Code-AmperEn'!A:C, 3, FALSE)</f>
        <v>Pakham</v>
      </c>
      <c r="H239" t="str">
        <f>"ที่ว่าการอำเภอ"&amp;A239 &amp; " "&amp;C239</f>
        <v>ที่ว่าการอำเภอปะคำ บุรีรัมย์</v>
      </c>
      <c r="I239">
        <f>VLOOKUP(H239, 'Office Location'!D:G, 3, FALSE)</f>
        <v>0</v>
      </c>
      <c r="J239">
        <f>VLOOKUP(H239, 'Office Location'!D:G, 4, FALSE)</f>
        <v>0</v>
      </c>
    </row>
    <row r="240" spans="1:10" x14ac:dyDescent="0.2">
      <c r="A240" t="s">
        <v>816</v>
      </c>
      <c r="B240" t="str">
        <f>A240</f>
        <v>นาโพธิ์</v>
      </c>
      <c r="C240" t="s">
        <v>617</v>
      </c>
      <c r="D240" t="str">
        <f>VLOOKUP(C240, Provinces!A:B, 2, FALSE)</f>
        <v>Buri Ram</v>
      </c>
      <c r="E240" t="str">
        <f>VLOOKUP(B240,'AmperTh-Code-AmperEn'!A:C, 1, FALSE)</f>
        <v>นาโพธิ์</v>
      </c>
      <c r="F240" t="str">
        <f>VLOOKUP(E240, 'AmperTh-Code-AmperEn'!A:C,2, FALSE)</f>
        <v>31130000</v>
      </c>
      <c r="G240" t="str">
        <f>VLOOKUP(E240, 'AmperTh-Code-AmperEn'!A:C, 3, FALSE)</f>
        <v>Na Pho</v>
      </c>
      <c r="H240" t="str">
        <f>"ที่ว่าการอำเภอ"&amp;A240 &amp; " "&amp;C240</f>
        <v>ที่ว่าการอำเภอนาโพธิ์ บุรีรัมย์</v>
      </c>
      <c r="I240">
        <f>VLOOKUP(H240, 'Office Location'!D:G, 3, FALSE)</f>
        <v>0</v>
      </c>
      <c r="J240">
        <f>VLOOKUP(H240, 'Office Location'!D:G, 4, FALSE)</f>
        <v>0</v>
      </c>
    </row>
    <row r="241" spans="1:10" x14ac:dyDescent="0.2">
      <c r="A241" t="s">
        <v>724</v>
      </c>
      <c r="B241" t="str">
        <f>A241</f>
        <v>หนองหงส์</v>
      </c>
      <c r="C241" t="s">
        <v>617</v>
      </c>
      <c r="D241" t="str">
        <f>VLOOKUP(C241, Provinces!A:B, 2, FALSE)</f>
        <v>Buri Ram</v>
      </c>
      <c r="E241" t="str">
        <f>VLOOKUP(B241,'AmperTh-Code-AmperEn'!A:C, 1, FALSE)</f>
        <v>หนองหงส์</v>
      </c>
      <c r="F241" t="str">
        <f>VLOOKUP(E241, 'AmperTh-Code-AmperEn'!A:C,2, FALSE)</f>
        <v>31140000</v>
      </c>
      <c r="G241" t="str">
        <f>VLOOKUP(E241, 'AmperTh-Code-AmperEn'!A:C, 3, FALSE)</f>
        <v>Nong Hong</v>
      </c>
      <c r="H241" t="str">
        <f>"ที่ว่าการอำเภอ"&amp;A241 &amp; " "&amp;C241</f>
        <v>ที่ว่าการอำเภอหนองหงส์ บุรีรัมย์</v>
      </c>
      <c r="I241">
        <f>VLOOKUP(H241, 'Office Location'!D:G, 3, FALSE)</f>
        <v>0</v>
      </c>
      <c r="J241">
        <f>VLOOKUP(H241, 'Office Location'!D:G, 4, FALSE)</f>
        <v>0</v>
      </c>
    </row>
    <row r="242" spans="1:10" x14ac:dyDescent="0.2">
      <c r="A242" t="s">
        <v>830</v>
      </c>
      <c r="B242" t="str">
        <f>A242</f>
        <v>พลับพลาชัย</v>
      </c>
      <c r="C242" t="s">
        <v>617</v>
      </c>
      <c r="D242" t="str">
        <f>VLOOKUP(C242, Provinces!A:B, 2, FALSE)</f>
        <v>Buri Ram</v>
      </c>
      <c r="E242" t="str">
        <f>VLOOKUP(B242,'AmperTh-Code-AmperEn'!A:C, 1, FALSE)</f>
        <v>พลับพลาชัย</v>
      </c>
      <c r="F242" t="str">
        <f>VLOOKUP(E242, 'AmperTh-Code-AmperEn'!A:C,2, FALSE)</f>
        <v>31150000</v>
      </c>
      <c r="G242" t="str">
        <f>VLOOKUP(E242, 'AmperTh-Code-AmperEn'!A:C, 3, FALSE)</f>
        <v>Phlapphla Chai</v>
      </c>
      <c r="H242" t="str">
        <f>"ที่ว่าการอำเภอ"&amp;A242 &amp; " "&amp;C242</f>
        <v>ที่ว่าการอำเภอพลับพลาชัย บุรีรัมย์</v>
      </c>
      <c r="I242">
        <f>VLOOKUP(H242, 'Office Location'!D:G, 3, FALSE)</f>
        <v>0</v>
      </c>
      <c r="J242">
        <f>VLOOKUP(H242, 'Office Location'!D:G, 4, FALSE)</f>
        <v>0</v>
      </c>
    </row>
    <row r="243" spans="1:10" x14ac:dyDescent="0.2">
      <c r="A243" t="s">
        <v>843</v>
      </c>
      <c r="B243" t="str">
        <f>A243</f>
        <v>ห้วยราช</v>
      </c>
      <c r="C243" t="s">
        <v>617</v>
      </c>
      <c r="D243" t="str">
        <f>VLOOKUP(C243, Provinces!A:B, 2, FALSE)</f>
        <v>Buri Ram</v>
      </c>
      <c r="E243" t="str">
        <f>VLOOKUP(B243,'AmperTh-Code-AmperEn'!A:C, 1, FALSE)</f>
        <v>ห้วยราช</v>
      </c>
      <c r="F243" t="str">
        <f>VLOOKUP(E243, 'AmperTh-Code-AmperEn'!A:C,2, FALSE)</f>
        <v>31160000</v>
      </c>
      <c r="G243" t="str">
        <f>VLOOKUP(E243, 'AmperTh-Code-AmperEn'!A:C, 3, FALSE)</f>
        <v>Huai Rat</v>
      </c>
      <c r="H243" t="str">
        <f>"ที่ว่าการอำเภอ"&amp;A243 &amp; " "&amp;C243</f>
        <v>ที่ว่าการอำเภอห้วยราช บุรีรัมย์</v>
      </c>
      <c r="I243">
        <f>VLOOKUP(H243, 'Office Location'!D:G, 3, FALSE)</f>
        <v>0</v>
      </c>
      <c r="J243">
        <f>VLOOKUP(H243, 'Office Location'!D:G, 4, FALSE)</f>
        <v>0</v>
      </c>
    </row>
    <row r="244" spans="1:10" x14ac:dyDescent="0.2">
      <c r="A244" t="s">
        <v>844</v>
      </c>
      <c r="B244" t="str">
        <f>A244</f>
        <v>โนนสุวรรณ</v>
      </c>
      <c r="C244" t="s">
        <v>617</v>
      </c>
      <c r="D244" t="str">
        <f>VLOOKUP(C244, Provinces!A:B, 2, FALSE)</f>
        <v>Buri Ram</v>
      </c>
      <c r="E244" t="str">
        <f>VLOOKUP(B244,'AmperTh-Code-AmperEn'!A:C, 1, FALSE)</f>
        <v>โนนสุวรรณ</v>
      </c>
      <c r="F244" t="str">
        <f>VLOOKUP(E244, 'AmperTh-Code-AmperEn'!A:C,2, FALSE)</f>
        <v>31170000</v>
      </c>
      <c r="G244" t="str">
        <f>VLOOKUP(E244, 'AmperTh-Code-AmperEn'!A:C, 3, FALSE)</f>
        <v>Non Din Daeng</v>
      </c>
      <c r="H244" t="str">
        <f>"ที่ว่าการอำเภอ"&amp;A244 &amp; " "&amp;C244</f>
        <v>ที่ว่าการอำเภอโนนสุวรรณ บุรีรัมย์</v>
      </c>
      <c r="I244">
        <f>VLOOKUP(H244, 'Office Location'!D:G, 3, FALSE)</f>
        <v>0</v>
      </c>
      <c r="J244">
        <f>VLOOKUP(H244, 'Office Location'!D:G, 4, FALSE)</f>
        <v>0</v>
      </c>
    </row>
    <row r="245" spans="1:10" x14ac:dyDescent="0.2">
      <c r="A245" t="s">
        <v>853</v>
      </c>
      <c r="B245" t="str">
        <f>A245</f>
        <v>ชำนิ</v>
      </c>
      <c r="C245" t="s">
        <v>617</v>
      </c>
      <c r="D245" t="str">
        <f>VLOOKUP(C245, Provinces!A:B, 2, FALSE)</f>
        <v>Buri Ram</v>
      </c>
      <c r="E245" t="str">
        <f>VLOOKUP(B245,'AmperTh-Code-AmperEn'!A:C, 1, FALSE)</f>
        <v>ชำนิ</v>
      </c>
      <c r="F245" t="str">
        <f>VLOOKUP(E245, 'AmperTh-Code-AmperEn'!A:C,2, FALSE)</f>
        <v>31180000</v>
      </c>
      <c r="G245" t="str">
        <f>VLOOKUP(E245, 'AmperTh-Code-AmperEn'!A:C, 3, FALSE)</f>
        <v>Chamni</v>
      </c>
      <c r="H245" t="str">
        <f>"ที่ว่าการอำเภอ"&amp;A245 &amp; " "&amp;C245</f>
        <v>ที่ว่าการอำเภอชำนิ บุรีรัมย์</v>
      </c>
      <c r="I245">
        <f>VLOOKUP(H245, 'Office Location'!D:G, 3, FALSE)</f>
        <v>0</v>
      </c>
      <c r="J245">
        <f>VLOOKUP(H245, 'Office Location'!D:G, 4, FALSE)</f>
        <v>0</v>
      </c>
    </row>
    <row r="246" spans="1:10" x14ac:dyDescent="0.2">
      <c r="A246" t="s">
        <v>854</v>
      </c>
      <c r="B246" t="str">
        <f>A246</f>
        <v>บ้านใหม่ไชยพจน์</v>
      </c>
      <c r="C246" t="s">
        <v>617</v>
      </c>
      <c r="D246" t="str">
        <f>VLOOKUP(C246, Provinces!A:B, 2, FALSE)</f>
        <v>Buri Ram</v>
      </c>
      <c r="E246" t="str">
        <f>VLOOKUP(B246,'AmperTh-Code-AmperEn'!A:C, 1, FALSE)</f>
        <v>บ้านใหม่ไชยพจน์</v>
      </c>
      <c r="F246" t="str">
        <f>VLOOKUP(E246, 'AmperTh-Code-AmperEn'!A:C,2, FALSE)</f>
        <v>31190000</v>
      </c>
      <c r="G246" t="str">
        <f>VLOOKUP(E246, 'AmperTh-Code-AmperEn'!A:C, 3, FALSE)</f>
        <v>Ban Mai Chaiyaphot</v>
      </c>
      <c r="H246" t="str">
        <f>"ที่ว่าการอำเภอ"&amp;A246 &amp; " "&amp;C246</f>
        <v>ที่ว่าการอำเภอบ้านใหม่ไชยพจน์ บุรีรัมย์</v>
      </c>
      <c r="I246">
        <f>VLOOKUP(H246, 'Office Location'!D:G, 3, FALSE)</f>
        <v>0</v>
      </c>
      <c r="J246">
        <f>VLOOKUP(H246, 'Office Location'!D:G, 4, FALSE)</f>
        <v>0</v>
      </c>
    </row>
    <row r="247" spans="1:10" x14ac:dyDescent="0.2">
      <c r="A247" t="s">
        <v>856</v>
      </c>
      <c r="B247" t="str">
        <f>A247</f>
        <v>โนนดินแดง</v>
      </c>
      <c r="C247" t="s">
        <v>617</v>
      </c>
      <c r="D247" t="str">
        <f>VLOOKUP(C247, Provinces!A:B, 2, FALSE)</f>
        <v>Buri Ram</v>
      </c>
      <c r="E247" t="str">
        <f>VLOOKUP(B247,'AmperTh-Code-AmperEn'!A:C, 1, FALSE)</f>
        <v>โนนดินแดง</v>
      </c>
      <c r="F247" t="str">
        <f>VLOOKUP(E247, 'AmperTh-Code-AmperEn'!A:C,2, FALSE)</f>
        <v>31200000</v>
      </c>
      <c r="G247" t="str">
        <f>VLOOKUP(E247, 'AmperTh-Code-AmperEn'!A:C, 3, FALSE)</f>
        <v>Non Din Daeng</v>
      </c>
      <c r="H247" t="str">
        <f>"ที่ว่าการอำเภอ"&amp;A247 &amp; " "&amp;C247</f>
        <v>ที่ว่าการอำเภอโนนดินแดง บุรีรัมย์</v>
      </c>
      <c r="I247">
        <f>VLOOKUP(H247, 'Office Location'!D:G, 3, FALSE)</f>
        <v>0</v>
      </c>
      <c r="J247">
        <f>VLOOKUP(H247, 'Office Location'!D:G, 4, FALSE)</f>
        <v>0</v>
      </c>
    </row>
    <row r="248" spans="1:10" x14ac:dyDescent="0.2">
      <c r="A248" t="s">
        <v>857</v>
      </c>
      <c r="B248" t="str">
        <f>A248</f>
        <v>บ้านด่าน</v>
      </c>
      <c r="C248" t="s">
        <v>617</v>
      </c>
      <c r="D248" t="str">
        <f>VLOOKUP(C248, Provinces!A:B, 2, FALSE)</f>
        <v>Buri Ram</v>
      </c>
      <c r="E248" t="str">
        <f>VLOOKUP(B248,'AmperTh-Code-AmperEn'!A:C, 1, FALSE)</f>
        <v>บ้านด่าน</v>
      </c>
      <c r="F248" t="str">
        <f>VLOOKUP(E248, 'AmperTh-Code-AmperEn'!A:C,2, FALSE)</f>
        <v>31210000</v>
      </c>
      <c r="G248" t="str">
        <f>VLOOKUP(E248, 'AmperTh-Code-AmperEn'!A:C, 3, FALSE)</f>
        <v>Ban Dan</v>
      </c>
      <c r="H248" t="str">
        <f>"ที่ว่าการอำเภอ"&amp;A248 &amp; " "&amp;C248</f>
        <v>ที่ว่าการอำเภอบ้านด่าน บุรีรัมย์</v>
      </c>
      <c r="I248">
        <f>VLOOKUP(H248, 'Office Location'!D:G, 3, FALSE)</f>
        <v>0</v>
      </c>
      <c r="J248">
        <f>VLOOKUP(H248, 'Office Location'!D:G, 4, FALSE)</f>
        <v>0</v>
      </c>
    </row>
    <row r="249" spans="1:10" x14ac:dyDescent="0.2">
      <c r="A249" t="s">
        <v>858</v>
      </c>
      <c r="B249" t="str">
        <f>A249</f>
        <v>แคนดง</v>
      </c>
      <c r="C249" t="s">
        <v>617</v>
      </c>
      <c r="D249" t="str">
        <f>VLOOKUP(C249, Provinces!A:B, 2, FALSE)</f>
        <v>Buri Ram</v>
      </c>
      <c r="E249" t="str">
        <f>VLOOKUP(B249,'AmperTh-Code-AmperEn'!A:C, 1, FALSE)</f>
        <v>แคนดง</v>
      </c>
      <c r="F249" t="str">
        <f>VLOOKUP(E249, 'AmperTh-Code-AmperEn'!A:C,2, FALSE)</f>
        <v>31220000</v>
      </c>
      <c r="G249" t="str">
        <f>VLOOKUP(E249, 'AmperTh-Code-AmperEn'!A:C, 3, FALSE)</f>
        <v>Khaen Dong</v>
      </c>
      <c r="H249" t="str">
        <f>"ที่ว่าการอำเภอ"&amp;A249 &amp; " "&amp;C249</f>
        <v>ที่ว่าการอำเภอแคนดง บุรีรัมย์</v>
      </c>
      <c r="I249">
        <f>VLOOKUP(H249, 'Office Location'!D:G, 3, FALSE)</f>
        <v>0</v>
      </c>
      <c r="J249">
        <f>VLOOKUP(H249, 'Office Location'!D:G, 4, FALSE)</f>
        <v>0</v>
      </c>
    </row>
    <row r="250" spans="1:10" x14ac:dyDescent="0.2">
      <c r="A250" t="s">
        <v>108</v>
      </c>
      <c r="B250" t="str">
        <f>A250</f>
        <v>เฉลิมพระเกียรติ</v>
      </c>
      <c r="C250" t="s">
        <v>609</v>
      </c>
      <c r="D250" t="str">
        <f>VLOOKUP(C250, Provinces!A:B, 2, FALSE)</f>
        <v>Nakhon Ratchasima</v>
      </c>
      <c r="E250" t="str">
        <f>VLOOKUP(B250,'AmperTh-Code-AmperEn'!A:C, 1, FALSE)</f>
        <v>เฉลิมพระเกียรติ</v>
      </c>
      <c r="F250" t="str">
        <f>VLOOKUP(E250, 'AmperTh-Code-AmperEn'!A:C,2, FALSE)</f>
        <v>31230000</v>
      </c>
      <c r="G250" t="str">
        <f>VLOOKUP(E250, 'AmperTh-Code-AmperEn'!A:C, 3, FALSE)</f>
        <v>Chaloem Phra Kiet</v>
      </c>
      <c r="H250" t="str">
        <f>"ที่ว่าการอำเภอ"&amp;A250 &amp; " "&amp;C250</f>
        <v>ที่ว่าการอำเภอเฉลิมพระเกียรติ นครราชสีมา</v>
      </c>
      <c r="I250">
        <f>VLOOKUP(H250, 'Office Location'!D:G, 3, FALSE)</f>
        <v>0</v>
      </c>
      <c r="J250">
        <f>VLOOKUP(H250, 'Office Location'!D:G, 4, FALSE)</f>
        <v>0</v>
      </c>
    </row>
    <row r="251" spans="1:10" x14ac:dyDescent="0.2">
      <c r="A251" t="s">
        <v>108</v>
      </c>
      <c r="B251" t="str">
        <f>A251</f>
        <v>เฉลิมพระเกียรติ</v>
      </c>
      <c r="C251" t="s">
        <v>449</v>
      </c>
      <c r="D251" t="str">
        <f>VLOOKUP(C251, Provinces!A:B, 2, FALSE)</f>
        <v>Nakhon Si Thammarat</v>
      </c>
      <c r="E251" t="str">
        <f>VLOOKUP(B251,'AmperTh-Code-AmperEn'!A:C, 1, FALSE)</f>
        <v>เฉลิมพระเกียรติ</v>
      </c>
      <c r="F251" t="str">
        <f>VLOOKUP(E251, 'AmperTh-Code-AmperEn'!A:C,2, FALSE)</f>
        <v>31230000</v>
      </c>
      <c r="G251" t="str">
        <f>VLOOKUP(E251, 'AmperTh-Code-AmperEn'!A:C, 3, FALSE)</f>
        <v>Chaloem Phra Kiet</v>
      </c>
      <c r="H251" t="str">
        <f>"ที่ว่าการอำเภอ"&amp;A251 &amp; " "&amp;C251</f>
        <v>ที่ว่าการอำเภอเฉลิมพระเกียรติ นครศรีธรรมราช</v>
      </c>
      <c r="I251">
        <f>VLOOKUP(H251, 'Office Location'!D:G, 3, FALSE)</f>
        <v>0</v>
      </c>
      <c r="J251">
        <f>VLOOKUP(H251, 'Office Location'!D:G, 4, FALSE)</f>
        <v>0</v>
      </c>
    </row>
    <row r="252" spans="1:10" x14ac:dyDescent="0.2">
      <c r="A252" t="s">
        <v>108</v>
      </c>
      <c r="B252" t="str">
        <f>A252</f>
        <v>เฉลิมพระเกียรติ</v>
      </c>
      <c r="C252" t="s">
        <v>333</v>
      </c>
      <c r="D252" t="str">
        <f>VLOOKUP(C252, Provinces!A:B, 2, FALSE)</f>
        <v>Nan</v>
      </c>
      <c r="E252" t="str">
        <f>VLOOKUP(B252,'AmperTh-Code-AmperEn'!A:C, 1, FALSE)</f>
        <v>เฉลิมพระเกียรติ</v>
      </c>
      <c r="F252" t="str">
        <f>VLOOKUP(E252, 'AmperTh-Code-AmperEn'!A:C,2, FALSE)</f>
        <v>31230000</v>
      </c>
      <c r="G252" t="str">
        <f>VLOOKUP(E252, 'AmperTh-Code-AmperEn'!A:C, 3, FALSE)</f>
        <v>Chaloem Phra Kiet</v>
      </c>
      <c r="H252" t="str">
        <f>"ที่ว่าการอำเภอ"&amp;A252 &amp; " "&amp;C252</f>
        <v>ที่ว่าการอำเภอเฉลิมพระเกียรติ น่าน</v>
      </c>
      <c r="I252">
        <f>VLOOKUP(H252, 'Office Location'!D:G, 3, FALSE)</f>
        <v>0</v>
      </c>
      <c r="J252">
        <f>VLOOKUP(H252, 'Office Location'!D:G, 4, FALSE)</f>
        <v>0</v>
      </c>
    </row>
    <row r="253" spans="1:10" x14ac:dyDescent="0.2">
      <c r="A253" t="s">
        <v>108</v>
      </c>
      <c r="B253" t="str">
        <f>A253</f>
        <v>เฉลิมพระเกียรติ</v>
      </c>
      <c r="C253" t="s">
        <v>617</v>
      </c>
      <c r="D253" t="str">
        <f>VLOOKUP(C253, Provinces!A:B, 2, FALSE)</f>
        <v>Buri Ram</v>
      </c>
      <c r="E253" t="str">
        <f>VLOOKUP(B253,'AmperTh-Code-AmperEn'!A:C, 1, FALSE)</f>
        <v>เฉลิมพระเกียรติ</v>
      </c>
      <c r="F253" t="str">
        <f>VLOOKUP(E253, 'AmperTh-Code-AmperEn'!A:C,2, FALSE)</f>
        <v>31230000</v>
      </c>
      <c r="G253" t="str">
        <f>VLOOKUP(E253, 'AmperTh-Code-AmperEn'!A:C, 3, FALSE)</f>
        <v>Chaloem Phra Kiet</v>
      </c>
      <c r="H253" t="str">
        <f>"ที่ว่าการอำเภอ"&amp;A253 &amp; " "&amp;C253</f>
        <v>ที่ว่าการอำเภอเฉลิมพระเกียรติ บุรีรัมย์</v>
      </c>
      <c r="I253">
        <f>VLOOKUP(H253, 'Office Location'!D:G, 3, FALSE)</f>
        <v>0</v>
      </c>
      <c r="J253">
        <f>VLOOKUP(H253, 'Office Location'!D:G, 4, FALSE)</f>
        <v>0</v>
      </c>
    </row>
    <row r="254" spans="1:10" x14ac:dyDescent="0.2">
      <c r="A254" t="s">
        <v>108</v>
      </c>
      <c r="B254" t="str">
        <f>A254</f>
        <v>เฉลิมพระเกียรติ</v>
      </c>
      <c r="C254" t="s">
        <v>102</v>
      </c>
      <c r="D254" t="str">
        <f>VLOOKUP(C254, Provinces!A:B, 2, FALSE)</f>
        <v>Saraburi</v>
      </c>
      <c r="E254" t="str">
        <f>VLOOKUP(B254,'AmperTh-Code-AmperEn'!A:C, 1, FALSE)</f>
        <v>เฉลิมพระเกียรติ</v>
      </c>
      <c r="F254" t="str">
        <f>VLOOKUP(E254, 'AmperTh-Code-AmperEn'!A:C,2, FALSE)</f>
        <v>31230000</v>
      </c>
      <c r="G254" t="str">
        <f>VLOOKUP(E254, 'AmperTh-Code-AmperEn'!A:C, 3, FALSE)</f>
        <v>Chaloem Phra Kiet</v>
      </c>
      <c r="H254" t="str">
        <f>"ที่ว่าการอำเภอ"&amp;A254 &amp; " "&amp;C254</f>
        <v>ที่ว่าการอำเภอเฉลิมพระเกียรติ สระบุรี</v>
      </c>
      <c r="I254">
        <f>VLOOKUP(H254, 'Office Location'!D:G, 3, FALSE)</f>
        <v>0</v>
      </c>
      <c r="J254">
        <f>VLOOKUP(H254, 'Office Location'!D:G, 4, FALSE)</f>
        <v>0</v>
      </c>
    </row>
    <row r="255" spans="1:10" x14ac:dyDescent="0.2">
      <c r="A255" t="s">
        <v>861</v>
      </c>
      <c r="B255" t="str">
        <f>A255</f>
        <v>เมืองสุรินทร์</v>
      </c>
      <c r="C255" t="s">
        <v>731</v>
      </c>
      <c r="D255" t="str">
        <f>VLOOKUP(C255, Provinces!A:B, 2, FALSE)</f>
        <v>Surin</v>
      </c>
      <c r="E255" t="str">
        <f>VLOOKUP(B255,'AmperTh-Code-AmperEn'!A:C, 1, FALSE)</f>
        <v>เมืองสุรินทร์</v>
      </c>
      <c r="F255" t="str">
        <f>VLOOKUP(E255, 'AmperTh-Code-AmperEn'!A:C,2, FALSE)</f>
        <v>32010000</v>
      </c>
      <c r="G255" t="str">
        <f>VLOOKUP(E255, 'AmperTh-Code-AmperEn'!A:C, 3, FALSE)</f>
        <v>Mueang Surin</v>
      </c>
      <c r="H255" t="str">
        <f>"ที่ว่าการอำเภอ"&amp;A255 &amp; " "&amp;C255</f>
        <v>ที่ว่าการอำเภอเมืองสุรินทร์ สุรินทร์</v>
      </c>
      <c r="I255">
        <f>VLOOKUP(H255, 'Office Location'!D:G, 3, FALSE)</f>
        <v>0</v>
      </c>
      <c r="J255">
        <f>VLOOKUP(H255, 'Office Location'!D:G, 4, FALSE)</f>
        <v>0</v>
      </c>
    </row>
    <row r="256" spans="1:10" x14ac:dyDescent="0.2">
      <c r="A256" t="s">
        <v>862</v>
      </c>
      <c r="B256" t="str">
        <f>A256</f>
        <v>ชุมพลบุรี</v>
      </c>
      <c r="C256" t="s">
        <v>731</v>
      </c>
      <c r="D256" t="str">
        <f>VLOOKUP(C256, Provinces!A:B, 2, FALSE)</f>
        <v>Surin</v>
      </c>
      <c r="E256" t="str">
        <f>VLOOKUP(B256,'AmperTh-Code-AmperEn'!A:C, 1, FALSE)</f>
        <v>ชุมพลบุรี</v>
      </c>
      <c r="F256" t="str">
        <f>VLOOKUP(E256, 'AmperTh-Code-AmperEn'!A:C,2, FALSE)</f>
        <v>32020000</v>
      </c>
      <c r="G256" t="str">
        <f>VLOOKUP(E256, 'AmperTh-Code-AmperEn'!A:C, 3, FALSE)</f>
        <v>Chumphon Buri</v>
      </c>
      <c r="H256" t="str">
        <f>"ที่ว่าการอำเภอ"&amp;A256 &amp; " "&amp;C256</f>
        <v>ที่ว่าการอำเภอชุมพลบุรี สุรินทร์</v>
      </c>
      <c r="I256">
        <f>VLOOKUP(H256, 'Office Location'!D:G, 3, FALSE)</f>
        <v>0</v>
      </c>
      <c r="J256">
        <f>VLOOKUP(H256, 'Office Location'!D:G, 4, FALSE)</f>
        <v>0</v>
      </c>
    </row>
    <row r="257" spans="1:10" x14ac:dyDescent="0.2">
      <c r="A257" t="s">
        <v>863</v>
      </c>
      <c r="B257" t="str">
        <f>A257</f>
        <v>ท่าตูม</v>
      </c>
      <c r="C257" t="s">
        <v>731</v>
      </c>
      <c r="D257" t="str">
        <f>VLOOKUP(C257, Provinces!A:B, 2, FALSE)</f>
        <v>Surin</v>
      </c>
      <c r="E257" t="str">
        <f>VLOOKUP(B257,'AmperTh-Code-AmperEn'!A:C, 1, FALSE)</f>
        <v>ท่าตูม</v>
      </c>
      <c r="F257" t="str">
        <f>VLOOKUP(E257, 'AmperTh-Code-AmperEn'!A:C,2, FALSE)</f>
        <v>32030000</v>
      </c>
      <c r="G257" t="str">
        <f>VLOOKUP(E257, 'AmperTh-Code-AmperEn'!A:C, 3, FALSE)</f>
        <v>Tha Tum</v>
      </c>
      <c r="H257" t="str">
        <f>"ที่ว่าการอำเภอ"&amp;A257 &amp; " "&amp;C257</f>
        <v>ที่ว่าการอำเภอท่าตูม สุรินทร์</v>
      </c>
      <c r="I257">
        <f>VLOOKUP(H257, 'Office Location'!D:G, 3, FALSE)</f>
        <v>0</v>
      </c>
      <c r="J257">
        <f>VLOOKUP(H257, 'Office Location'!D:G, 4, FALSE)</f>
        <v>0</v>
      </c>
    </row>
    <row r="258" spans="1:10" x14ac:dyDescent="0.2">
      <c r="A258" t="s">
        <v>864</v>
      </c>
      <c r="B258" t="str">
        <f>A258</f>
        <v>จอมพระ</v>
      </c>
      <c r="C258" t="s">
        <v>731</v>
      </c>
      <c r="D258" t="str">
        <f>VLOOKUP(C258, Provinces!A:B, 2, FALSE)</f>
        <v>Surin</v>
      </c>
      <c r="E258" t="str">
        <f>VLOOKUP(B258,'AmperTh-Code-AmperEn'!A:C, 1, FALSE)</f>
        <v>จอมพระ</v>
      </c>
      <c r="F258" t="str">
        <f>VLOOKUP(E258, 'AmperTh-Code-AmperEn'!A:C,2, FALSE)</f>
        <v>32040000</v>
      </c>
      <c r="G258" t="str">
        <f>VLOOKUP(E258, 'AmperTh-Code-AmperEn'!A:C, 3, FALSE)</f>
        <v>Chom Phra</v>
      </c>
      <c r="H258" t="str">
        <f>"ที่ว่าการอำเภอ"&amp;A258 &amp; " "&amp;C258</f>
        <v>ที่ว่าการอำเภอจอมพระ สุรินทร์</v>
      </c>
      <c r="I258">
        <f>VLOOKUP(H258, 'Office Location'!D:G, 3, FALSE)</f>
        <v>0</v>
      </c>
      <c r="J258">
        <f>VLOOKUP(H258, 'Office Location'!D:G, 4, FALSE)</f>
        <v>0</v>
      </c>
    </row>
    <row r="259" spans="1:10" x14ac:dyDescent="0.2">
      <c r="A259" t="s">
        <v>865</v>
      </c>
      <c r="B259" t="str">
        <f>A259</f>
        <v>ปราสาท</v>
      </c>
      <c r="C259" t="s">
        <v>731</v>
      </c>
      <c r="D259" t="str">
        <f>VLOOKUP(C259, Provinces!A:B, 2, FALSE)</f>
        <v>Surin</v>
      </c>
      <c r="E259" t="str">
        <f>VLOOKUP(B259,'AmperTh-Code-AmperEn'!A:C, 1, FALSE)</f>
        <v>ปราสาท</v>
      </c>
      <c r="F259" t="str">
        <f>VLOOKUP(E259, 'AmperTh-Code-AmperEn'!A:C,2, FALSE)</f>
        <v>32050000</v>
      </c>
      <c r="G259" t="str">
        <f>VLOOKUP(E259, 'AmperTh-Code-AmperEn'!A:C, 3, FALSE)</f>
        <v>Prasat</v>
      </c>
      <c r="H259" t="str">
        <f>"ที่ว่าการอำเภอ"&amp;A259 &amp; " "&amp;C259</f>
        <v>ที่ว่าการอำเภอปราสาท สุรินทร์</v>
      </c>
      <c r="I259">
        <f>VLOOKUP(H259, 'Office Location'!D:G, 3, FALSE)</f>
        <v>0</v>
      </c>
      <c r="J259">
        <f>VLOOKUP(H259, 'Office Location'!D:G, 4, FALSE)</f>
        <v>0</v>
      </c>
    </row>
    <row r="260" spans="1:10" x14ac:dyDescent="0.2">
      <c r="A260" t="s">
        <v>866</v>
      </c>
      <c r="B260" t="str">
        <f>A260</f>
        <v>กาบเชิง</v>
      </c>
      <c r="C260" t="s">
        <v>731</v>
      </c>
      <c r="D260" t="str">
        <f>VLOOKUP(C260, Provinces!A:B, 2, FALSE)</f>
        <v>Surin</v>
      </c>
      <c r="E260" t="str">
        <f>VLOOKUP(B260,'AmperTh-Code-AmperEn'!A:C, 1, FALSE)</f>
        <v>กาบเชิง</v>
      </c>
      <c r="F260" t="str">
        <f>VLOOKUP(E260, 'AmperTh-Code-AmperEn'!A:C,2, FALSE)</f>
        <v>32060000</v>
      </c>
      <c r="G260" t="str">
        <f>VLOOKUP(E260, 'AmperTh-Code-AmperEn'!A:C, 3, FALSE)</f>
        <v>Kap Choeng</v>
      </c>
      <c r="H260" t="str">
        <f>"ที่ว่าการอำเภอ"&amp;A260 &amp; " "&amp;C260</f>
        <v>ที่ว่าการอำเภอกาบเชิง สุรินทร์</v>
      </c>
      <c r="I260">
        <f>VLOOKUP(H260, 'Office Location'!D:G, 3, FALSE)</f>
        <v>0</v>
      </c>
      <c r="J260">
        <f>VLOOKUP(H260, 'Office Location'!D:G, 4, FALSE)</f>
        <v>0</v>
      </c>
    </row>
    <row r="261" spans="1:10" x14ac:dyDescent="0.2">
      <c r="A261" t="s">
        <v>867</v>
      </c>
      <c r="B261" t="str">
        <f>A261</f>
        <v>รัตนบุรี</v>
      </c>
      <c r="C261" t="s">
        <v>731</v>
      </c>
      <c r="D261" t="str">
        <f>VLOOKUP(C261, Provinces!A:B, 2, FALSE)</f>
        <v>Surin</v>
      </c>
      <c r="E261" t="str">
        <f>VLOOKUP(B261,'AmperTh-Code-AmperEn'!A:C, 1, FALSE)</f>
        <v>รัตนบุรี</v>
      </c>
      <c r="F261" t="str">
        <f>VLOOKUP(E261, 'AmperTh-Code-AmperEn'!A:C,2, FALSE)</f>
        <v>32070000</v>
      </c>
      <c r="G261" t="str">
        <f>VLOOKUP(E261, 'AmperTh-Code-AmperEn'!A:C, 3, FALSE)</f>
        <v>Rattanaburi</v>
      </c>
      <c r="H261" t="str">
        <f>"ที่ว่าการอำเภอ"&amp;A261 &amp; " "&amp;C261</f>
        <v>ที่ว่าการอำเภอรัตนบุรี สุรินทร์</v>
      </c>
      <c r="I261">
        <f>VLOOKUP(H261, 'Office Location'!D:G, 3, FALSE)</f>
        <v>0</v>
      </c>
      <c r="J261">
        <f>VLOOKUP(H261, 'Office Location'!D:G, 4, FALSE)</f>
        <v>0</v>
      </c>
    </row>
    <row r="262" spans="1:10" x14ac:dyDescent="0.2">
      <c r="A262" t="s">
        <v>868</v>
      </c>
      <c r="B262" t="str">
        <f>A262</f>
        <v>สนม</v>
      </c>
      <c r="C262" t="s">
        <v>731</v>
      </c>
      <c r="D262" t="str">
        <f>VLOOKUP(C262, Provinces!A:B, 2, FALSE)</f>
        <v>Surin</v>
      </c>
      <c r="E262" t="str">
        <f>VLOOKUP(B262,'AmperTh-Code-AmperEn'!A:C, 1, FALSE)</f>
        <v>สนม</v>
      </c>
      <c r="F262" t="str">
        <f>VLOOKUP(E262, 'AmperTh-Code-AmperEn'!A:C,2, FALSE)</f>
        <v>32080000</v>
      </c>
      <c r="G262" t="str">
        <f>VLOOKUP(E262, 'AmperTh-Code-AmperEn'!A:C, 3, FALSE)</f>
        <v>Sanom</v>
      </c>
      <c r="H262" t="str">
        <f>"ที่ว่าการอำเภอ"&amp;A262 &amp; " "&amp;C262</f>
        <v>ที่ว่าการอำเภอสนม สุรินทร์</v>
      </c>
      <c r="I262">
        <f>VLOOKUP(H262, 'Office Location'!D:G, 3, FALSE)</f>
        <v>0</v>
      </c>
      <c r="J262">
        <f>VLOOKUP(H262, 'Office Location'!D:G, 4, FALSE)</f>
        <v>0</v>
      </c>
    </row>
    <row r="263" spans="1:10" x14ac:dyDescent="0.2">
      <c r="A263" t="s">
        <v>869</v>
      </c>
      <c r="B263" t="str">
        <f>A263</f>
        <v>ศีขรภูมิ</v>
      </c>
      <c r="C263" t="s">
        <v>731</v>
      </c>
      <c r="D263" t="str">
        <f>VLOOKUP(C263, Provinces!A:B, 2, FALSE)</f>
        <v>Surin</v>
      </c>
      <c r="E263" t="str">
        <f>VLOOKUP(B263,'AmperTh-Code-AmperEn'!A:C, 1, FALSE)</f>
        <v>ศีขรภูมิ</v>
      </c>
      <c r="F263" t="str">
        <f>VLOOKUP(E263, 'AmperTh-Code-AmperEn'!A:C,2, FALSE)</f>
        <v>32090000</v>
      </c>
      <c r="G263" t="str">
        <f>VLOOKUP(E263, 'AmperTh-Code-AmperEn'!A:C, 3, FALSE)</f>
        <v>Sikhoraphum</v>
      </c>
      <c r="H263" t="str">
        <f>"ที่ว่าการอำเภอ"&amp;A263 &amp; " "&amp;C263</f>
        <v>ที่ว่าการอำเภอศีขรภูมิ สุรินทร์</v>
      </c>
      <c r="I263">
        <f>VLOOKUP(H263, 'Office Location'!D:G, 3, FALSE)</f>
        <v>0</v>
      </c>
      <c r="J263">
        <f>VLOOKUP(H263, 'Office Location'!D:G, 4, FALSE)</f>
        <v>0</v>
      </c>
    </row>
    <row r="264" spans="1:10" x14ac:dyDescent="0.2">
      <c r="A264" t="s">
        <v>870</v>
      </c>
      <c r="B264" t="str">
        <f>A264</f>
        <v>สังขะ</v>
      </c>
      <c r="C264" t="s">
        <v>731</v>
      </c>
      <c r="D264" t="str">
        <f>VLOOKUP(C264, Provinces!A:B, 2, FALSE)</f>
        <v>Surin</v>
      </c>
      <c r="E264" t="str">
        <f>VLOOKUP(B264,'AmperTh-Code-AmperEn'!A:C, 1, FALSE)</f>
        <v>สังขะ</v>
      </c>
      <c r="F264" t="str">
        <f>VLOOKUP(E264, 'AmperTh-Code-AmperEn'!A:C,2, FALSE)</f>
        <v>32100000</v>
      </c>
      <c r="G264" t="str">
        <f>VLOOKUP(E264, 'AmperTh-Code-AmperEn'!A:C, 3, FALSE)</f>
        <v>Sangkha</v>
      </c>
      <c r="H264" t="str">
        <f>"ที่ว่าการอำเภอ"&amp;A264 &amp; " "&amp;C264</f>
        <v>ที่ว่าการอำเภอสังขะ สุรินทร์</v>
      </c>
      <c r="I264">
        <f>VLOOKUP(H264, 'Office Location'!D:G, 3, FALSE)</f>
        <v>0</v>
      </c>
      <c r="J264">
        <f>VLOOKUP(H264, 'Office Location'!D:G, 4, FALSE)</f>
        <v>0</v>
      </c>
    </row>
    <row r="265" spans="1:10" x14ac:dyDescent="0.2">
      <c r="A265" t="s">
        <v>871</v>
      </c>
      <c r="B265" t="str">
        <f>A265</f>
        <v>ลำดวน</v>
      </c>
      <c r="C265" t="s">
        <v>731</v>
      </c>
      <c r="D265" t="str">
        <f>VLOOKUP(C265, Provinces!A:B, 2, FALSE)</f>
        <v>Surin</v>
      </c>
      <c r="E265" t="str">
        <f>VLOOKUP(B265,'AmperTh-Code-AmperEn'!A:C, 1, FALSE)</f>
        <v>ลำดวน</v>
      </c>
      <c r="F265" t="str">
        <f>VLOOKUP(E265, 'AmperTh-Code-AmperEn'!A:C,2, FALSE)</f>
        <v>32110000</v>
      </c>
      <c r="G265" t="str">
        <f>VLOOKUP(E265, 'AmperTh-Code-AmperEn'!A:C, 3, FALSE)</f>
        <v>Lamduan</v>
      </c>
      <c r="H265" t="str">
        <f>"ที่ว่าการอำเภอ"&amp;A265 &amp; " "&amp;C265</f>
        <v>ที่ว่าการอำเภอลำดวน สุรินทร์</v>
      </c>
      <c r="I265">
        <f>VLOOKUP(H265, 'Office Location'!D:G, 3, FALSE)</f>
        <v>0</v>
      </c>
      <c r="J265">
        <f>VLOOKUP(H265, 'Office Location'!D:G, 4, FALSE)</f>
        <v>0</v>
      </c>
    </row>
    <row r="266" spans="1:10" x14ac:dyDescent="0.2">
      <c r="A266" t="s">
        <v>730</v>
      </c>
      <c r="B266" t="str">
        <f>A266</f>
        <v>สำโรงทาบ</v>
      </c>
      <c r="C266" t="s">
        <v>731</v>
      </c>
      <c r="D266" t="str">
        <f>VLOOKUP(C266, Provinces!A:B, 2, FALSE)</f>
        <v>Surin</v>
      </c>
      <c r="E266" t="str">
        <f>VLOOKUP(B266,'AmperTh-Code-AmperEn'!A:C, 1, FALSE)</f>
        <v>สำโรงทาบ</v>
      </c>
      <c r="F266" t="str">
        <f>VLOOKUP(E266, 'AmperTh-Code-AmperEn'!A:C,2, FALSE)</f>
        <v>32120000</v>
      </c>
      <c r="G266" t="str">
        <f>VLOOKUP(E266, 'AmperTh-Code-AmperEn'!A:C, 3, FALSE)</f>
        <v>Samrong Thap</v>
      </c>
      <c r="H266" t="str">
        <f>"ที่ว่าการอำเภอ"&amp;A266 &amp; " "&amp;C266</f>
        <v>ที่ว่าการอำเภอสำโรงทาบ สุรินทร์</v>
      </c>
      <c r="I266">
        <f>VLOOKUP(H266, 'Office Location'!D:G, 3, FALSE)</f>
        <v>0</v>
      </c>
      <c r="J266">
        <f>VLOOKUP(H266, 'Office Location'!D:G, 4, FALSE)</f>
        <v>0</v>
      </c>
    </row>
    <row r="267" spans="1:10" x14ac:dyDescent="0.2">
      <c r="A267" t="s">
        <v>732</v>
      </c>
      <c r="B267" t="str">
        <f>A267</f>
        <v>บัวเชด</v>
      </c>
      <c r="C267" t="s">
        <v>731</v>
      </c>
      <c r="D267" t="str">
        <f>VLOOKUP(C267, Provinces!A:B, 2, FALSE)</f>
        <v>Surin</v>
      </c>
      <c r="E267" t="str">
        <f>VLOOKUP(B267,'AmperTh-Code-AmperEn'!A:C, 1, FALSE)</f>
        <v>บัวเชด</v>
      </c>
      <c r="F267" t="str">
        <f>VLOOKUP(E267, 'AmperTh-Code-AmperEn'!A:C,2, FALSE)</f>
        <v>32130000</v>
      </c>
      <c r="G267" t="str">
        <f>VLOOKUP(E267, 'AmperTh-Code-AmperEn'!A:C, 3, FALSE)</f>
        <v>Buachet</v>
      </c>
      <c r="H267" t="str">
        <f>"ที่ว่าการอำเภอ"&amp;A267 &amp; " "&amp;C267</f>
        <v>ที่ว่าการอำเภอบัวเชด สุรินทร์</v>
      </c>
      <c r="I267">
        <f>VLOOKUP(H267, 'Office Location'!D:G, 3, FALSE)</f>
        <v>0</v>
      </c>
      <c r="J267">
        <f>VLOOKUP(H267, 'Office Location'!D:G, 4, FALSE)</f>
        <v>0</v>
      </c>
    </row>
    <row r="268" spans="1:10" x14ac:dyDescent="0.2">
      <c r="A268" t="s">
        <v>733</v>
      </c>
      <c r="B268" t="str">
        <f>A268</f>
        <v>พนมดงรัก</v>
      </c>
      <c r="C268" t="s">
        <v>731</v>
      </c>
      <c r="D268" t="str">
        <f>VLOOKUP(C268, Provinces!A:B, 2, FALSE)</f>
        <v>Surin</v>
      </c>
      <c r="E268" t="str">
        <f>VLOOKUP(B268,'AmperTh-Code-AmperEn'!A:C, 1, FALSE)</f>
        <v>พนมดงรัก</v>
      </c>
      <c r="F268" t="str">
        <f>VLOOKUP(E268, 'AmperTh-Code-AmperEn'!A:C,2, FALSE)</f>
        <v>32140000</v>
      </c>
      <c r="G268" t="str">
        <f>VLOOKUP(E268, 'AmperTh-Code-AmperEn'!A:C, 3, FALSE)</f>
        <v>Phanom Dong Rak</v>
      </c>
      <c r="H268" t="str">
        <f>"ที่ว่าการอำเภอ"&amp;A268 &amp; " "&amp;C268</f>
        <v>ที่ว่าการอำเภอพนมดงรัก สุรินทร์</v>
      </c>
      <c r="I268">
        <f>VLOOKUP(H268, 'Office Location'!D:G, 3, FALSE)</f>
        <v>0</v>
      </c>
      <c r="J268">
        <f>VLOOKUP(H268, 'Office Location'!D:G, 4, FALSE)</f>
        <v>0</v>
      </c>
    </row>
    <row r="269" spans="1:10" x14ac:dyDescent="0.2">
      <c r="A269" t="s">
        <v>734</v>
      </c>
      <c r="B269" t="str">
        <f>A269</f>
        <v>ศรีณรงค์</v>
      </c>
      <c r="C269" t="s">
        <v>731</v>
      </c>
      <c r="D269" t="str">
        <f>VLOOKUP(C269, Provinces!A:B, 2, FALSE)</f>
        <v>Surin</v>
      </c>
      <c r="E269" t="str">
        <f>VLOOKUP(B269,'AmperTh-Code-AmperEn'!A:C, 1, FALSE)</f>
        <v>ศรีณรงค์</v>
      </c>
      <c r="F269" t="str">
        <f>VLOOKUP(E269, 'AmperTh-Code-AmperEn'!A:C,2, FALSE)</f>
        <v>32150000</v>
      </c>
      <c r="G269" t="str">
        <f>VLOOKUP(E269, 'AmperTh-Code-AmperEn'!A:C, 3, FALSE)</f>
        <v>Si Narong</v>
      </c>
      <c r="H269" t="str">
        <f>"ที่ว่าการอำเภอ"&amp;A269 &amp; " "&amp;C269</f>
        <v>ที่ว่าการอำเภอศรีณรงค์ สุรินทร์</v>
      </c>
      <c r="I269">
        <f>VLOOKUP(H269, 'Office Location'!D:G, 3, FALSE)</f>
        <v>0</v>
      </c>
      <c r="J269">
        <f>VLOOKUP(H269, 'Office Location'!D:G, 4, FALSE)</f>
        <v>0</v>
      </c>
    </row>
    <row r="270" spans="1:10" x14ac:dyDescent="0.2">
      <c r="A270" t="s">
        <v>735</v>
      </c>
      <c r="B270" t="str">
        <f>A270</f>
        <v>เขวาสินรินทร์</v>
      </c>
      <c r="C270" t="s">
        <v>731</v>
      </c>
      <c r="D270" t="str">
        <f>VLOOKUP(C270, Provinces!A:B, 2, FALSE)</f>
        <v>Surin</v>
      </c>
      <c r="E270" t="str">
        <f>VLOOKUP(B270,'AmperTh-Code-AmperEn'!A:C, 1, FALSE)</f>
        <v>เขวาสินรินทร์</v>
      </c>
      <c r="F270" t="str">
        <f>VLOOKUP(E270, 'AmperTh-Code-AmperEn'!A:C,2, FALSE)</f>
        <v>32160000</v>
      </c>
      <c r="G270" t="str">
        <f>VLOOKUP(E270, 'AmperTh-Code-AmperEn'!A:C, 3, FALSE)</f>
        <v>Khwao Sinarin</v>
      </c>
      <c r="H270" t="str">
        <f>"ที่ว่าการอำเภอ"&amp;A270 &amp; " "&amp;C270</f>
        <v>ที่ว่าการอำเภอเขวาสินรินทร์ สุรินทร์</v>
      </c>
      <c r="I270">
        <f>VLOOKUP(H270, 'Office Location'!D:G, 3, FALSE)</f>
        <v>0</v>
      </c>
      <c r="J270">
        <f>VLOOKUP(H270, 'Office Location'!D:G, 4, FALSE)</f>
        <v>0</v>
      </c>
    </row>
    <row r="271" spans="1:10" x14ac:dyDescent="0.2">
      <c r="A271" t="s">
        <v>736</v>
      </c>
      <c r="B271" t="str">
        <f>A271</f>
        <v>โนนนารายณ์</v>
      </c>
      <c r="C271" t="s">
        <v>731</v>
      </c>
      <c r="D271" t="str">
        <f>VLOOKUP(C271, Provinces!A:B, 2, FALSE)</f>
        <v>Surin</v>
      </c>
      <c r="E271" t="str">
        <f>VLOOKUP(B271,'AmperTh-Code-AmperEn'!A:C, 1, FALSE)</f>
        <v>โนนนารายณ์</v>
      </c>
      <c r="F271" t="str">
        <f>VLOOKUP(E271, 'AmperTh-Code-AmperEn'!A:C,2, FALSE)</f>
        <v>32170000</v>
      </c>
      <c r="G271" t="str">
        <f>VLOOKUP(E271, 'AmperTh-Code-AmperEn'!A:C, 3, FALSE)</f>
        <v>Non Narai</v>
      </c>
      <c r="H271" t="str">
        <f>"ที่ว่าการอำเภอ"&amp;A271 &amp; " "&amp;C271</f>
        <v>ที่ว่าการอำเภอโนนนารายณ์ สุรินทร์</v>
      </c>
      <c r="I271">
        <f>VLOOKUP(H271, 'Office Location'!D:G, 3, FALSE)</f>
        <v>0</v>
      </c>
      <c r="J271">
        <f>VLOOKUP(H271, 'Office Location'!D:G, 4, FALSE)</f>
        <v>0</v>
      </c>
    </row>
    <row r="272" spans="1:10" x14ac:dyDescent="0.2">
      <c r="A272" t="s">
        <v>739</v>
      </c>
      <c r="B272" t="str">
        <f>A272</f>
        <v>เมืองศรีสะเกษ</v>
      </c>
      <c r="C272" t="s">
        <v>740</v>
      </c>
      <c r="D272" t="str">
        <f>VLOOKUP(C272, Provinces!A:B, 2, FALSE)</f>
        <v>Si Sa Ket</v>
      </c>
      <c r="E272" t="str">
        <f>VLOOKUP(B272,'AmperTh-Code-AmperEn'!A:C, 1, FALSE)</f>
        <v>เมืองศรีสะเกษ</v>
      </c>
      <c r="F272" t="str">
        <f>VLOOKUP(E272, 'AmperTh-Code-AmperEn'!A:C,2, FALSE)</f>
        <v>33010000</v>
      </c>
      <c r="G272" t="str">
        <f>VLOOKUP(E272, 'AmperTh-Code-AmperEn'!A:C, 3, FALSE)</f>
        <v>Mueang Si Sa Ket</v>
      </c>
      <c r="H272" t="str">
        <f>"ที่ว่าการอำเภอ"&amp;A272 &amp; " "&amp;C272</f>
        <v>ที่ว่าการอำเภอเมืองศรีสะเกษ ศรีสะเกษ</v>
      </c>
      <c r="I272">
        <f>VLOOKUP(H272, 'Office Location'!D:G, 3, FALSE)</f>
        <v>0</v>
      </c>
      <c r="J272">
        <f>VLOOKUP(H272, 'Office Location'!D:G, 4, FALSE)</f>
        <v>0</v>
      </c>
    </row>
    <row r="273" spans="1:10" x14ac:dyDescent="0.2">
      <c r="A273" t="s">
        <v>872</v>
      </c>
      <c r="B273" t="str">
        <f>A273</f>
        <v>ยางชุมน้อย</v>
      </c>
      <c r="C273" t="s">
        <v>740</v>
      </c>
      <c r="D273" t="str">
        <f>VLOOKUP(C273, Provinces!A:B, 2, FALSE)</f>
        <v>Si Sa Ket</v>
      </c>
      <c r="E273" t="str">
        <f>VLOOKUP(B273,'AmperTh-Code-AmperEn'!A:C, 1, FALSE)</f>
        <v>ยางชุมน้อย</v>
      </c>
      <c r="F273" t="str">
        <f>VLOOKUP(E273, 'AmperTh-Code-AmperEn'!A:C,2, FALSE)</f>
        <v>33020000</v>
      </c>
      <c r="G273" t="str">
        <f>VLOOKUP(E273, 'AmperTh-Code-AmperEn'!A:C, 3, FALSE)</f>
        <v>Yang Chum Noi</v>
      </c>
      <c r="H273" t="str">
        <f>"ที่ว่าการอำเภอ"&amp;A273 &amp; " "&amp;C273</f>
        <v>ที่ว่าการอำเภอยางชุมน้อย ศรีสะเกษ</v>
      </c>
      <c r="I273">
        <f>VLOOKUP(H273, 'Office Location'!D:G, 3, FALSE)</f>
        <v>0</v>
      </c>
      <c r="J273">
        <f>VLOOKUP(H273, 'Office Location'!D:G, 4, FALSE)</f>
        <v>0</v>
      </c>
    </row>
    <row r="274" spans="1:10" x14ac:dyDescent="0.2">
      <c r="A274" t="s">
        <v>873</v>
      </c>
      <c r="B274" t="str">
        <f>A274</f>
        <v>กันทรารมย์</v>
      </c>
      <c r="C274" t="s">
        <v>740</v>
      </c>
      <c r="D274" t="str">
        <f>VLOOKUP(C274, Provinces!A:B, 2, FALSE)</f>
        <v>Si Sa Ket</v>
      </c>
      <c r="E274" t="str">
        <f>VLOOKUP(B274,'AmperTh-Code-AmperEn'!A:C, 1, FALSE)</f>
        <v>กันทรารมย์</v>
      </c>
      <c r="F274" t="str">
        <f>VLOOKUP(E274, 'AmperTh-Code-AmperEn'!A:C,2, FALSE)</f>
        <v>33030000</v>
      </c>
      <c r="G274" t="str">
        <f>VLOOKUP(E274, 'AmperTh-Code-AmperEn'!A:C, 3, FALSE)</f>
        <v>Kanthararom</v>
      </c>
      <c r="H274" t="str">
        <f>"ที่ว่าการอำเภอ"&amp;A274 &amp; " "&amp;C274</f>
        <v>ที่ว่าการอำเภอกันทรารมย์ ศรีสะเกษ</v>
      </c>
      <c r="I274">
        <f>VLOOKUP(H274, 'Office Location'!D:G, 3, FALSE)</f>
        <v>0</v>
      </c>
      <c r="J274">
        <f>VLOOKUP(H274, 'Office Location'!D:G, 4, FALSE)</f>
        <v>0</v>
      </c>
    </row>
    <row r="275" spans="1:10" x14ac:dyDescent="0.2">
      <c r="A275" t="s">
        <v>874</v>
      </c>
      <c r="B275" t="str">
        <f>A275</f>
        <v>กันทรลักษ์</v>
      </c>
      <c r="C275" t="s">
        <v>740</v>
      </c>
      <c r="D275" t="str">
        <f>VLOOKUP(C275, Provinces!A:B, 2, FALSE)</f>
        <v>Si Sa Ket</v>
      </c>
      <c r="E275" t="str">
        <f>VLOOKUP(B275,'AmperTh-Code-AmperEn'!A:C, 1, FALSE)</f>
        <v>กันทรลักษ์</v>
      </c>
      <c r="F275" t="str">
        <f>VLOOKUP(E275, 'AmperTh-Code-AmperEn'!A:C,2, FALSE)</f>
        <v>33040000</v>
      </c>
      <c r="G275" t="str">
        <f>VLOOKUP(E275, 'AmperTh-Code-AmperEn'!A:C, 3, FALSE)</f>
        <v>Kantharalak</v>
      </c>
      <c r="H275" t="str">
        <f>"ที่ว่าการอำเภอ"&amp;A275 &amp; " "&amp;C275</f>
        <v>ที่ว่าการอำเภอกันทรลักษ์ ศรีสะเกษ</v>
      </c>
      <c r="I275">
        <f>VLOOKUP(H275, 'Office Location'!D:G, 3, FALSE)</f>
        <v>0</v>
      </c>
      <c r="J275">
        <f>VLOOKUP(H275, 'Office Location'!D:G, 4, FALSE)</f>
        <v>0</v>
      </c>
    </row>
    <row r="276" spans="1:10" x14ac:dyDescent="0.2">
      <c r="A276" t="s">
        <v>875</v>
      </c>
      <c r="B276" t="str">
        <f>A276</f>
        <v>ขุขันธ์</v>
      </c>
      <c r="C276" t="s">
        <v>740</v>
      </c>
      <c r="D276" t="str">
        <f>VLOOKUP(C276, Provinces!A:B, 2, FALSE)</f>
        <v>Si Sa Ket</v>
      </c>
      <c r="E276" t="str">
        <f>VLOOKUP(B276,'AmperTh-Code-AmperEn'!A:C, 1, FALSE)</f>
        <v>ขุขันธ์</v>
      </c>
      <c r="F276" t="str">
        <f>VLOOKUP(E276, 'AmperTh-Code-AmperEn'!A:C,2, FALSE)</f>
        <v>33050000</v>
      </c>
      <c r="G276" t="str">
        <f>VLOOKUP(E276, 'AmperTh-Code-AmperEn'!A:C, 3, FALSE)</f>
        <v>Khukhan</v>
      </c>
      <c r="H276" t="str">
        <f>"ที่ว่าการอำเภอ"&amp;A276 &amp; " "&amp;C276</f>
        <v>ที่ว่าการอำเภอขุขันธ์ ศรีสะเกษ</v>
      </c>
      <c r="I276">
        <f>VLOOKUP(H276, 'Office Location'!D:G, 3, FALSE)</f>
        <v>0</v>
      </c>
      <c r="J276">
        <f>VLOOKUP(H276, 'Office Location'!D:G, 4, FALSE)</f>
        <v>0</v>
      </c>
    </row>
    <row r="277" spans="1:10" x14ac:dyDescent="0.2">
      <c r="A277" t="s">
        <v>876</v>
      </c>
      <c r="B277" t="str">
        <f>A277</f>
        <v>ไพรบึง</v>
      </c>
      <c r="C277" t="s">
        <v>740</v>
      </c>
      <c r="D277" t="str">
        <f>VLOOKUP(C277, Provinces!A:B, 2, FALSE)</f>
        <v>Si Sa Ket</v>
      </c>
      <c r="E277" t="str">
        <f>VLOOKUP(B277,'AmperTh-Code-AmperEn'!A:C, 1, FALSE)</f>
        <v>ไพรบึง</v>
      </c>
      <c r="F277" t="str">
        <f>VLOOKUP(E277, 'AmperTh-Code-AmperEn'!A:C,2, FALSE)</f>
        <v>33060000</v>
      </c>
      <c r="G277" t="str">
        <f>VLOOKUP(E277, 'AmperTh-Code-AmperEn'!A:C, 3, FALSE)</f>
        <v>Phrai Bueng</v>
      </c>
      <c r="H277" t="str">
        <f>"ที่ว่าการอำเภอ"&amp;A277 &amp; " "&amp;C277</f>
        <v>ที่ว่าการอำเภอไพรบึง ศรีสะเกษ</v>
      </c>
      <c r="I277">
        <f>VLOOKUP(H277, 'Office Location'!D:G, 3, FALSE)</f>
        <v>0</v>
      </c>
      <c r="J277">
        <f>VLOOKUP(H277, 'Office Location'!D:G, 4, FALSE)</f>
        <v>0</v>
      </c>
    </row>
    <row r="278" spans="1:10" x14ac:dyDescent="0.2">
      <c r="A278" t="s">
        <v>877</v>
      </c>
      <c r="B278" t="str">
        <f>A278</f>
        <v>ปรางค์กู่</v>
      </c>
      <c r="C278" t="s">
        <v>740</v>
      </c>
      <c r="D278" t="str">
        <f>VLOOKUP(C278, Provinces!A:B, 2, FALSE)</f>
        <v>Si Sa Ket</v>
      </c>
      <c r="E278" t="str">
        <f>VLOOKUP(B278,'AmperTh-Code-AmperEn'!A:C, 1, FALSE)</f>
        <v>ปรางค์กู่</v>
      </c>
      <c r="F278" t="str">
        <f>VLOOKUP(E278, 'AmperTh-Code-AmperEn'!A:C,2, FALSE)</f>
        <v>33070000</v>
      </c>
      <c r="G278" t="str">
        <f>VLOOKUP(E278, 'AmperTh-Code-AmperEn'!A:C, 3, FALSE)</f>
        <v>Prang Ku</v>
      </c>
      <c r="H278" t="str">
        <f>"ที่ว่าการอำเภอ"&amp;A278 &amp; " "&amp;C278</f>
        <v>ที่ว่าการอำเภอปรางค์กู่ ศรีสะเกษ</v>
      </c>
      <c r="I278">
        <f>VLOOKUP(H278, 'Office Location'!D:G, 3, FALSE)</f>
        <v>0</v>
      </c>
      <c r="J278">
        <f>VLOOKUP(H278, 'Office Location'!D:G, 4, FALSE)</f>
        <v>0</v>
      </c>
    </row>
    <row r="279" spans="1:10" x14ac:dyDescent="0.2">
      <c r="A279" t="s">
        <v>878</v>
      </c>
      <c r="B279" t="str">
        <f>A279</f>
        <v>ขุนหาญ</v>
      </c>
      <c r="C279" t="s">
        <v>740</v>
      </c>
      <c r="D279" t="str">
        <f>VLOOKUP(C279, Provinces!A:B, 2, FALSE)</f>
        <v>Si Sa Ket</v>
      </c>
      <c r="E279" t="str">
        <f>VLOOKUP(B279,'AmperTh-Code-AmperEn'!A:C, 1, FALSE)</f>
        <v>ขุนหาญ</v>
      </c>
      <c r="F279" t="str">
        <f>VLOOKUP(E279, 'AmperTh-Code-AmperEn'!A:C,2, FALSE)</f>
        <v>33080000</v>
      </c>
      <c r="G279" t="str">
        <f>VLOOKUP(E279, 'AmperTh-Code-AmperEn'!A:C, 3, FALSE)</f>
        <v>Khun Han</v>
      </c>
      <c r="H279" t="str">
        <f>"ที่ว่าการอำเภอ"&amp;A279 &amp; " "&amp;C279</f>
        <v>ที่ว่าการอำเภอขุนหาญ ศรีสะเกษ</v>
      </c>
      <c r="I279">
        <f>VLOOKUP(H279, 'Office Location'!D:G, 3, FALSE)</f>
        <v>0</v>
      </c>
      <c r="J279">
        <f>VLOOKUP(H279, 'Office Location'!D:G, 4, FALSE)</f>
        <v>0</v>
      </c>
    </row>
    <row r="280" spans="1:10" x14ac:dyDescent="0.2">
      <c r="A280" t="s">
        <v>879</v>
      </c>
      <c r="B280" t="str">
        <f>A280</f>
        <v>ราษีไศล</v>
      </c>
      <c r="C280" t="s">
        <v>740</v>
      </c>
      <c r="D280" t="str">
        <f>VLOOKUP(C280, Provinces!A:B, 2, FALSE)</f>
        <v>Si Sa Ket</v>
      </c>
      <c r="E280" t="str">
        <f>VLOOKUP(B280,'AmperTh-Code-AmperEn'!A:C, 1, FALSE)</f>
        <v>ราษีไศล</v>
      </c>
      <c r="F280" t="str">
        <f>VLOOKUP(E280, 'AmperTh-Code-AmperEn'!A:C,2, FALSE)</f>
        <v>33090000</v>
      </c>
      <c r="G280" t="str">
        <f>VLOOKUP(E280, 'AmperTh-Code-AmperEn'!A:C, 3, FALSE)</f>
        <v>Rasi Salai</v>
      </c>
      <c r="H280" t="str">
        <f>"ที่ว่าการอำเภอ"&amp;A280 &amp; " "&amp;C280</f>
        <v>ที่ว่าการอำเภอราษีไศล ศรีสะเกษ</v>
      </c>
      <c r="I280">
        <f>VLOOKUP(H280, 'Office Location'!D:G, 3, FALSE)</f>
        <v>0</v>
      </c>
      <c r="J280">
        <f>VLOOKUP(H280, 'Office Location'!D:G, 4, FALSE)</f>
        <v>0</v>
      </c>
    </row>
    <row r="281" spans="1:10" x14ac:dyDescent="0.2">
      <c r="A281" t="s">
        <v>880</v>
      </c>
      <c r="B281" t="str">
        <f>A281</f>
        <v>อุทุมพรพิสัย</v>
      </c>
      <c r="C281" t="s">
        <v>740</v>
      </c>
      <c r="D281" t="str">
        <f>VLOOKUP(C281, Provinces!A:B, 2, FALSE)</f>
        <v>Si Sa Ket</v>
      </c>
      <c r="E281" t="str">
        <f>VLOOKUP(B281,'AmperTh-Code-AmperEn'!A:C, 1, FALSE)</f>
        <v>อุทุมพรพิสัย</v>
      </c>
      <c r="F281" t="str">
        <f>VLOOKUP(E281, 'AmperTh-Code-AmperEn'!A:C,2, FALSE)</f>
        <v>33100000</v>
      </c>
      <c r="G281" t="str">
        <f>VLOOKUP(E281, 'AmperTh-Code-AmperEn'!A:C, 3, FALSE)</f>
        <v>Uthumphon Phisai</v>
      </c>
      <c r="H281" t="str">
        <f>"ที่ว่าการอำเภอ"&amp;A281 &amp; " "&amp;C281</f>
        <v>ที่ว่าการอำเภออุทุมพรพิสัย ศรีสะเกษ</v>
      </c>
      <c r="I281">
        <f>VLOOKUP(H281, 'Office Location'!D:G, 3, FALSE)</f>
        <v>0</v>
      </c>
      <c r="J281">
        <f>VLOOKUP(H281, 'Office Location'!D:G, 4, FALSE)</f>
        <v>0</v>
      </c>
    </row>
    <row r="282" spans="1:10" x14ac:dyDescent="0.2">
      <c r="A282" t="s">
        <v>881</v>
      </c>
      <c r="B282" t="str">
        <f>A282</f>
        <v>บึงบูรพ์</v>
      </c>
      <c r="C282" t="s">
        <v>740</v>
      </c>
      <c r="D282" t="str">
        <f>VLOOKUP(C282, Provinces!A:B, 2, FALSE)</f>
        <v>Si Sa Ket</v>
      </c>
      <c r="E282" t="str">
        <f>VLOOKUP(B282,'AmperTh-Code-AmperEn'!A:C, 1, FALSE)</f>
        <v>บึงบูรพ์</v>
      </c>
      <c r="F282" t="str">
        <f>VLOOKUP(E282, 'AmperTh-Code-AmperEn'!A:C,2, FALSE)</f>
        <v>33110000</v>
      </c>
      <c r="G282" t="str">
        <f>VLOOKUP(E282, 'AmperTh-Code-AmperEn'!A:C, 3, FALSE)</f>
        <v>Bueng Bun</v>
      </c>
      <c r="H282" t="str">
        <f>"ที่ว่าการอำเภอ"&amp;A282 &amp; " "&amp;C282</f>
        <v>ที่ว่าการอำเภอบึงบูรพ์ ศรีสะเกษ</v>
      </c>
      <c r="I282">
        <f>VLOOKUP(H282, 'Office Location'!D:G, 3, FALSE)</f>
        <v>0</v>
      </c>
      <c r="J282">
        <f>VLOOKUP(H282, 'Office Location'!D:G, 4, FALSE)</f>
        <v>0</v>
      </c>
    </row>
    <row r="283" spans="1:10" x14ac:dyDescent="0.2">
      <c r="A283" t="s">
        <v>882</v>
      </c>
      <c r="B283" t="str">
        <f>A283</f>
        <v>ห้วยทับทัน</v>
      </c>
      <c r="C283" t="s">
        <v>740</v>
      </c>
      <c r="D283" t="str">
        <f>VLOOKUP(C283, Provinces!A:B, 2, FALSE)</f>
        <v>Si Sa Ket</v>
      </c>
      <c r="E283" t="str">
        <f>VLOOKUP(B283,'AmperTh-Code-AmperEn'!A:C, 1, FALSE)</f>
        <v>ห้วยทับทัน</v>
      </c>
      <c r="F283" t="str">
        <f>VLOOKUP(E283, 'AmperTh-Code-AmperEn'!A:C,2, FALSE)</f>
        <v>33120000</v>
      </c>
      <c r="G283" t="str">
        <f>VLOOKUP(E283, 'AmperTh-Code-AmperEn'!A:C, 3, FALSE)</f>
        <v>Huai Thap Than</v>
      </c>
      <c r="H283" t="str">
        <f>"ที่ว่าการอำเภอ"&amp;A283 &amp; " "&amp;C283</f>
        <v>ที่ว่าการอำเภอห้วยทับทัน ศรีสะเกษ</v>
      </c>
      <c r="I283">
        <f>VLOOKUP(H283, 'Office Location'!D:G, 3, FALSE)</f>
        <v>0</v>
      </c>
      <c r="J283">
        <f>VLOOKUP(H283, 'Office Location'!D:G, 4, FALSE)</f>
        <v>0</v>
      </c>
    </row>
    <row r="284" spans="1:10" x14ac:dyDescent="0.2">
      <c r="A284" t="s">
        <v>883</v>
      </c>
      <c r="B284" t="str">
        <f>A284</f>
        <v>โนนคูณ</v>
      </c>
      <c r="C284" t="s">
        <v>740</v>
      </c>
      <c r="D284" t="str">
        <f>VLOOKUP(C284, Provinces!A:B, 2, FALSE)</f>
        <v>Si Sa Ket</v>
      </c>
      <c r="E284" t="str">
        <f>VLOOKUP(B284,'AmperTh-Code-AmperEn'!A:C, 1, FALSE)</f>
        <v>โนนคูณ</v>
      </c>
      <c r="F284" t="str">
        <f>VLOOKUP(E284, 'AmperTh-Code-AmperEn'!A:C,2, FALSE)</f>
        <v>33130000</v>
      </c>
      <c r="G284" t="str">
        <f>VLOOKUP(E284, 'AmperTh-Code-AmperEn'!A:C, 3, FALSE)</f>
        <v>Non Khun</v>
      </c>
      <c r="H284" t="str">
        <f>"ที่ว่าการอำเภอ"&amp;A284 &amp; " "&amp;C284</f>
        <v>ที่ว่าการอำเภอโนนคูณ ศรีสะเกษ</v>
      </c>
      <c r="I284">
        <f>VLOOKUP(H284, 'Office Location'!D:G, 3, FALSE)</f>
        <v>0</v>
      </c>
      <c r="J284">
        <f>VLOOKUP(H284, 'Office Location'!D:G, 4, FALSE)</f>
        <v>0</v>
      </c>
    </row>
    <row r="285" spans="1:10" x14ac:dyDescent="0.2">
      <c r="A285" t="s">
        <v>884</v>
      </c>
      <c r="B285" t="str">
        <f>A285</f>
        <v>ศรีรัตนะ</v>
      </c>
      <c r="C285" t="s">
        <v>740</v>
      </c>
      <c r="D285" t="str">
        <f>VLOOKUP(C285, Provinces!A:B, 2, FALSE)</f>
        <v>Si Sa Ket</v>
      </c>
      <c r="E285" t="str">
        <f>VLOOKUP(B285,'AmperTh-Code-AmperEn'!A:C, 1, FALSE)</f>
        <v>ศรีรัตนะ</v>
      </c>
      <c r="F285" t="str">
        <f>VLOOKUP(E285, 'AmperTh-Code-AmperEn'!A:C,2, FALSE)</f>
        <v>33140000</v>
      </c>
      <c r="G285" t="str">
        <f>VLOOKUP(E285, 'AmperTh-Code-AmperEn'!A:C, 3, FALSE)</f>
        <v>Si Rattana</v>
      </c>
      <c r="H285" t="str">
        <f>"ที่ว่าการอำเภอ"&amp;A285 &amp; " "&amp;C285</f>
        <v>ที่ว่าการอำเภอศรีรัตนะ ศรีสะเกษ</v>
      </c>
      <c r="I285">
        <f>VLOOKUP(H285, 'Office Location'!D:G, 3, FALSE)</f>
        <v>0</v>
      </c>
      <c r="J285">
        <f>VLOOKUP(H285, 'Office Location'!D:G, 4, FALSE)</f>
        <v>0</v>
      </c>
    </row>
    <row r="286" spans="1:10" x14ac:dyDescent="0.2">
      <c r="A286" t="s">
        <v>745</v>
      </c>
      <c r="B286" t="str">
        <f>A286</f>
        <v>น้ำเกลี้ยง</v>
      </c>
      <c r="C286" t="s">
        <v>740</v>
      </c>
      <c r="D286" t="str">
        <f>VLOOKUP(C286, Provinces!A:B, 2, FALSE)</f>
        <v>Si Sa Ket</v>
      </c>
      <c r="E286" t="str">
        <f>VLOOKUP(B286,'AmperTh-Code-AmperEn'!A:C, 1, FALSE)</f>
        <v>น้ำเกลี้ยง</v>
      </c>
      <c r="F286" t="str">
        <f>VLOOKUP(E286, 'AmperTh-Code-AmperEn'!A:C,2, FALSE)</f>
        <v>33150000</v>
      </c>
      <c r="G286" t="str">
        <f>VLOOKUP(E286, 'AmperTh-Code-AmperEn'!A:C, 3, FALSE)</f>
        <v>Nam Kliang</v>
      </c>
      <c r="H286" t="str">
        <f>"ที่ว่าการอำเภอ"&amp;A286 &amp; " "&amp;C286</f>
        <v>ที่ว่าการอำเภอน้ำเกลี้ยง ศรีสะเกษ</v>
      </c>
      <c r="I286">
        <f>VLOOKUP(H286, 'Office Location'!D:G, 3, FALSE)</f>
        <v>0</v>
      </c>
      <c r="J286">
        <f>VLOOKUP(H286, 'Office Location'!D:G, 4, FALSE)</f>
        <v>0</v>
      </c>
    </row>
    <row r="287" spans="1:10" x14ac:dyDescent="0.2">
      <c r="A287" t="s">
        <v>746</v>
      </c>
      <c r="B287" t="str">
        <f>A287</f>
        <v>วังหิน</v>
      </c>
      <c r="C287" t="s">
        <v>740</v>
      </c>
      <c r="D287" t="str">
        <f>VLOOKUP(C287, Provinces!A:B, 2, FALSE)</f>
        <v>Si Sa Ket</v>
      </c>
      <c r="E287" t="str">
        <f>VLOOKUP(B287,'AmperTh-Code-AmperEn'!A:C, 1, FALSE)</f>
        <v>วังหิน</v>
      </c>
      <c r="F287" t="str">
        <f>VLOOKUP(E287, 'AmperTh-Code-AmperEn'!A:C,2, FALSE)</f>
        <v>33160000</v>
      </c>
      <c r="G287" t="str">
        <f>VLOOKUP(E287, 'AmperTh-Code-AmperEn'!A:C, 3, FALSE)</f>
        <v>Wang Hin</v>
      </c>
      <c r="H287" t="str">
        <f>"ที่ว่าการอำเภอ"&amp;A287 &amp; " "&amp;C287</f>
        <v>ที่ว่าการอำเภอวังหิน ศรีสะเกษ</v>
      </c>
      <c r="I287">
        <f>VLOOKUP(H287, 'Office Location'!D:G, 3, FALSE)</f>
        <v>0</v>
      </c>
      <c r="J287">
        <f>VLOOKUP(H287, 'Office Location'!D:G, 4, FALSE)</f>
        <v>0</v>
      </c>
    </row>
    <row r="288" spans="1:10" x14ac:dyDescent="0.2">
      <c r="A288" t="s">
        <v>747</v>
      </c>
      <c r="B288" t="str">
        <f>A288</f>
        <v>ภูสิงห์</v>
      </c>
      <c r="C288" t="s">
        <v>740</v>
      </c>
      <c r="D288" t="str">
        <f>VLOOKUP(C288, Provinces!A:B, 2, FALSE)</f>
        <v>Si Sa Ket</v>
      </c>
      <c r="E288" t="str">
        <f>VLOOKUP(B288,'AmperTh-Code-AmperEn'!A:C, 1, FALSE)</f>
        <v>ภูสิงห์</v>
      </c>
      <c r="F288" t="str">
        <f>VLOOKUP(E288, 'AmperTh-Code-AmperEn'!A:C,2, FALSE)</f>
        <v>33170000</v>
      </c>
      <c r="G288" t="str">
        <f>VLOOKUP(E288, 'AmperTh-Code-AmperEn'!A:C, 3, FALSE)</f>
        <v>Phu Sing</v>
      </c>
      <c r="H288" t="str">
        <f>"ที่ว่าการอำเภอ"&amp;A288 &amp; " "&amp;C288</f>
        <v>ที่ว่าการอำเภอภูสิงห์ ศรีสะเกษ</v>
      </c>
      <c r="I288">
        <f>VLOOKUP(H288, 'Office Location'!D:G, 3, FALSE)</f>
        <v>0</v>
      </c>
      <c r="J288">
        <f>VLOOKUP(H288, 'Office Location'!D:G, 4, FALSE)</f>
        <v>0</v>
      </c>
    </row>
    <row r="289" spans="1:10" x14ac:dyDescent="0.2">
      <c r="A289" t="s">
        <v>748</v>
      </c>
      <c r="B289" t="str">
        <f>A289</f>
        <v>เมืองจันทร์</v>
      </c>
      <c r="C289" t="s">
        <v>740</v>
      </c>
      <c r="D289" t="str">
        <f>VLOOKUP(C289, Provinces!A:B, 2, FALSE)</f>
        <v>Si Sa Ket</v>
      </c>
      <c r="E289" t="str">
        <f>VLOOKUP(B289,'AmperTh-Code-AmperEn'!A:C, 1, FALSE)</f>
        <v>เมืองจันทร์</v>
      </c>
      <c r="F289" t="str">
        <f>VLOOKUP(E289, 'AmperTh-Code-AmperEn'!A:C,2, FALSE)</f>
        <v>33180000</v>
      </c>
      <c r="G289" t="str">
        <f>VLOOKUP(E289, 'AmperTh-Code-AmperEn'!A:C, 3, FALSE)</f>
        <v>Mueang Chan</v>
      </c>
      <c r="H289" t="str">
        <f>"ที่ว่าการอำเภอ"&amp;A289 &amp; " "&amp;C289</f>
        <v>ที่ว่าการอำเภอเมืองจันทร์ ศรีสะเกษ</v>
      </c>
      <c r="I289">
        <f>VLOOKUP(H289, 'Office Location'!D:G, 3, FALSE)</f>
        <v>0</v>
      </c>
      <c r="J289">
        <f>VLOOKUP(H289, 'Office Location'!D:G, 4, FALSE)</f>
        <v>0</v>
      </c>
    </row>
    <row r="290" spans="1:10" x14ac:dyDescent="0.2">
      <c r="A290" t="s">
        <v>749</v>
      </c>
      <c r="B290" t="str">
        <f>A290</f>
        <v>เบญจลักษ์</v>
      </c>
      <c r="C290" t="s">
        <v>740</v>
      </c>
      <c r="D290" t="str">
        <f>VLOOKUP(C290, Provinces!A:B, 2, FALSE)</f>
        <v>Si Sa Ket</v>
      </c>
      <c r="E290" t="str">
        <f>VLOOKUP(B290,'AmperTh-Code-AmperEn'!A:C, 1, FALSE)</f>
        <v>เบญจลักษ์</v>
      </c>
      <c r="F290" t="str">
        <f>VLOOKUP(E290, 'AmperTh-Code-AmperEn'!A:C,2, FALSE)</f>
        <v>33190000</v>
      </c>
      <c r="G290" t="str">
        <f>VLOOKUP(E290, 'AmperTh-Code-AmperEn'!A:C, 3, FALSE)</f>
        <v>Benchalak</v>
      </c>
      <c r="H290" t="str">
        <f>"ที่ว่าการอำเภอ"&amp;A290 &amp; " "&amp;C290</f>
        <v>ที่ว่าการอำเภอเบญจลักษ์ ศรีสะเกษ</v>
      </c>
      <c r="I290">
        <f>VLOOKUP(H290, 'Office Location'!D:G, 3, FALSE)</f>
        <v>0</v>
      </c>
      <c r="J290">
        <f>VLOOKUP(H290, 'Office Location'!D:G, 4, FALSE)</f>
        <v>0</v>
      </c>
    </row>
    <row r="291" spans="1:10" x14ac:dyDescent="0.2">
      <c r="A291" t="s">
        <v>750</v>
      </c>
      <c r="B291" t="str">
        <f>A291</f>
        <v>พยุห์</v>
      </c>
      <c r="C291" t="s">
        <v>740</v>
      </c>
      <c r="D291" t="str">
        <f>VLOOKUP(C291, Provinces!A:B, 2, FALSE)</f>
        <v>Si Sa Ket</v>
      </c>
      <c r="E291" t="str">
        <f>VLOOKUP(B291,'AmperTh-Code-AmperEn'!A:C, 1, FALSE)</f>
        <v>พยุห์</v>
      </c>
      <c r="F291" t="str">
        <f>VLOOKUP(E291, 'AmperTh-Code-AmperEn'!A:C,2, FALSE)</f>
        <v>33200000</v>
      </c>
      <c r="G291" t="str">
        <f>VLOOKUP(E291, 'AmperTh-Code-AmperEn'!A:C, 3, FALSE)</f>
        <v>Phayu</v>
      </c>
      <c r="H291" t="str">
        <f>"ที่ว่าการอำเภอ"&amp;A291 &amp; " "&amp;C291</f>
        <v>ที่ว่าการอำเภอพยุห์ ศรีสะเกษ</v>
      </c>
      <c r="I291">
        <f>VLOOKUP(H291, 'Office Location'!D:G, 3, FALSE)</f>
        <v>0</v>
      </c>
      <c r="J291">
        <f>VLOOKUP(H291, 'Office Location'!D:G, 4, FALSE)</f>
        <v>0</v>
      </c>
    </row>
    <row r="292" spans="1:10" x14ac:dyDescent="0.2">
      <c r="A292" t="s">
        <v>751</v>
      </c>
      <c r="B292" t="str">
        <f>A292</f>
        <v>โพธิ์ศรีสุวรรณ</v>
      </c>
      <c r="C292" t="s">
        <v>740</v>
      </c>
      <c r="D292" t="str">
        <f>VLOOKUP(C292, Provinces!A:B, 2, FALSE)</f>
        <v>Si Sa Ket</v>
      </c>
      <c r="E292" t="str">
        <f>VLOOKUP(B292,'AmperTh-Code-AmperEn'!A:C, 1, FALSE)</f>
        <v>โพธิ์ศรีสุวรรณ</v>
      </c>
      <c r="F292" t="str">
        <f>VLOOKUP(E292, 'AmperTh-Code-AmperEn'!A:C,2, FALSE)</f>
        <v>33210000</v>
      </c>
      <c r="G292" t="str">
        <f>VLOOKUP(E292, 'AmperTh-Code-AmperEn'!A:C, 3, FALSE)</f>
        <v>Pho Si Suwan</v>
      </c>
      <c r="H292" t="str">
        <f>"ที่ว่าการอำเภอ"&amp;A292 &amp; " "&amp;C292</f>
        <v>ที่ว่าการอำเภอโพธิ์ศรีสุวรรณ ศรีสะเกษ</v>
      </c>
      <c r="I292">
        <f>VLOOKUP(H292, 'Office Location'!D:G, 3, FALSE)</f>
        <v>0</v>
      </c>
      <c r="J292">
        <f>VLOOKUP(H292, 'Office Location'!D:G, 4, FALSE)</f>
        <v>0</v>
      </c>
    </row>
    <row r="293" spans="1:10" x14ac:dyDescent="0.2">
      <c r="A293" t="s">
        <v>752</v>
      </c>
      <c r="B293" t="str">
        <f>A293</f>
        <v>ศิลาลาด</v>
      </c>
      <c r="C293" t="s">
        <v>740</v>
      </c>
      <c r="D293" t="str">
        <f>VLOOKUP(C293, Provinces!A:B, 2, FALSE)</f>
        <v>Si Sa Ket</v>
      </c>
      <c r="E293" t="str">
        <f>VLOOKUP(B293,'AmperTh-Code-AmperEn'!A:C, 1, FALSE)</f>
        <v>ศิลาลาด</v>
      </c>
      <c r="F293" t="str">
        <f>VLOOKUP(E293, 'AmperTh-Code-AmperEn'!A:C,2, FALSE)</f>
        <v>33220000</v>
      </c>
      <c r="G293" t="str">
        <f>VLOOKUP(E293, 'AmperTh-Code-AmperEn'!A:C, 3, FALSE)</f>
        <v>Sila Lat</v>
      </c>
      <c r="H293" t="str">
        <f>"ที่ว่าการอำเภอ"&amp;A293 &amp; " "&amp;C293</f>
        <v>ที่ว่าการอำเภอศิลาลาด ศรีสะเกษ</v>
      </c>
      <c r="I293">
        <f>VLOOKUP(H293, 'Office Location'!D:G, 3, FALSE)</f>
        <v>0</v>
      </c>
      <c r="J293">
        <f>VLOOKUP(H293, 'Office Location'!D:G, 4, FALSE)</f>
        <v>0</v>
      </c>
    </row>
    <row r="294" spans="1:10" x14ac:dyDescent="0.2">
      <c r="A294" t="s">
        <v>753</v>
      </c>
      <c r="B294" t="str">
        <f>A294</f>
        <v>เมืองอุบลราชธานี</v>
      </c>
      <c r="C294" t="s">
        <v>754</v>
      </c>
      <c r="D294" t="str">
        <f>VLOOKUP(C294, Provinces!A:B, 2, FALSE)</f>
        <v>Ubon Ratchathani</v>
      </c>
      <c r="E294" t="str">
        <f>VLOOKUP(B294,'AmperTh-Code-AmperEn'!A:C, 1, FALSE)</f>
        <v>เมืองอุบลราชธานี</v>
      </c>
      <c r="F294" t="str">
        <f>VLOOKUP(E294, 'AmperTh-Code-AmperEn'!A:C,2, FALSE)</f>
        <v>34010000</v>
      </c>
      <c r="G294" t="str">
        <f>VLOOKUP(E294, 'AmperTh-Code-AmperEn'!A:C, 3, FALSE)</f>
        <v>Mueang Ubon Ratchathani</v>
      </c>
      <c r="H294" t="str">
        <f>"ที่ว่าการอำเภอ"&amp;A294 &amp; " "&amp;C294</f>
        <v>ที่ว่าการอำเภอเมืองอุบลราชธานี อุบลราชธานี</v>
      </c>
      <c r="I294">
        <f>VLOOKUP(H294, 'Office Location'!D:G, 3, FALSE)</f>
        <v>0</v>
      </c>
      <c r="J294">
        <f>VLOOKUP(H294, 'Office Location'!D:G, 4, FALSE)</f>
        <v>0</v>
      </c>
    </row>
    <row r="295" spans="1:10" x14ac:dyDescent="0.2">
      <c r="A295" t="s">
        <v>755</v>
      </c>
      <c r="B295" t="str">
        <f>A295</f>
        <v>ศรีเมืองใหม่</v>
      </c>
      <c r="C295" t="s">
        <v>754</v>
      </c>
      <c r="D295" t="str">
        <f>VLOOKUP(C295, Provinces!A:B, 2, FALSE)</f>
        <v>Ubon Ratchathani</v>
      </c>
      <c r="E295" t="str">
        <f>VLOOKUP(B295,'AmperTh-Code-AmperEn'!A:C, 1, FALSE)</f>
        <v>ศรีเมืองใหม่</v>
      </c>
      <c r="F295" t="str">
        <f>VLOOKUP(E295, 'AmperTh-Code-AmperEn'!A:C,2, FALSE)</f>
        <v>34020000</v>
      </c>
      <c r="G295" t="str">
        <f>VLOOKUP(E295, 'AmperTh-Code-AmperEn'!A:C, 3, FALSE)</f>
        <v>Si Mueang Mai</v>
      </c>
      <c r="H295" t="str">
        <f>"ที่ว่าการอำเภอ"&amp;A295 &amp; " "&amp;C295</f>
        <v>ที่ว่าการอำเภอศรีเมืองใหม่ อุบลราชธานี</v>
      </c>
      <c r="I295">
        <f>VLOOKUP(H295, 'Office Location'!D:G, 3, FALSE)</f>
        <v>0</v>
      </c>
      <c r="J295">
        <f>VLOOKUP(H295, 'Office Location'!D:G, 4, FALSE)</f>
        <v>0</v>
      </c>
    </row>
    <row r="296" spans="1:10" x14ac:dyDescent="0.2">
      <c r="A296" t="s">
        <v>758</v>
      </c>
      <c r="B296" t="str">
        <f>A296</f>
        <v>โขงเจียม</v>
      </c>
      <c r="C296" t="s">
        <v>754</v>
      </c>
      <c r="D296" t="str">
        <f>VLOOKUP(C296, Provinces!A:B, 2, FALSE)</f>
        <v>Ubon Ratchathani</v>
      </c>
      <c r="E296" t="str">
        <f>VLOOKUP(B296,'AmperTh-Code-AmperEn'!A:C, 1, FALSE)</f>
        <v>โขงเจียม</v>
      </c>
      <c r="F296" t="str">
        <f>VLOOKUP(E296, 'AmperTh-Code-AmperEn'!A:C,2, FALSE)</f>
        <v>34030000</v>
      </c>
      <c r="G296" t="str">
        <f>VLOOKUP(E296, 'AmperTh-Code-AmperEn'!A:C, 3, FALSE)</f>
        <v>Khong Chiam</v>
      </c>
      <c r="H296" t="str">
        <f>"ที่ว่าการอำเภอ"&amp;A296 &amp; " "&amp;C296</f>
        <v>ที่ว่าการอำเภอโขงเจียม อุบลราชธานี</v>
      </c>
      <c r="I296">
        <f>VLOOKUP(H296, 'Office Location'!D:G, 3, FALSE)</f>
        <v>0</v>
      </c>
      <c r="J296">
        <f>VLOOKUP(H296, 'Office Location'!D:G, 4, FALSE)</f>
        <v>0</v>
      </c>
    </row>
    <row r="297" spans="1:10" x14ac:dyDescent="0.2">
      <c r="A297" t="s">
        <v>759</v>
      </c>
      <c r="B297" t="str">
        <f>A297</f>
        <v>เขื่องใน</v>
      </c>
      <c r="C297" t="s">
        <v>754</v>
      </c>
      <c r="D297" t="str">
        <f>VLOOKUP(C297, Provinces!A:B, 2, FALSE)</f>
        <v>Ubon Ratchathani</v>
      </c>
      <c r="E297" t="str">
        <f>VLOOKUP(B297,'AmperTh-Code-AmperEn'!A:C, 1, FALSE)</f>
        <v>เขื่องใน</v>
      </c>
      <c r="F297" t="str">
        <f>VLOOKUP(E297, 'AmperTh-Code-AmperEn'!A:C,2, FALSE)</f>
        <v>34040000</v>
      </c>
      <c r="G297" t="str">
        <f>VLOOKUP(E297, 'AmperTh-Code-AmperEn'!A:C, 3, FALSE)</f>
        <v>Khueang Nai</v>
      </c>
      <c r="H297" t="str">
        <f>"ที่ว่าการอำเภอ"&amp;A297 &amp; " "&amp;C297</f>
        <v>ที่ว่าการอำเภอเขื่องใน อุบลราชธานี</v>
      </c>
      <c r="I297">
        <f>VLOOKUP(H297, 'Office Location'!D:G, 3, FALSE)</f>
        <v>0</v>
      </c>
      <c r="J297">
        <f>VLOOKUP(H297, 'Office Location'!D:G, 4, FALSE)</f>
        <v>0</v>
      </c>
    </row>
    <row r="298" spans="1:10" x14ac:dyDescent="0.2">
      <c r="A298" t="s">
        <v>760</v>
      </c>
      <c r="B298" t="str">
        <f>A298</f>
        <v>เขมราฐ</v>
      </c>
      <c r="C298" t="s">
        <v>754</v>
      </c>
      <c r="D298" t="str">
        <f>VLOOKUP(C298, Provinces!A:B, 2, FALSE)</f>
        <v>Ubon Ratchathani</v>
      </c>
      <c r="E298" t="str">
        <f>VLOOKUP(B298,'AmperTh-Code-AmperEn'!A:C, 1, FALSE)</f>
        <v>เขมราฐ</v>
      </c>
      <c r="F298" t="str">
        <f>VLOOKUP(E298, 'AmperTh-Code-AmperEn'!A:C,2, FALSE)</f>
        <v>34050000</v>
      </c>
      <c r="G298" t="str">
        <f>VLOOKUP(E298, 'AmperTh-Code-AmperEn'!A:C, 3, FALSE)</f>
        <v>Khemarat</v>
      </c>
      <c r="H298" t="str">
        <f>"ที่ว่าการอำเภอ"&amp;A298 &amp; " "&amp;C298</f>
        <v>ที่ว่าการอำเภอเขมราฐ อุบลราชธานี</v>
      </c>
      <c r="I298">
        <f>VLOOKUP(H298, 'Office Location'!D:G, 3, FALSE)</f>
        <v>0</v>
      </c>
      <c r="J298">
        <f>VLOOKUP(H298, 'Office Location'!D:G, 4, FALSE)</f>
        <v>0</v>
      </c>
    </row>
    <row r="299" spans="1:10" x14ac:dyDescent="0.2">
      <c r="A299" t="s">
        <v>761</v>
      </c>
      <c r="B299" t="str">
        <f>A299</f>
        <v>เดชอุดม</v>
      </c>
      <c r="C299" t="s">
        <v>754</v>
      </c>
      <c r="D299" t="str">
        <f>VLOOKUP(C299, Provinces!A:B, 2, FALSE)</f>
        <v>Ubon Ratchathani</v>
      </c>
      <c r="E299" t="str">
        <f>VLOOKUP(B299,'AmperTh-Code-AmperEn'!A:C, 1, FALSE)</f>
        <v>เดชอุดม</v>
      </c>
      <c r="F299" t="str">
        <f>VLOOKUP(E299, 'AmperTh-Code-AmperEn'!A:C,2, FALSE)</f>
        <v>34070000</v>
      </c>
      <c r="G299" t="str">
        <f>VLOOKUP(E299, 'AmperTh-Code-AmperEn'!A:C, 3, FALSE)</f>
        <v>Det Udom</v>
      </c>
      <c r="H299" t="str">
        <f>"ที่ว่าการอำเภอ"&amp;A299 &amp; " "&amp;C299</f>
        <v>ที่ว่าการอำเภอเดชอุดม อุบลราชธานี</v>
      </c>
      <c r="I299">
        <f>VLOOKUP(H299, 'Office Location'!D:G, 3, FALSE)</f>
        <v>0</v>
      </c>
      <c r="J299">
        <f>VLOOKUP(H299, 'Office Location'!D:G, 4, FALSE)</f>
        <v>0</v>
      </c>
    </row>
    <row r="300" spans="1:10" x14ac:dyDescent="0.2">
      <c r="A300" t="s">
        <v>762</v>
      </c>
      <c r="B300" t="str">
        <f>A300</f>
        <v>นาจะหลวย</v>
      </c>
      <c r="C300" t="s">
        <v>754</v>
      </c>
      <c r="D300" t="str">
        <f>VLOOKUP(C300, Provinces!A:B, 2, FALSE)</f>
        <v>Ubon Ratchathani</v>
      </c>
      <c r="E300" t="str">
        <f>VLOOKUP(B300,'AmperTh-Code-AmperEn'!A:C, 1, FALSE)</f>
        <v>นาจะหลวย</v>
      </c>
      <c r="F300" t="str">
        <f>VLOOKUP(E300, 'AmperTh-Code-AmperEn'!A:C,2, FALSE)</f>
        <v>34080000</v>
      </c>
      <c r="G300" t="str">
        <f>VLOOKUP(E300, 'AmperTh-Code-AmperEn'!A:C, 3, FALSE)</f>
        <v>Na Chaluai</v>
      </c>
      <c r="H300" t="str">
        <f>"ที่ว่าการอำเภอ"&amp;A300 &amp; " "&amp;C300</f>
        <v>ที่ว่าการอำเภอนาจะหลวย อุบลราชธานี</v>
      </c>
      <c r="I300">
        <f>VLOOKUP(H300, 'Office Location'!D:G, 3, FALSE)</f>
        <v>0</v>
      </c>
      <c r="J300">
        <f>VLOOKUP(H300, 'Office Location'!D:G, 4, FALSE)</f>
        <v>0</v>
      </c>
    </row>
    <row r="301" spans="1:10" x14ac:dyDescent="0.2">
      <c r="A301" t="s">
        <v>763</v>
      </c>
      <c r="B301" t="str">
        <f>A301</f>
        <v>น้ำยืน</v>
      </c>
      <c r="C301" t="s">
        <v>754</v>
      </c>
      <c r="D301" t="str">
        <f>VLOOKUP(C301, Provinces!A:B, 2, FALSE)</f>
        <v>Ubon Ratchathani</v>
      </c>
      <c r="E301" t="str">
        <f>VLOOKUP(B301,'AmperTh-Code-AmperEn'!A:C, 1, FALSE)</f>
        <v>น้ำยืน</v>
      </c>
      <c r="F301" t="str">
        <f>VLOOKUP(E301, 'AmperTh-Code-AmperEn'!A:C,2, FALSE)</f>
        <v>34090000</v>
      </c>
      <c r="G301" t="str">
        <f>VLOOKUP(E301, 'AmperTh-Code-AmperEn'!A:C, 3, FALSE)</f>
        <v>Nam Yuen</v>
      </c>
      <c r="H301" t="str">
        <f>"ที่ว่าการอำเภอ"&amp;A301 &amp; " "&amp;C301</f>
        <v>ที่ว่าการอำเภอน้ำยืน อุบลราชธานี</v>
      </c>
      <c r="I301">
        <f>VLOOKUP(H301, 'Office Location'!D:G, 3, FALSE)</f>
        <v>0</v>
      </c>
      <c r="J301">
        <f>VLOOKUP(H301, 'Office Location'!D:G, 4, FALSE)</f>
        <v>0</v>
      </c>
    </row>
    <row r="302" spans="1:10" x14ac:dyDescent="0.2">
      <c r="A302" t="s">
        <v>764</v>
      </c>
      <c r="B302" t="str">
        <f>A302</f>
        <v>บุณฑริก</v>
      </c>
      <c r="C302" t="s">
        <v>754</v>
      </c>
      <c r="D302" t="str">
        <f>VLOOKUP(C302, Provinces!A:B, 2, FALSE)</f>
        <v>Ubon Ratchathani</v>
      </c>
      <c r="E302" t="str">
        <f>VLOOKUP(B302,'AmperTh-Code-AmperEn'!A:C, 1, FALSE)</f>
        <v>บุณฑริก</v>
      </c>
      <c r="F302" t="str">
        <f>VLOOKUP(E302, 'AmperTh-Code-AmperEn'!A:C,2, FALSE)</f>
        <v>34100000</v>
      </c>
      <c r="G302" t="str">
        <f>VLOOKUP(E302, 'AmperTh-Code-AmperEn'!A:C, 3, FALSE)</f>
        <v>Boontharik</v>
      </c>
      <c r="H302" t="str">
        <f>"ที่ว่าการอำเภอ"&amp;A302 &amp; " "&amp;C302</f>
        <v>ที่ว่าการอำเภอบุณฑริก อุบลราชธานี</v>
      </c>
      <c r="I302">
        <f>VLOOKUP(H302, 'Office Location'!D:G, 3, FALSE)</f>
        <v>0</v>
      </c>
      <c r="J302">
        <f>VLOOKUP(H302, 'Office Location'!D:G, 4, FALSE)</f>
        <v>0</v>
      </c>
    </row>
    <row r="303" spans="1:10" x14ac:dyDescent="0.2">
      <c r="A303" t="s">
        <v>765</v>
      </c>
      <c r="B303" t="str">
        <f>A303</f>
        <v>ตระการพืชผล</v>
      </c>
      <c r="C303" t="s">
        <v>754</v>
      </c>
      <c r="D303" t="str">
        <f>VLOOKUP(C303, Provinces!A:B, 2, FALSE)</f>
        <v>Ubon Ratchathani</v>
      </c>
      <c r="E303" t="str">
        <f>VLOOKUP(B303,'AmperTh-Code-AmperEn'!A:C, 1, FALSE)</f>
        <v>ตระการพืชผล</v>
      </c>
      <c r="F303" t="str">
        <f>VLOOKUP(E303, 'AmperTh-Code-AmperEn'!A:C,2, FALSE)</f>
        <v>34110000</v>
      </c>
      <c r="G303" t="str">
        <f>VLOOKUP(E303, 'AmperTh-Code-AmperEn'!A:C, 3, FALSE)</f>
        <v>Trakan Phuet Phon</v>
      </c>
      <c r="H303" t="str">
        <f>"ที่ว่าการอำเภอ"&amp;A303 &amp; " "&amp;C303</f>
        <v>ที่ว่าการอำเภอตระการพืชผล อุบลราชธานี</v>
      </c>
      <c r="I303">
        <f>VLOOKUP(H303, 'Office Location'!D:G, 3, FALSE)</f>
        <v>0</v>
      </c>
      <c r="J303">
        <f>VLOOKUP(H303, 'Office Location'!D:G, 4, FALSE)</f>
        <v>0</v>
      </c>
    </row>
    <row r="304" spans="1:10" x14ac:dyDescent="0.2">
      <c r="A304" t="s">
        <v>766</v>
      </c>
      <c r="B304" t="str">
        <f>A304</f>
        <v>กุดข้าวปุ้น</v>
      </c>
      <c r="C304" t="s">
        <v>754</v>
      </c>
      <c r="D304" t="str">
        <f>VLOOKUP(C304, Provinces!A:B, 2, FALSE)</f>
        <v>Ubon Ratchathani</v>
      </c>
      <c r="E304" t="str">
        <f>VLOOKUP(B304,'AmperTh-Code-AmperEn'!A:C, 1, FALSE)</f>
        <v>กุดข้าวปุ้น</v>
      </c>
      <c r="F304" t="str">
        <f>VLOOKUP(E304, 'AmperTh-Code-AmperEn'!A:C,2, FALSE)</f>
        <v>34120000</v>
      </c>
      <c r="G304" t="str">
        <f>VLOOKUP(E304, 'AmperTh-Code-AmperEn'!A:C, 3, FALSE)</f>
        <v>Kut Khaopun</v>
      </c>
      <c r="H304" t="str">
        <f>"ที่ว่าการอำเภอ"&amp;A304 &amp; " "&amp;C304</f>
        <v>ที่ว่าการอำเภอกุดข้าวปุ้น อุบลราชธานี</v>
      </c>
      <c r="I304">
        <f>VLOOKUP(H304, 'Office Location'!D:G, 3, FALSE)</f>
        <v>0</v>
      </c>
      <c r="J304">
        <f>VLOOKUP(H304, 'Office Location'!D:G, 4, FALSE)</f>
        <v>0</v>
      </c>
    </row>
    <row r="305" spans="1:10" x14ac:dyDescent="0.2">
      <c r="A305" t="s">
        <v>767</v>
      </c>
      <c r="B305" t="str">
        <f>A305</f>
        <v>ม่วงสามสิบ</v>
      </c>
      <c r="C305" t="s">
        <v>754</v>
      </c>
      <c r="D305" t="str">
        <f>VLOOKUP(C305, Provinces!A:B, 2, FALSE)</f>
        <v>Ubon Ratchathani</v>
      </c>
      <c r="E305" t="str">
        <f>VLOOKUP(B305,'AmperTh-Code-AmperEn'!A:C, 1, FALSE)</f>
        <v>ม่วงสามสิบ</v>
      </c>
      <c r="F305" t="str">
        <f>VLOOKUP(E305, 'AmperTh-Code-AmperEn'!A:C,2, FALSE)</f>
        <v>34140000</v>
      </c>
      <c r="G305" t="str">
        <f>VLOOKUP(E305, 'AmperTh-Code-AmperEn'!A:C, 3, FALSE)</f>
        <v>Muang Sam Sip</v>
      </c>
      <c r="H305" t="str">
        <f>"ที่ว่าการอำเภอ"&amp;A305 &amp; " "&amp;C305</f>
        <v>ที่ว่าการอำเภอม่วงสามสิบ อุบลราชธานี</v>
      </c>
      <c r="I305">
        <f>VLOOKUP(H305, 'Office Location'!D:G, 3, FALSE)</f>
        <v>0</v>
      </c>
      <c r="J305">
        <f>VLOOKUP(H305, 'Office Location'!D:G, 4, FALSE)</f>
        <v>0</v>
      </c>
    </row>
    <row r="306" spans="1:10" x14ac:dyDescent="0.2">
      <c r="A306" t="s">
        <v>768</v>
      </c>
      <c r="B306" t="str">
        <f>A306</f>
        <v>วารินชำราบ</v>
      </c>
      <c r="C306" t="s">
        <v>754</v>
      </c>
      <c r="D306" t="str">
        <f>VLOOKUP(C306, Provinces!A:B, 2, FALSE)</f>
        <v>Ubon Ratchathani</v>
      </c>
      <c r="E306" t="str">
        <f>VLOOKUP(B306,'AmperTh-Code-AmperEn'!A:C, 1, FALSE)</f>
        <v>วารินชำราบ</v>
      </c>
      <c r="F306" t="str">
        <f>VLOOKUP(E306, 'AmperTh-Code-AmperEn'!A:C,2, FALSE)</f>
        <v>34150000</v>
      </c>
      <c r="G306" t="str">
        <f>VLOOKUP(E306, 'AmperTh-Code-AmperEn'!A:C, 3, FALSE)</f>
        <v>Warin Chamrap</v>
      </c>
      <c r="H306" t="str">
        <f>"ที่ว่าการอำเภอ"&amp;A306 &amp; " "&amp;C306</f>
        <v>ที่ว่าการอำเภอวารินชำราบ อุบลราชธานี</v>
      </c>
      <c r="I306">
        <f>VLOOKUP(H306, 'Office Location'!D:G, 3, FALSE)</f>
        <v>0</v>
      </c>
      <c r="J306">
        <f>VLOOKUP(H306, 'Office Location'!D:G, 4, FALSE)</f>
        <v>0</v>
      </c>
    </row>
    <row r="307" spans="1:10" x14ac:dyDescent="0.2">
      <c r="A307" t="s">
        <v>771</v>
      </c>
      <c r="B307" t="str">
        <f>A307</f>
        <v>พิบูลมังสาหาร</v>
      </c>
      <c r="C307" t="s">
        <v>754</v>
      </c>
      <c r="D307" t="str">
        <f>VLOOKUP(C307, Provinces!A:B, 2, FALSE)</f>
        <v>Ubon Ratchathani</v>
      </c>
      <c r="E307" t="str">
        <f>VLOOKUP(B307,'AmperTh-Code-AmperEn'!A:C, 1, FALSE)</f>
        <v>พิบูลมังสาหาร</v>
      </c>
      <c r="F307" t="str">
        <f>VLOOKUP(E307, 'AmperTh-Code-AmperEn'!A:C,2, FALSE)</f>
        <v>34190000</v>
      </c>
      <c r="G307" t="str">
        <f>VLOOKUP(E307, 'AmperTh-Code-AmperEn'!A:C, 3, FALSE)</f>
        <v>Phibun Mangsahan</v>
      </c>
      <c r="H307" t="str">
        <f>"ที่ว่าการอำเภอ"&amp;A307 &amp; " "&amp;C307</f>
        <v>ที่ว่าการอำเภอพิบูลมังสาหาร อุบลราชธานี</v>
      </c>
      <c r="I307">
        <f>VLOOKUP(H307, 'Office Location'!D:G, 3, FALSE)</f>
        <v>0</v>
      </c>
      <c r="J307">
        <f>VLOOKUP(H307, 'Office Location'!D:G, 4, FALSE)</f>
        <v>0</v>
      </c>
    </row>
    <row r="308" spans="1:10" x14ac:dyDescent="0.2">
      <c r="A308" t="s">
        <v>772</v>
      </c>
      <c r="B308" t="str">
        <f>A308</f>
        <v>ตาลสุม</v>
      </c>
      <c r="C308" t="s">
        <v>754</v>
      </c>
      <c r="D308" t="str">
        <f>VLOOKUP(C308, Provinces!A:B, 2, FALSE)</f>
        <v>Ubon Ratchathani</v>
      </c>
      <c r="E308" t="str">
        <f>VLOOKUP(B308,'AmperTh-Code-AmperEn'!A:C, 1, FALSE)</f>
        <v>ตาลสุม</v>
      </c>
      <c r="F308" t="str">
        <f>VLOOKUP(E308, 'AmperTh-Code-AmperEn'!A:C,2, FALSE)</f>
        <v>34200000</v>
      </c>
      <c r="G308" t="str">
        <f>VLOOKUP(E308, 'AmperTh-Code-AmperEn'!A:C, 3, FALSE)</f>
        <v>Tan Sum</v>
      </c>
      <c r="H308" t="str">
        <f>"ที่ว่าการอำเภอ"&amp;A308 &amp; " "&amp;C308</f>
        <v>ที่ว่าการอำเภอตาลสุม อุบลราชธานี</v>
      </c>
      <c r="I308">
        <f>VLOOKUP(H308, 'Office Location'!D:G, 3, FALSE)</f>
        <v>0</v>
      </c>
      <c r="J308">
        <f>VLOOKUP(H308, 'Office Location'!D:G, 4, FALSE)</f>
        <v>0</v>
      </c>
    </row>
    <row r="309" spans="1:10" x14ac:dyDescent="0.2">
      <c r="A309" t="s">
        <v>773</v>
      </c>
      <c r="B309" t="str">
        <f>A309</f>
        <v>โพธิ์ไทร</v>
      </c>
      <c r="C309" t="s">
        <v>754</v>
      </c>
      <c r="D309" t="str">
        <f>VLOOKUP(C309, Provinces!A:B, 2, FALSE)</f>
        <v>Ubon Ratchathani</v>
      </c>
      <c r="E309" t="str">
        <f>VLOOKUP(B309,'AmperTh-Code-AmperEn'!A:C, 1, FALSE)</f>
        <v>โพธิ์ไทร</v>
      </c>
      <c r="F309" t="str">
        <f>VLOOKUP(E309, 'AmperTh-Code-AmperEn'!A:C,2, FALSE)</f>
        <v>34210000</v>
      </c>
      <c r="G309" t="str">
        <f>VLOOKUP(E309, 'AmperTh-Code-AmperEn'!A:C, 3, FALSE)</f>
        <v>Pho Sai</v>
      </c>
      <c r="H309" t="str">
        <f>"ที่ว่าการอำเภอ"&amp;A309 &amp; " "&amp;C309</f>
        <v>ที่ว่าการอำเภอโพธิ์ไทร อุบลราชธานี</v>
      </c>
      <c r="I309">
        <f>VLOOKUP(H309, 'Office Location'!D:G, 3, FALSE)</f>
        <v>0</v>
      </c>
      <c r="J309">
        <f>VLOOKUP(H309, 'Office Location'!D:G, 4, FALSE)</f>
        <v>0</v>
      </c>
    </row>
    <row r="310" spans="1:10" x14ac:dyDescent="0.2">
      <c r="A310" t="s">
        <v>774</v>
      </c>
      <c r="B310" t="str">
        <f>A310</f>
        <v>สำโรง</v>
      </c>
      <c r="C310" t="s">
        <v>754</v>
      </c>
      <c r="D310" t="str">
        <f>VLOOKUP(C310, Provinces!A:B, 2, FALSE)</f>
        <v>Ubon Ratchathani</v>
      </c>
      <c r="E310" t="str">
        <f>VLOOKUP(B310,'AmperTh-Code-AmperEn'!A:C, 1, FALSE)</f>
        <v>สำโรง</v>
      </c>
      <c r="F310" t="str">
        <f>VLOOKUP(E310, 'AmperTh-Code-AmperEn'!A:C,2, FALSE)</f>
        <v>34220000</v>
      </c>
      <c r="G310" t="str">
        <f>VLOOKUP(E310, 'AmperTh-Code-AmperEn'!A:C, 3, FALSE)</f>
        <v>Samrong</v>
      </c>
      <c r="H310" t="str">
        <f>"ที่ว่าการอำเภอ"&amp;A310 &amp; " "&amp;C310</f>
        <v>ที่ว่าการอำเภอสำโรง อุบลราชธานี</v>
      </c>
      <c r="I310">
        <f>VLOOKUP(H310, 'Office Location'!D:G, 3, FALSE)</f>
        <v>0</v>
      </c>
      <c r="J310">
        <f>VLOOKUP(H310, 'Office Location'!D:G, 4, FALSE)</f>
        <v>0</v>
      </c>
    </row>
    <row r="311" spans="1:10" x14ac:dyDescent="0.2">
      <c r="A311" t="s">
        <v>775</v>
      </c>
      <c r="B311" t="str">
        <f>A311</f>
        <v>ดอนมดแดง</v>
      </c>
      <c r="C311" t="s">
        <v>754</v>
      </c>
      <c r="D311" t="str">
        <f>VLOOKUP(C311, Provinces!A:B, 2, FALSE)</f>
        <v>Ubon Ratchathani</v>
      </c>
      <c r="E311" t="str">
        <f>VLOOKUP(B311,'AmperTh-Code-AmperEn'!A:C, 1, FALSE)</f>
        <v>ดอนมดแดง</v>
      </c>
      <c r="F311" t="str">
        <f>VLOOKUP(E311, 'AmperTh-Code-AmperEn'!A:C,2, FALSE)</f>
        <v>34240000</v>
      </c>
      <c r="G311" t="str">
        <f>VLOOKUP(E311, 'AmperTh-Code-AmperEn'!A:C, 3, FALSE)</f>
        <v>Don Mot Daeng</v>
      </c>
      <c r="H311" t="str">
        <f>"ที่ว่าการอำเภอ"&amp;A311 &amp; " "&amp;C311</f>
        <v>ที่ว่าการอำเภอดอนมดแดง อุบลราชธานี</v>
      </c>
      <c r="I311">
        <f>VLOOKUP(H311, 'Office Location'!D:G, 3, FALSE)</f>
        <v>0</v>
      </c>
      <c r="J311">
        <f>VLOOKUP(H311, 'Office Location'!D:G, 4, FALSE)</f>
        <v>0</v>
      </c>
    </row>
    <row r="312" spans="1:10" x14ac:dyDescent="0.2">
      <c r="A312" t="s">
        <v>776</v>
      </c>
      <c r="B312" t="str">
        <f>A312</f>
        <v>สิรินธร</v>
      </c>
      <c r="C312" t="s">
        <v>754</v>
      </c>
      <c r="D312" t="str">
        <f>VLOOKUP(C312, Provinces!A:B, 2, FALSE)</f>
        <v>Ubon Ratchathani</v>
      </c>
      <c r="E312" t="str">
        <f>VLOOKUP(B312,'AmperTh-Code-AmperEn'!A:C, 1, FALSE)</f>
        <v>สิรินธร</v>
      </c>
      <c r="F312" t="str">
        <f>VLOOKUP(E312, 'AmperTh-Code-AmperEn'!A:C,2, FALSE)</f>
        <v>34250000</v>
      </c>
      <c r="G312" t="str">
        <f>VLOOKUP(E312, 'AmperTh-Code-AmperEn'!A:C, 3, FALSE)</f>
        <v>Sirindhorn</v>
      </c>
      <c r="H312" t="str">
        <f>"ที่ว่าการอำเภอ"&amp;A312 &amp; " "&amp;C312</f>
        <v>ที่ว่าการอำเภอสิรินธร อุบลราชธานี</v>
      </c>
      <c r="I312">
        <f>VLOOKUP(H312, 'Office Location'!D:G, 3, FALSE)</f>
        <v>0</v>
      </c>
      <c r="J312">
        <f>VLOOKUP(H312, 'Office Location'!D:G, 4, FALSE)</f>
        <v>0</v>
      </c>
    </row>
    <row r="313" spans="1:10" x14ac:dyDescent="0.2">
      <c r="A313" t="s">
        <v>777</v>
      </c>
      <c r="B313" t="str">
        <f>A313</f>
        <v>ทุ่งศรีอุดม</v>
      </c>
      <c r="C313" t="s">
        <v>754</v>
      </c>
      <c r="D313" t="str">
        <f>VLOOKUP(C313, Provinces!A:B, 2, FALSE)</f>
        <v>Ubon Ratchathani</v>
      </c>
      <c r="E313" t="str">
        <f>VLOOKUP(B313,'AmperTh-Code-AmperEn'!A:C, 1, FALSE)</f>
        <v>ทุ่งศรีอุดม</v>
      </c>
      <c r="F313" t="str">
        <f>VLOOKUP(E313, 'AmperTh-Code-AmperEn'!A:C,2, FALSE)</f>
        <v>34260000</v>
      </c>
      <c r="G313" t="str">
        <f>VLOOKUP(E313, 'AmperTh-Code-AmperEn'!A:C, 3, FALSE)</f>
        <v>Thung Si Udom</v>
      </c>
      <c r="H313" t="str">
        <f>"ที่ว่าการอำเภอ"&amp;A313 &amp; " "&amp;C313</f>
        <v>ที่ว่าการอำเภอทุ่งศรีอุดม อุบลราชธานี</v>
      </c>
      <c r="I313">
        <f>VLOOKUP(H313, 'Office Location'!D:G, 3, FALSE)</f>
        <v>0</v>
      </c>
      <c r="J313">
        <f>VLOOKUP(H313, 'Office Location'!D:G, 4, FALSE)</f>
        <v>0</v>
      </c>
    </row>
    <row r="314" spans="1:10" x14ac:dyDescent="0.2">
      <c r="A314" t="s">
        <v>778</v>
      </c>
      <c r="B314" t="str">
        <f>A314</f>
        <v>นาเยีย</v>
      </c>
      <c r="C314" t="s">
        <v>754</v>
      </c>
      <c r="D314" t="str">
        <f>VLOOKUP(C314, Provinces!A:B, 2, FALSE)</f>
        <v>Ubon Ratchathani</v>
      </c>
      <c r="E314" t="str">
        <f>VLOOKUP(B314,'AmperTh-Code-AmperEn'!A:C, 1, FALSE)</f>
        <v>นาเยีย</v>
      </c>
      <c r="F314" t="str">
        <f>VLOOKUP(E314, 'AmperTh-Code-AmperEn'!A:C,2, FALSE)</f>
        <v>34290000</v>
      </c>
      <c r="G314" t="str">
        <f>VLOOKUP(E314, 'AmperTh-Code-AmperEn'!A:C, 3, FALSE)</f>
        <v>Na Yia</v>
      </c>
      <c r="H314" t="str">
        <f>"ที่ว่าการอำเภอ"&amp;A314 &amp; " "&amp;C314</f>
        <v>ที่ว่าการอำเภอนาเยีย อุบลราชธานี</v>
      </c>
      <c r="I314">
        <f>VLOOKUP(H314, 'Office Location'!D:G, 3, FALSE)</f>
        <v>0</v>
      </c>
      <c r="J314">
        <f>VLOOKUP(H314, 'Office Location'!D:G, 4, FALSE)</f>
        <v>0</v>
      </c>
    </row>
    <row r="315" spans="1:10" x14ac:dyDescent="0.2">
      <c r="A315" t="s">
        <v>885</v>
      </c>
      <c r="B315" t="str">
        <f>A315</f>
        <v>นาตาล</v>
      </c>
      <c r="C315" t="s">
        <v>754</v>
      </c>
      <c r="D315" t="str">
        <f>VLOOKUP(C315, Provinces!A:B, 2, FALSE)</f>
        <v>Ubon Ratchathani</v>
      </c>
      <c r="E315" t="str">
        <f>VLOOKUP(B315,'AmperTh-Code-AmperEn'!A:C, 1, FALSE)</f>
        <v>นาตาล</v>
      </c>
      <c r="F315" t="str">
        <f>VLOOKUP(E315, 'AmperTh-Code-AmperEn'!A:C,2, FALSE)</f>
        <v>34300000</v>
      </c>
      <c r="G315" t="str">
        <f>VLOOKUP(E315, 'AmperTh-Code-AmperEn'!A:C, 3, FALSE)</f>
        <v>Na Tan</v>
      </c>
      <c r="H315" t="str">
        <f>"ที่ว่าการอำเภอ"&amp;A315 &amp; " "&amp;C315</f>
        <v>ที่ว่าการอำเภอนาตาล อุบลราชธานี</v>
      </c>
      <c r="I315">
        <f>VLOOKUP(H315, 'Office Location'!D:G, 3, FALSE)</f>
        <v>0</v>
      </c>
      <c r="J315">
        <f>VLOOKUP(H315, 'Office Location'!D:G, 4, FALSE)</f>
        <v>0</v>
      </c>
    </row>
    <row r="316" spans="1:10" x14ac:dyDescent="0.2">
      <c r="A316" t="s">
        <v>886</v>
      </c>
      <c r="B316" t="str">
        <f>A316</f>
        <v>เหล่าเสือโก้ก</v>
      </c>
      <c r="C316" t="s">
        <v>754</v>
      </c>
      <c r="D316" t="str">
        <f>VLOOKUP(C316, Provinces!A:B, 2, FALSE)</f>
        <v>Ubon Ratchathani</v>
      </c>
      <c r="E316" t="str">
        <f>VLOOKUP(B316,'AmperTh-Code-AmperEn'!A:C, 1, FALSE)</f>
        <v>เหล่าเสือโก้ก</v>
      </c>
      <c r="F316" t="str">
        <f>VLOOKUP(E316, 'AmperTh-Code-AmperEn'!A:C,2, FALSE)</f>
        <v>34310000</v>
      </c>
      <c r="G316" t="str">
        <f>VLOOKUP(E316, 'AmperTh-Code-AmperEn'!A:C, 3, FALSE)</f>
        <v>Lao Suea Kok</v>
      </c>
      <c r="H316" t="str">
        <f>"ที่ว่าการอำเภอ"&amp;A316 &amp; " "&amp;C316</f>
        <v>ที่ว่าการอำเภอเหล่าเสือโก้ก อุบลราชธานี</v>
      </c>
      <c r="I316">
        <f>VLOOKUP(H316, 'Office Location'!D:G, 3, FALSE)</f>
        <v>0</v>
      </c>
      <c r="J316">
        <f>VLOOKUP(H316, 'Office Location'!D:G, 4, FALSE)</f>
        <v>0</v>
      </c>
    </row>
    <row r="317" spans="1:10" x14ac:dyDescent="0.2">
      <c r="A317" t="s">
        <v>859</v>
      </c>
      <c r="B317" t="str">
        <f>A317</f>
        <v>สว่างวีระวงศ์</v>
      </c>
      <c r="C317" t="s">
        <v>754</v>
      </c>
      <c r="D317" t="str">
        <f>VLOOKUP(C317, Provinces!A:B, 2, FALSE)</f>
        <v>Ubon Ratchathani</v>
      </c>
      <c r="E317" t="str">
        <f>VLOOKUP(B317,'AmperTh-Code-AmperEn'!A:C, 1, FALSE)</f>
        <v>สว่างวีระวงศ์</v>
      </c>
      <c r="F317" t="str">
        <f>VLOOKUP(E317, 'AmperTh-Code-AmperEn'!A:C,2, FALSE)</f>
        <v>34320000</v>
      </c>
      <c r="G317" t="str">
        <f>VLOOKUP(E317, 'AmperTh-Code-AmperEn'!A:C, 3, FALSE)</f>
        <v>Sawang Wirawong</v>
      </c>
      <c r="H317" t="str">
        <f>"ที่ว่าการอำเภอ"&amp;A317 &amp; " "&amp;C317</f>
        <v>ที่ว่าการอำเภอสว่างวีระวงศ์ อุบลราชธานี</v>
      </c>
      <c r="I317">
        <f>VLOOKUP(H317, 'Office Location'!D:G, 3, FALSE)</f>
        <v>0</v>
      </c>
      <c r="J317">
        <f>VLOOKUP(H317, 'Office Location'!D:G, 4, FALSE)</f>
        <v>0</v>
      </c>
    </row>
    <row r="318" spans="1:10" x14ac:dyDescent="0.2">
      <c r="A318" t="s">
        <v>860</v>
      </c>
      <c r="B318" t="str">
        <f>A318</f>
        <v>น้ำขุ่น</v>
      </c>
      <c r="C318" t="s">
        <v>754</v>
      </c>
      <c r="D318" t="str">
        <f>VLOOKUP(C318, Provinces!A:B, 2, FALSE)</f>
        <v>Ubon Ratchathani</v>
      </c>
      <c r="E318" t="str">
        <f>VLOOKUP(B318,'AmperTh-Code-AmperEn'!A:C, 1, FALSE)</f>
        <v>น้ำขุ่น</v>
      </c>
      <c r="F318" t="str">
        <f>VLOOKUP(E318, 'AmperTh-Code-AmperEn'!A:C,2, FALSE)</f>
        <v>34330000</v>
      </c>
      <c r="G318" t="str">
        <f>VLOOKUP(E318, 'AmperTh-Code-AmperEn'!A:C, 3, FALSE)</f>
        <v>Nam Khun</v>
      </c>
      <c r="H318" t="str">
        <f>"ที่ว่าการอำเภอ"&amp;A318 &amp; " "&amp;C318</f>
        <v>ที่ว่าการอำเภอน้ำขุ่น อุบลราชธานี</v>
      </c>
      <c r="I318">
        <f>VLOOKUP(H318, 'Office Location'!D:G, 3, FALSE)</f>
        <v>0</v>
      </c>
      <c r="J318">
        <f>VLOOKUP(H318, 'Office Location'!D:G, 4, FALSE)</f>
        <v>0</v>
      </c>
    </row>
    <row r="319" spans="1:10" x14ac:dyDescent="0.2">
      <c r="A319" t="s">
        <v>887</v>
      </c>
      <c r="B319" t="str">
        <f>A319</f>
        <v>เมืองยโสธร</v>
      </c>
      <c r="C319" t="s">
        <v>888</v>
      </c>
      <c r="D319" t="str">
        <f>VLOOKUP(C319, Provinces!A:B, 2, FALSE)</f>
        <v>Yasothon</v>
      </c>
      <c r="E319" t="str">
        <f>VLOOKUP(B319,'AmperTh-Code-AmperEn'!A:C, 1, FALSE)</f>
        <v>เมืองยโสธร</v>
      </c>
      <c r="F319" t="str">
        <f>VLOOKUP(E319, 'AmperTh-Code-AmperEn'!A:C,2, FALSE)</f>
        <v>35010000</v>
      </c>
      <c r="G319" t="str">
        <f>VLOOKUP(E319, 'AmperTh-Code-AmperEn'!A:C, 3, FALSE)</f>
        <v>Mueang Yasothon</v>
      </c>
      <c r="H319" t="str">
        <f>"ที่ว่าการอำเภอ"&amp;A319 &amp; " "&amp;C319</f>
        <v>ที่ว่าการอำเภอเมืองยโสธร ยโสธร</v>
      </c>
      <c r="I319">
        <f>VLOOKUP(H319, 'Office Location'!D:G, 3, FALSE)</f>
        <v>0</v>
      </c>
      <c r="J319">
        <f>VLOOKUP(H319, 'Office Location'!D:G, 4, FALSE)</f>
        <v>0</v>
      </c>
    </row>
    <row r="320" spans="1:10" x14ac:dyDescent="0.2">
      <c r="A320" t="s">
        <v>889</v>
      </c>
      <c r="B320" t="str">
        <f>A320</f>
        <v>ทรายมูล</v>
      </c>
      <c r="C320" t="s">
        <v>888</v>
      </c>
      <c r="D320" t="str">
        <f>VLOOKUP(C320, Provinces!A:B, 2, FALSE)</f>
        <v>Yasothon</v>
      </c>
      <c r="E320" t="str">
        <f>VLOOKUP(B320,'AmperTh-Code-AmperEn'!A:C, 1, FALSE)</f>
        <v>ทรายมูล</v>
      </c>
      <c r="F320" t="str">
        <f>VLOOKUP(E320, 'AmperTh-Code-AmperEn'!A:C,2, FALSE)</f>
        <v>35020000</v>
      </c>
      <c r="G320" t="str">
        <f>VLOOKUP(E320, 'AmperTh-Code-AmperEn'!A:C, 3, FALSE)</f>
        <v>Sai Mun</v>
      </c>
      <c r="H320" t="str">
        <f>"ที่ว่าการอำเภอ"&amp;A320 &amp; " "&amp;C320</f>
        <v>ที่ว่าการอำเภอทรายมูล ยโสธร</v>
      </c>
      <c r="I320">
        <f>VLOOKUP(H320, 'Office Location'!D:G, 3, FALSE)</f>
        <v>0</v>
      </c>
      <c r="J320">
        <f>VLOOKUP(H320, 'Office Location'!D:G, 4, FALSE)</f>
        <v>0</v>
      </c>
    </row>
    <row r="321" spans="1:10" x14ac:dyDescent="0.2">
      <c r="A321" t="s">
        <v>890</v>
      </c>
      <c r="B321" t="str">
        <f>A321</f>
        <v>กุดชุม</v>
      </c>
      <c r="C321" t="s">
        <v>888</v>
      </c>
      <c r="D321" t="str">
        <f>VLOOKUP(C321, Provinces!A:B, 2, FALSE)</f>
        <v>Yasothon</v>
      </c>
      <c r="E321" t="str">
        <f>VLOOKUP(B321,'AmperTh-Code-AmperEn'!A:C, 1, FALSE)</f>
        <v>กุดชุม</v>
      </c>
      <c r="F321" t="str">
        <f>VLOOKUP(E321, 'AmperTh-Code-AmperEn'!A:C,2, FALSE)</f>
        <v>35030000</v>
      </c>
      <c r="G321" t="str">
        <f>VLOOKUP(E321, 'AmperTh-Code-AmperEn'!A:C, 3, FALSE)</f>
        <v>Kut Chum</v>
      </c>
      <c r="H321" t="str">
        <f>"ที่ว่าการอำเภอ"&amp;A321 &amp; " "&amp;C321</f>
        <v>ที่ว่าการอำเภอกุดชุม ยโสธร</v>
      </c>
      <c r="I321">
        <f>VLOOKUP(H321, 'Office Location'!D:G, 3, FALSE)</f>
        <v>0</v>
      </c>
      <c r="J321">
        <f>VLOOKUP(H321, 'Office Location'!D:G, 4, FALSE)</f>
        <v>0</v>
      </c>
    </row>
    <row r="322" spans="1:10" x14ac:dyDescent="0.2">
      <c r="A322" t="s">
        <v>891</v>
      </c>
      <c r="B322" t="str">
        <f>A322</f>
        <v>คำเขื่อนแก้ว</v>
      </c>
      <c r="C322" t="s">
        <v>888</v>
      </c>
      <c r="D322" t="str">
        <f>VLOOKUP(C322, Provinces!A:B, 2, FALSE)</f>
        <v>Yasothon</v>
      </c>
      <c r="E322" t="str">
        <f>VLOOKUP(B322,'AmperTh-Code-AmperEn'!A:C, 1, FALSE)</f>
        <v>คำเขื่อนแก้ว</v>
      </c>
      <c r="F322" t="str">
        <f>VLOOKUP(E322, 'AmperTh-Code-AmperEn'!A:C,2, FALSE)</f>
        <v>35040000</v>
      </c>
      <c r="G322" t="str">
        <f>VLOOKUP(E322, 'AmperTh-Code-AmperEn'!A:C, 3, FALSE)</f>
        <v>Kham Khuean Kaeo</v>
      </c>
      <c r="H322" t="str">
        <f>"ที่ว่าการอำเภอ"&amp;A322 &amp; " "&amp;C322</f>
        <v>ที่ว่าการอำเภอคำเขื่อนแก้ว ยโสธร</v>
      </c>
      <c r="I322">
        <f>VLOOKUP(H322, 'Office Location'!D:G, 3, FALSE)</f>
        <v>0</v>
      </c>
      <c r="J322">
        <f>VLOOKUP(H322, 'Office Location'!D:G, 4, FALSE)</f>
        <v>0</v>
      </c>
    </row>
    <row r="323" spans="1:10" x14ac:dyDescent="0.2">
      <c r="A323" t="s">
        <v>892</v>
      </c>
      <c r="B323" t="str">
        <f>A323</f>
        <v>ป่าติ้ว</v>
      </c>
      <c r="C323" t="s">
        <v>888</v>
      </c>
      <c r="D323" t="str">
        <f>VLOOKUP(C323, Provinces!A:B, 2, FALSE)</f>
        <v>Yasothon</v>
      </c>
      <c r="E323" t="str">
        <f>VLOOKUP(B323,'AmperTh-Code-AmperEn'!A:C, 1, FALSE)</f>
        <v>ป่าติ้ว</v>
      </c>
      <c r="F323" t="str">
        <f>VLOOKUP(E323, 'AmperTh-Code-AmperEn'!A:C,2, FALSE)</f>
        <v>35050000</v>
      </c>
      <c r="G323" t="str">
        <f>VLOOKUP(E323, 'AmperTh-Code-AmperEn'!A:C, 3, FALSE)</f>
        <v>Pa Tio</v>
      </c>
      <c r="H323" t="str">
        <f>"ที่ว่าการอำเภอ"&amp;A323 &amp; " "&amp;C323</f>
        <v>ที่ว่าการอำเภอป่าติ้ว ยโสธร</v>
      </c>
      <c r="I323">
        <f>VLOOKUP(H323, 'Office Location'!D:G, 3, FALSE)</f>
        <v>0</v>
      </c>
      <c r="J323">
        <f>VLOOKUP(H323, 'Office Location'!D:G, 4, FALSE)</f>
        <v>0</v>
      </c>
    </row>
    <row r="324" spans="1:10" x14ac:dyDescent="0.2">
      <c r="A324" t="s">
        <v>893</v>
      </c>
      <c r="B324" t="str">
        <f>A324</f>
        <v>มหาชนะชัย</v>
      </c>
      <c r="C324" t="s">
        <v>888</v>
      </c>
      <c r="D324" t="str">
        <f>VLOOKUP(C324, Provinces!A:B, 2, FALSE)</f>
        <v>Yasothon</v>
      </c>
      <c r="E324" t="str">
        <f>VLOOKUP(B324,'AmperTh-Code-AmperEn'!A:C, 1, FALSE)</f>
        <v>มหาชนะชัย</v>
      </c>
      <c r="F324" t="str">
        <f>VLOOKUP(E324, 'AmperTh-Code-AmperEn'!A:C,2, FALSE)</f>
        <v>35060000</v>
      </c>
      <c r="G324" t="str">
        <f>VLOOKUP(E324, 'AmperTh-Code-AmperEn'!A:C, 3, FALSE)</f>
        <v>Maha Chana Chai</v>
      </c>
      <c r="H324" t="str">
        <f>"ที่ว่าการอำเภอ"&amp;A324 &amp; " "&amp;C324</f>
        <v>ที่ว่าการอำเภอมหาชนะชัย ยโสธร</v>
      </c>
      <c r="I324">
        <f>VLOOKUP(H324, 'Office Location'!D:G, 3, FALSE)</f>
        <v>0</v>
      </c>
      <c r="J324">
        <f>VLOOKUP(H324, 'Office Location'!D:G, 4, FALSE)</f>
        <v>0</v>
      </c>
    </row>
    <row r="325" spans="1:10" x14ac:dyDescent="0.2">
      <c r="A325" t="s">
        <v>894</v>
      </c>
      <c r="B325" t="str">
        <f>A325</f>
        <v>ค้อวัง</v>
      </c>
      <c r="C325" t="s">
        <v>888</v>
      </c>
      <c r="D325" t="str">
        <f>VLOOKUP(C325, Provinces!A:B, 2, FALSE)</f>
        <v>Yasothon</v>
      </c>
      <c r="E325" t="str">
        <f>VLOOKUP(B325,'AmperTh-Code-AmperEn'!A:C, 1, FALSE)</f>
        <v>ค้อวัง</v>
      </c>
      <c r="F325" t="str">
        <f>VLOOKUP(E325, 'AmperTh-Code-AmperEn'!A:C,2, FALSE)</f>
        <v>35070000</v>
      </c>
      <c r="G325" t="str">
        <f>VLOOKUP(E325, 'AmperTh-Code-AmperEn'!A:C, 3, FALSE)</f>
        <v>Kho Wang</v>
      </c>
      <c r="H325" t="str">
        <f>"ที่ว่าการอำเภอ"&amp;A325 &amp; " "&amp;C325</f>
        <v>ที่ว่าการอำเภอค้อวัง ยโสธร</v>
      </c>
      <c r="I325">
        <f>VLOOKUP(H325, 'Office Location'!D:G, 3, FALSE)</f>
        <v>0</v>
      </c>
      <c r="J325">
        <f>VLOOKUP(H325, 'Office Location'!D:G, 4, FALSE)</f>
        <v>0</v>
      </c>
    </row>
    <row r="326" spans="1:10" x14ac:dyDescent="0.2">
      <c r="A326" t="s">
        <v>895</v>
      </c>
      <c r="B326" t="str">
        <f>A326</f>
        <v>เลิงนกทา</v>
      </c>
      <c r="C326" t="s">
        <v>888</v>
      </c>
      <c r="D326" t="str">
        <f>VLOOKUP(C326, Provinces!A:B, 2, FALSE)</f>
        <v>Yasothon</v>
      </c>
      <c r="E326" t="str">
        <f>VLOOKUP(B326,'AmperTh-Code-AmperEn'!A:C, 1, FALSE)</f>
        <v>เลิงนกทา</v>
      </c>
      <c r="F326" t="str">
        <f>VLOOKUP(E326, 'AmperTh-Code-AmperEn'!A:C,2, FALSE)</f>
        <v>35080000</v>
      </c>
      <c r="G326" t="str">
        <f>VLOOKUP(E326, 'AmperTh-Code-AmperEn'!A:C, 3, FALSE)</f>
        <v>Loeng Nok Tha</v>
      </c>
      <c r="H326" t="str">
        <f>"ที่ว่าการอำเภอ"&amp;A326 &amp; " "&amp;C326</f>
        <v>ที่ว่าการอำเภอเลิงนกทา ยโสธร</v>
      </c>
      <c r="I326">
        <f>VLOOKUP(H326, 'Office Location'!D:G, 3, FALSE)</f>
        <v>0</v>
      </c>
      <c r="J326">
        <f>VLOOKUP(H326, 'Office Location'!D:G, 4, FALSE)</f>
        <v>0</v>
      </c>
    </row>
    <row r="327" spans="1:10" x14ac:dyDescent="0.2">
      <c r="A327" t="s">
        <v>896</v>
      </c>
      <c r="B327" t="str">
        <f>A327</f>
        <v>ไทยเจริญ</v>
      </c>
      <c r="C327" t="s">
        <v>888</v>
      </c>
      <c r="D327" t="str">
        <f>VLOOKUP(C327, Provinces!A:B, 2, FALSE)</f>
        <v>Yasothon</v>
      </c>
      <c r="E327" t="str">
        <f>VLOOKUP(B327,'AmperTh-Code-AmperEn'!A:C, 1, FALSE)</f>
        <v>ไทยเจริญ</v>
      </c>
      <c r="F327" t="str">
        <f>VLOOKUP(E327, 'AmperTh-Code-AmperEn'!A:C,2, FALSE)</f>
        <v>35090000</v>
      </c>
      <c r="G327" t="str">
        <f>VLOOKUP(E327, 'AmperTh-Code-AmperEn'!A:C, 3, FALSE)</f>
        <v>Thai Charoen</v>
      </c>
      <c r="H327" t="str">
        <f>"ที่ว่าการอำเภอ"&amp;A327 &amp; " "&amp;C327</f>
        <v>ที่ว่าการอำเภอไทยเจริญ ยโสธร</v>
      </c>
      <c r="I327">
        <f>VLOOKUP(H327, 'Office Location'!D:G, 3, FALSE)</f>
        <v>0</v>
      </c>
      <c r="J327">
        <f>VLOOKUP(H327, 'Office Location'!D:G, 4, FALSE)</f>
        <v>0</v>
      </c>
    </row>
    <row r="328" spans="1:10" x14ac:dyDescent="0.2">
      <c r="A328" t="s">
        <v>622</v>
      </c>
      <c r="B328" t="str">
        <f>A328</f>
        <v>เมืองชัยภูมิ</v>
      </c>
      <c r="C328" t="s">
        <v>623</v>
      </c>
      <c r="D328" t="str">
        <f>VLOOKUP(C328, Provinces!A:B, 2, FALSE)</f>
        <v>Chaiyaphum</v>
      </c>
      <c r="E328" t="str">
        <f>VLOOKUP(B328,'AmperTh-Code-AmperEn'!A:C, 1, FALSE)</f>
        <v>เมืองชัยภูมิ</v>
      </c>
      <c r="F328" t="str">
        <f>VLOOKUP(E328, 'AmperTh-Code-AmperEn'!A:C,2, FALSE)</f>
        <v>36010000</v>
      </c>
      <c r="G328" t="str">
        <f>VLOOKUP(E328, 'AmperTh-Code-AmperEn'!A:C, 3, FALSE)</f>
        <v>Mueang Chaiyaphum</v>
      </c>
      <c r="H328" t="str">
        <f>"ที่ว่าการอำเภอ"&amp;A328 &amp; " "&amp;C328</f>
        <v>ที่ว่าการอำเภอเมืองชัยภูมิ ชัยภูมิ</v>
      </c>
      <c r="I328">
        <f>VLOOKUP(H328, 'Office Location'!D:G, 3, FALSE)</f>
        <v>0</v>
      </c>
      <c r="J328">
        <f>VLOOKUP(H328, 'Office Location'!D:G, 4, FALSE)</f>
        <v>0</v>
      </c>
    </row>
    <row r="329" spans="1:10" x14ac:dyDescent="0.2">
      <c r="A329" t="s">
        <v>624</v>
      </c>
      <c r="B329" t="str">
        <f>A329</f>
        <v>บ้านเขว้า</v>
      </c>
      <c r="C329" t="s">
        <v>623</v>
      </c>
      <c r="D329" t="str">
        <f>VLOOKUP(C329, Provinces!A:B, 2, FALSE)</f>
        <v>Chaiyaphum</v>
      </c>
      <c r="E329" t="str">
        <f>VLOOKUP(B329,'AmperTh-Code-AmperEn'!A:C, 1, FALSE)</f>
        <v>บ้านเขว้า</v>
      </c>
      <c r="F329" t="str">
        <f>VLOOKUP(E329, 'AmperTh-Code-AmperEn'!A:C,2, FALSE)</f>
        <v>36020000</v>
      </c>
      <c r="G329" t="str">
        <f>VLOOKUP(E329, 'AmperTh-Code-AmperEn'!A:C, 3, FALSE)</f>
        <v>Ban Khwao</v>
      </c>
      <c r="H329" t="str">
        <f>"ที่ว่าการอำเภอ"&amp;A329 &amp; " "&amp;C329</f>
        <v>ที่ว่าการอำเภอบ้านเขว้า ชัยภูมิ</v>
      </c>
      <c r="I329">
        <f>VLOOKUP(H329, 'Office Location'!D:G, 3, FALSE)</f>
        <v>0</v>
      </c>
      <c r="J329">
        <f>VLOOKUP(H329, 'Office Location'!D:G, 4, FALSE)</f>
        <v>0</v>
      </c>
    </row>
    <row r="330" spans="1:10" x14ac:dyDescent="0.2">
      <c r="A330" t="s">
        <v>625</v>
      </c>
      <c r="B330" t="str">
        <f>A330</f>
        <v>คอนสวรรค์</v>
      </c>
      <c r="C330" t="s">
        <v>623</v>
      </c>
      <c r="D330" t="str">
        <f>VLOOKUP(C330, Provinces!A:B, 2, FALSE)</f>
        <v>Chaiyaphum</v>
      </c>
      <c r="E330" t="str">
        <f>VLOOKUP(B330,'AmperTh-Code-AmperEn'!A:C, 1, FALSE)</f>
        <v>คอนสวรรค์</v>
      </c>
      <c r="F330" t="str">
        <f>VLOOKUP(E330, 'AmperTh-Code-AmperEn'!A:C,2, FALSE)</f>
        <v>36030000</v>
      </c>
      <c r="G330" t="str">
        <f>VLOOKUP(E330, 'AmperTh-Code-AmperEn'!A:C, 3, FALSE)</f>
        <v>Khon Sawan</v>
      </c>
      <c r="H330" t="str">
        <f>"ที่ว่าการอำเภอ"&amp;A330 &amp; " "&amp;C330</f>
        <v>ที่ว่าการอำเภอคอนสวรรค์ ชัยภูมิ</v>
      </c>
      <c r="I330">
        <f>VLOOKUP(H330, 'Office Location'!D:G, 3, FALSE)</f>
        <v>0</v>
      </c>
      <c r="J330">
        <f>VLOOKUP(H330, 'Office Location'!D:G, 4, FALSE)</f>
        <v>0</v>
      </c>
    </row>
    <row r="331" spans="1:10" x14ac:dyDescent="0.2">
      <c r="A331" t="s">
        <v>626</v>
      </c>
      <c r="B331" t="str">
        <f>A331</f>
        <v>เกษตรสมบูรณ์</v>
      </c>
      <c r="C331" t="s">
        <v>623</v>
      </c>
      <c r="D331" t="str">
        <f>VLOOKUP(C331, Provinces!A:B, 2, FALSE)</f>
        <v>Chaiyaphum</v>
      </c>
      <c r="E331" t="str">
        <f>VLOOKUP(B331,'AmperTh-Code-AmperEn'!A:C, 1, FALSE)</f>
        <v>เกษตรสมบูรณ์</v>
      </c>
      <c r="F331" t="str">
        <f>VLOOKUP(E331, 'AmperTh-Code-AmperEn'!A:C,2, FALSE)</f>
        <v>36040000</v>
      </c>
      <c r="G331" t="str">
        <f>VLOOKUP(E331, 'AmperTh-Code-AmperEn'!A:C, 3, FALSE)</f>
        <v>Kaset Sombun</v>
      </c>
      <c r="H331" t="str">
        <f>"ที่ว่าการอำเภอ"&amp;A331 &amp; " "&amp;C331</f>
        <v>ที่ว่าการอำเภอเกษตรสมบูรณ์ ชัยภูมิ</v>
      </c>
      <c r="I331">
        <f>VLOOKUP(H331, 'Office Location'!D:G, 3, FALSE)</f>
        <v>0</v>
      </c>
      <c r="J331">
        <f>VLOOKUP(H331, 'Office Location'!D:G, 4, FALSE)</f>
        <v>0</v>
      </c>
    </row>
    <row r="332" spans="1:10" x14ac:dyDescent="0.2">
      <c r="A332" t="s">
        <v>627</v>
      </c>
      <c r="B332" t="str">
        <f>A332</f>
        <v>หนองบัวแดง</v>
      </c>
      <c r="C332" t="s">
        <v>623</v>
      </c>
      <c r="D332" t="str">
        <f>VLOOKUP(C332, Provinces!A:B, 2, FALSE)</f>
        <v>Chaiyaphum</v>
      </c>
      <c r="E332" t="str">
        <f>VLOOKUP(B332,'AmperTh-Code-AmperEn'!A:C, 1, FALSE)</f>
        <v>หนองบัวแดง</v>
      </c>
      <c r="F332" t="str">
        <f>VLOOKUP(E332, 'AmperTh-Code-AmperEn'!A:C,2, FALSE)</f>
        <v>36050000</v>
      </c>
      <c r="G332" t="str">
        <f>VLOOKUP(E332, 'AmperTh-Code-AmperEn'!A:C, 3, FALSE)</f>
        <v>Nong Bua Daeng</v>
      </c>
      <c r="H332" t="str">
        <f>"ที่ว่าการอำเภอ"&amp;A332 &amp; " "&amp;C332</f>
        <v>ที่ว่าการอำเภอหนองบัวแดง ชัยภูมิ</v>
      </c>
      <c r="I332">
        <f>VLOOKUP(H332, 'Office Location'!D:G, 3, FALSE)</f>
        <v>0</v>
      </c>
      <c r="J332">
        <f>VLOOKUP(H332, 'Office Location'!D:G, 4, FALSE)</f>
        <v>0</v>
      </c>
    </row>
    <row r="333" spans="1:10" x14ac:dyDescent="0.2">
      <c r="A333" t="s">
        <v>628</v>
      </c>
      <c r="B333" t="str">
        <f>A333</f>
        <v>จัตุรัส</v>
      </c>
      <c r="C333" t="s">
        <v>623</v>
      </c>
      <c r="D333" t="str">
        <f>VLOOKUP(C333, Provinces!A:B, 2, FALSE)</f>
        <v>Chaiyaphum</v>
      </c>
      <c r="E333" t="str">
        <f>VLOOKUP(B333,'AmperTh-Code-AmperEn'!A:C, 1, FALSE)</f>
        <v>จัตุรัส</v>
      </c>
      <c r="F333" t="str">
        <f>VLOOKUP(E333, 'AmperTh-Code-AmperEn'!A:C,2, FALSE)</f>
        <v>36060000</v>
      </c>
      <c r="G333" t="str">
        <f>VLOOKUP(E333, 'AmperTh-Code-AmperEn'!A:C, 3, FALSE)</f>
        <v>Chatturat</v>
      </c>
      <c r="H333" t="str">
        <f>"ที่ว่าการอำเภอ"&amp;A333 &amp; " "&amp;C333</f>
        <v>ที่ว่าการอำเภอจัตุรัส ชัยภูมิ</v>
      </c>
      <c r="I333">
        <f>VLOOKUP(H333, 'Office Location'!D:G, 3, FALSE)</f>
        <v>0</v>
      </c>
      <c r="J333">
        <f>VLOOKUP(H333, 'Office Location'!D:G, 4, FALSE)</f>
        <v>0</v>
      </c>
    </row>
    <row r="334" spans="1:10" x14ac:dyDescent="0.2">
      <c r="A334" t="s">
        <v>629</v>
      </c>
      <c r="B334" t="str">
        <f>A334</f>
        <v>บำเหน็จณรงค์</v>
      </c>
      <c r="C334" t="s">
        <v>623</v>
      </c>
      <c r="D334" t="str">
        <f>VLOOKUP(C334, Provinces!A:B, 2, FALSE)</f>
        <v>Chaiyaphum</v>
      </c>
      <c r="E334" t="str">
        <f>VLOOKUP(B334,'AmperTh-Code-AmperEn'!A:C, 1, FALSE)</f>
        <v>บำเหน็จณรงค์</v>
      </c>
      <c r="F334" t="str">
        <f>VLOOKUP(E334, 'AmperTh-Code-AmperEn'!A:C,2, FALSE)</f>
        <v>36070000</v>
      </c>
      <c r="G334" t="str">
        <f>VLOOKUP(E334, 'AmperTh-Code-AmperEn'!A:C, 3, FALSE)</f>
        <v>Bamnet Narong</v>
      </c>
      <c r="H334" t="str">
        <f>"ที่ว่าการอำเภอ"&amp;A334 &amp; " "&amp;C334</f>
        <v>ที่ว่าการอำเภอบำเหน็จณรงค์ ชัยภูมิ</v>
      </c>
      <c r="I334">
        <f>VLOOKUP(H334, 'Office Location'!D:G, 3, FALSE)</f>
        <v>0</v>
      </c>
      <c r="J334">
        <f>VLOOKUP(H334, 'Office Location'!D:G, 4, FALSE)</f>
        <v>0</v>
      </c>
    </row>
    <row r="335" spans="1:10" x14ac:dyDescent="0.2">
      <c r="A335" t="s">
        <v>630</v>
      </c>
      <c r="B335" t="str">
        <f>A335</f>
        <v>หนองบัวระเหว</v>
      </c>
      <c r="C335" t="s">
        <v>623</v>
      </c>
      <c r="D335" t="str">
        <f>VLOOKUP(C335, Provinces!A:B, 2, FALSE)</f>
        <v>Chaiyaphum</v>
      </c>
      <c r="E335" t="str">
        <f>VLOOKUP(B335,'AmperTh-Code-AmperEn'!A:C, 1, FALSE)</f>
        <v>หนองบัวระเหว</v>
      </c>
      <c r="F335" t="str">
        <f>VLOOKUP(E335, 'AmperTh-Code-AmperEn'!A:C,2, FALSE)</f>
        <v>36080000</v>
      </c>
      <c r="G335" t="str">
        <f>VLOOKUP(E335, 'AmperTh-Code-AmperEn'!A:C, 3, FALSE)</f>
        <v>Nong Bua Rawe</v>
      </c>
      <c r="H335" t="str">
        <f>"ที่ว่าการอำเภอ"&amp;A335 &amp; " "&amp;C335</f>
        <v>ที่ว่าการอำเภอหนองบัวระเหว ชัยภูมิ</v>
      </c>
      <c r="I335">
        <f>VLOOKUP(H335, 'Office Location'!D:G, 3, FALSE)</f>
        <v>0</v>
      </c>
      <c r="J335">
        <f>VLOOKUP(H335, 'Office Location'!D:G, 4, FALSE)</f>
        <v>0</v>
      </c>
    </row>
    <row r="336" spans="1:10" x14ac:dyDescent="0.2">
      <c r="A336" t="s">
        <v>631</v>
      </c>
      <c r="B336" t="str">
        <f>A336</f>
        <v>เทพสถิต</v>
      </c>
      <c r="C336" t="s">
        <v>623</v>
      </c>
      <c r="D336" t="str">
        <f>VLOOKUP(C336, Provinces!A:B, 2, FALSE)</f>
        <v>Chaiyaphum</v>
      </c>
      <c r="E336" t="str">
        <f>VLOOKUP(B336,'AmperTh-Code-AmperEn'!A:C, 1, FALSE)</f>
        <v>เทพสถิต</v>
      </c>
      <c r="F336" t="str">
        <f>VLOOKUP(E336, 'AmperTh-Code-AmperEn'!A:C,2, FALSE)</f>
        <v>36090000</v>
      </c>
      <c r="G336" t="str">
        <f>VLOOKUP(E336, 'AmperTh-Code-AmperEn'!A:C, 3, FALSE)</f>
        <v>Thep Sathit</v>
      </c>
      <c r="H336" t="str">
        <f>"ที่ว่าการอำเภอ"&amp;A336 &amp; " "&amp;C336</f>
        <v>ที่ว่าการอำเภอเทพสถิต ชัยภูมิ</v>
      </c>
      <c r="I336">
        <f>VLOOKUP(H336, 'Office Location'!D:G, 3, FALSE)</f>
        <v>0</v>
      </c>
      <c r="J336">
        <f>VLOOKUP(H336, 'Office Location'!D:G, 4, FALSE)</f>
        <v>0</v>
      </c>
    </row>
    <row r="337" spans="1:10" x14ac:dyDescent="0.2">
      <c r="A337" t="s">
        <v>632</v>
      </c>
      <c r="B337" t="str">
        <f>A337</f>
        <v>ภูเขียว</v>
      </c>
      <c r="C337" t="s">
        <v>623</v>
      </c>
      <c r="D337" t="str">
        <f>VLOOKUP(C337, Provinces!A:B, 2, FALSE)</f>
        <v>Chaiyaphum</v>
      </c>
      <c r="E337" t="str">
        <f>VLOOKUP(B337,'AmperTh-Code-AmperEn'!A:C, 1, FALSE)</f>
        <v>ภูเขียว</v>
      </c>
      <c r="F337" t="str">
        <f>VLOOKUP(E337, 'AmperTh-Code-AmperEn'!A:C,2, FALSE)</f>
        <v>36100000</v>
      </c>
      <c r="G337" t="str">
        <f>VLOOKUP(E337, 'AmperTh-Code-AmperEn'!A:C, 3, FALSE)</f>
        <v>Phu Khiao</v>
      </c>
      <c r="H337" t="str">
        <f>"ที่ว่าการอำเภอ"&amp;A337 &amp; " "&amp;C337</f>
        <v>ที่ว่าการอำเภอภูเขียว ชัยภูมิ</v>
      </c>
      <c r="I337">
        <f>VLOOKUP(H337, 'Office Location'!D:G, 3, FALSE)</f>
        <v>0</v>
      </c>
      <c r="J337">
        <f>VLOOKUP(H337, 'Office Location'!D:G, 4, FALSE)</f>
        <v>0</v>
      </c>
    </row>
    <row r="338" spans="1:10" x14ac:dyDescent="0.2">
      <c r="A338" t="s">
        <v>633</v>
      </c>
      <c r="B338" t="str">
        <f>A338</f>
        <v>บ้านแท่น</v>
      </c>
      <c r="C338" t="s">
        <v>623</v>
      </c>
      <c r="D338" t="str">
        <f>VLOOKUP(C338, Provinces!A:B, 2, FALSE)</f>
        <v>Chaiyaphum</v>
      </c>
      <c r="E338" t="str">
        <f>VLOOKUP(B338,'AmperTh-Code-AmperEn'!A:C, 1, FALSE)</f>
        <v>บ้านแท่น</v>
      </c>
      <c r="F338" t="str">
        <f>VLOOKUP(E338, 'AmperTh-Code-AmperEn'!A:C,2, FALSE)</f>
        <v>36110000</v>
      </c>
      <c r="G338" t="str">
        <f>VLOOKUP(E338, 'AmperTh-Code-AmperEn'!A:C, 3, FALSE)</f>
        <v>Ban Thaen</v>
      </c>
      <c r="H338" t="str">
        <f>"ที่ว่าการอำเภอ"&amp;A338 &amp; " "&amp;C338</f>
        <v>ที่ว่าการอำเภอบ้านแท่น ชัยภูมิ</v>
      </c>
      <c r="I338">
        <f>VLOOKUP(H338, 'Office Location'!D:G, 3, FALSE)</f>
        <v>0</v>
      </c>
      <c r="J338">
        <f>VLOOKUP(H338, 'Office Location'!D:G, 4, FALSE)</f>
        <v>0</v>
      </c>
    </row>
    <row r="339" spans="1:10" x14ac:dyDescent="0.2">
      <c r="A339" t="s">
        <v>897</v>
      </c>
      <c r="B339" t="str">
        <f>A339</f>
        <v>แก้งคร้อ</v>
      </c>
      <c r="C339" t="s">
        <v>623</v>
      </c>
      <c r="D339" t="str">
        <f>VLOOKUP(C339, Provinces!A:B, 2, FALSE)</f>
        <v>Chaiyaphum</v>
      </c>
      <c r="E339" t="str">
        <f>VLOOKUP(B339,'AmperTh-Code-AmperEn'!A:C, 1, FALSE)</f>
        <v>แก้งคร้อ</v>
      </c>
      <c r="F339" t="str">
        <f>VLOOKUP(E339, 'AmperTh-Code-AmperEn'!A:C,2, FALSE)</f>
        <v>36120000</v>
      </c>
      <c r="G339" t="str">
        <f>VLOOKUP(E339, 'AmperTh-Code-AmperEn'!A:C, 3, FALSE)</f>
        <v>Kaeng Khro</v>
      </c>
      <c r="H339" t="str">
        <f>"ที่ว่าการอำเภอ"&amp;A339 &amp; " "&amp;C339</f>
        <v>ที่ว่าการอำเภอแก้งคร้อ ชัยภูมิ</v>
      </c>
      <c r="I339">
        <f>VLOOKUP(H339, 'Office Location'!D:G, 3, FALSE)</f>
        <v>0</v>
      </c>
      <c r="J339">
        <f>VLOOKUP(H339, 'Office Location'!D:G, 4, FALSE)</f>
        <v>0</v>
      </c>
    </row>
    <row r="340" spans="1:10" x14ac:dyDescent="0.2">
      <c r="A340" t="s">
        <v>898</v>
      </c>
      <c r="B340" t="str">
        <f>A340</f>
        <v>คอนสาร</v>
      </c>
      <c r="C340" t="s">
        <v>623</v>
      </c>
      <c r="D340" t="str">
        <f>VLOOKUP(C340, Provinces!A:B, 2, FALSE)</f>
        <v>Chaiyaphum</v>
      </c>
      <c r="E340" t="str">
        <f>VLOOKUP(B340,'AmperTh-Code-AmperEn'!A:C, 1, FALSE)</f>
        <v>คอนสาร</v>
      </c>
      <c r="F340" t="str">
        <f>VLOOKUP(E340, 'AmperTh-Code-AmperEn'!A:C,2, FALSE)</f>
        <v>36130000</v>
      </c>
      <c r="G340" t="str">
        <f>VLOOKUP(E340, 'AmperTh-Code-AmperEn'!A:C, 3, FALSE)</f>
        <v>Khon San</v>
      </c>
      <c r="H340" t="str">
        <f>"ที่ว่าการอำเภอ"&amp;A340 &amp; " "&amp;C340</f>
        <v>ที่ว่าการอำเภอคอนสาร ชัยภูมิ</v>
      </c>
      <c r="I340">
        <f>VLOOKUP(H340, 'Office Location'!D:G, 3, FALSE)</f>
        <v>0</v>
      </c>
      <c r="J340">
        <f>VLOOKUP(H340, 'Office Location'!D:G, 4, FALSE)</f>
        <v>0</v>
      </c>
    </row>
    <row r="341" spans="1:10" x14ac:dyDescent="0.2">
      <c r="A341" t="s">
        <v>634</v>
      </c>
      <c r="B341" t="str">
        <f>A341</f>
        <v>ภักดีชุมพล</v>
      </c>
      <c r="C341" t="s">
        <v>623</v>
      </c>
      <c r="D341" t="str">
        <f>VLOOKUP(C341, Provinces!A:B, 2, FALSE)</f>
        <v>Chaiyaphum</v>
      </c>
      <c r="E341" t="str">
        <f>VLOOKUP(B341,'AmperTh-Code-AmperEn'!A:C, 1, FALSE)</f>
        <v>ภักดีชุมพล</v>
      </c>
      <c r="F341" t="str">
        <f>VLOOKUP(E341, 'AmperTh-Code-AmperEn'!A:C,2, FALSE)</f>
        <v>36140000</v>
      </c>
      <c r="G341" t="str">
        <f>VLOOKUP(E341, 'AmperTh-Code-AmperEn'!A:C, 3, FALSE)</f>
        <v>Phakdi Chumphon</v>
      </c>
      <c r="H341" t="str">
        <f>"ที่ว่าการอำเภอ"&amp;A341 &amp; " "&amp;C341</f>
        <v>ที่ว่าการอำเภอภักดีชุมพล ชัยภูมิ</v>
      </c>
      <c r="I341">
        <f>VLOOKUP(H341, 'Office Location'!D:G, 3, FALSE)</f>
        <v>0</v>
      </c>
      <c r="J341">
        <f>VLOOKUP(H341, 'Office Location'!D:G, 4, FALSE)</f>
        <v>0</v>
      </c>
    </row>
    <row r="342" spans="1:10" x14ac:dyDescent="0.2">
      <c r="A342" t="s">
        <v>899</v>
      </c>
      <c r="B342" t="str">
        <f>A342</f>
        <v>เนินสง่า</v>
      </c>
      <c r="C342" t="s">
        <v>623</v>
      </c>
      <c r="D342" t="str">
        <f>VLOOKUP(C342, Provinces!A:B, 2, FALSE)</f>
        <v>Chaiyaphum</v>
      </c>
      <c r="E342" t="str">
        <f>VLOOKUP(B342,'AmperTh-Code-AmperEn'!A:C, 1, FALSE)</f>
        <v>เนินสง่า</v>
      </c>
      <c r="F342" t="str">
        <f>VLOOKUP(E342, 'AmperTh-Code-AmperEn'!A:C,2, FALSE)</f>
        <v>36150000</v>
      </c>
      <c r="G342" t="str">
        <f>VLOOKUP(E342, 'AmperTh-Code-AmperEn'!A:C, 3, FALSE)</f>
        <v>Noen Sa-nga</v>
      </c>
      <c r="H342" t="str">
        <f>"ที่ว่าการอำเภอ"&amp;A342 &amp; " "&amp;C342</f>
        <v>ที่ว่าการอำเภอเนินสง่า ชัยภูมิ</v>
      </c>
      <c r="I342">
        <f>VLOOKUP(H342, 'Office Location'!D:G, 3, FALSE)</f>
        <v>0</v>
      </c>
      <c r="J342">
        <f>VLOOKUP(H342, 'Office Location'!D:G, 4, FALSE)</f>
        <v>0</v>
      </c>
    </row>
    <row r="343" spans="1:10" x14ac:dyDescent="0.2">
      <c r="A343" t="s">
        <v>900</v>
      </c>
      <c r="B343" t="str">
        <f>A343</f>
        <v>ซับใหญ่</v>
      </c>
      <c r="C343" t="s">
        <v>623</v>
      </c>
      <c r="D343" t="str">
        <f>VLOOKUP(C343, Provinces!A:B, 2, FALSE)</f>
        <v>Chaiyaphum</v>
      </c>
      <c r="E343" t="str">
        <f>VLOOKUP(B343,'AmperTh-Code-AmperEn'!A:C, 1, FALSE)</f>
        <v>ซับใหญ่</v>
      </c>
      <c r="F343" t="str">
        <f>VLOOKUP(E343, 'AmperTh-Code-AmperEn'!A:C,2, FALSE)</f>
        <v>36160000</v>
      </c>
      <c r="G343" t="str">
        <f>VLOOKUP(E343, 'AmperTh-Code-AmperEn'!A:C, 3, FALSE)</f>
        <v>Sap Yai</v>
      </c>
      <c r="H343" t="str">
        <f>"ที่ว่าการอำเภอ"&amp;A343 &amp; " "&amp;C343</f>
        <v>ที่ว่าการอำเภอซับใหญ่ ชัยภูมิ</v>
      </c>
      <c r="I343">
        <f>VLOOKUP(H343, 'Office Location'!D:G, 3, FALSE)</f>
        <v>0</v>
      </c>
      <c r="J343">
        <f>VLOOKUP(H343, 'Office Location'!D:G, 4, FALSE)</f>
        <v>0</v>
      </c>
    </row>
    <row r="344" spans="1:10" x14ac:dyDescent="0.2">
      <c r="A344" t="s">
        <v>901</v>
      </c>
      <c r="B344" t="str">
        <f>A344</f>
        <v>เมืองอำนาจเจริญ</v>
      </c>
      <c r="C344" t="s">
        <v>902</v>
      </c>
      <c r="D344" t="str">
        <f>VLOOKUP(C344, Provinces!A:B, 2, FALSE)</f>
        <v>Amnat Charoen</v>
      </c>
      <c r="E344" t="str">
        <f>VLOOKUP(B344,'AmperTh-Code-AmperEn'!A:C, 1, FALSE)</f>
        <v>เมืองอำนาจเจริญ</v>
      </c>
      <c r="F344" t="str">
        <f>VLOOKUP(E344, 'AmperTh-Code-AmperEn'!A:C,2, FALSE)</f>
        <v>37010000</v>
      </c>
      <c r="G344" t="str">
        <f>VLOOKUP(E344, 'AmperTh-Code-AmperEn'!A:C, 3, FALSE)</f>
        <v>Mueang Amnat Charoen</v>
      </c>
      <c r="H344" t="str">
        <f>"ที่ว่าการอำเภอ"&amp;A344 &amp; " "&amp;C344</f>
        <v>ที่ว่าการอำเภอเมืองอำนาจเจริญ อำนาจเจริญ</v>
      </c>
      <c r="I344">
        <f>VLOOKUP(H344, 'Office Location'!D:G, 3, FALSE)</f>
        <v>0</v>
      </c>
      <c r="J344">
        <f>VLOOKUP(H344, 'Office Location'!D:G, 4, FALSE)</f>
        <v>0</v>
      </c>
    </row>
    <row r="345" spans="1:10" x14ac:dyDescent="0.2">
      <c r="A345" t="s">
        <v>903</v>
      </c>
      <c r="B345" t="str">
        <f>A345</f>
        <v>ชานุมาน</v>
      </c>
      <c r="C345" t="s">
        <v>902</v>
      </c>
      <c r="D345" t="str">
        <f>VLOOKUP(C345, Provinces!A:B, 2, FALSE)</f>
        <v>Amnat Charoen</v>
      </c>
      <c r="E345" t="str">
        <f>VLOOKUP(B345,'AmperTh-Code-AmperEn'!A:C, 1, FALSE)</f>
        <v>ชานุมาน</v>
      </c>
      <c r="F345" t="str">
        <f>VLOOKUP(E345, 'AmperTh-Code-AmperEn'!A:C,2, FALSE)</f>
        <v>37020000</v>
      </c>
      <c r="G345" t="str">
        <f>VLOOKUP(E345, 'AmperTh-Code-AmperEn'!A:C, 3, FALSE)</f>
        <v>Chanuman</v>
      </c>
      <c r="H345" t="str">
        <f>"ที่ว่าการอำเภอ"&amp;A345 &amp; " "&amp;C345</f>
        <v>ที่ว่าการอำเภอชานุมาน อำนาจเจริญ</v>
      </c>
      <c r="I345">
        <f>VLOOKUP(H345, 'Office Location'!D:G, 3, FALSE)</f>
        <v>0</v>
      </c>
      <c r="J345">
        <f>VLOOKUP(H345, 'Office Location'!D:G, 4, FALSE)</f>
        <v>0</v>
      </c>
    </row>
    <row r="346" spans="1:10" x14ac:dyDescent="0.2">
      <c r="A346" t="s">
        <v>904</v>
      </c>
      <c r="B346" t="str">
        <f>A346</f>
        <v>ปทุมราชวงศา</v>
      </c>
      <c r="C346" t="s">
        <v>902</v>
      </c>
      <c r="D346" t="str">
        <f>VLOOKUP(C346, Provinces!A:B, 2, FALSE)</f>
        <v>Amnat Charoen</v>
      </c>
      <c r="E346" t="str">
        <f>VLOOKUP(B346,'AmperTh-Code-AmperEn'!A:C, 1, FALSE)</f>
        <v>ปทุมราชวงศา</v>
      </c>
      <c r="F346" t="str">
        <f>VLOOKUP(E346, 'AmperTh-Code-AmperEn'!A:C,2, FALSE)</f>
        <v>37030000</v>
      </c>
      <c r="G346" t="str">
        <f>VLOOKUP(E346, 'AmperTh-Code-AmperEn'!A:C, 3, FALSE)</f>
        <v>Pathum Ratchawongsa</v>
      </c>
      <c r="H346" t="str">
        <f>"ที่ว่าการอำเภอ"&amp;A346 &amp; " "&amp;C346</f>
        <v>ที่ว่าการอำเภอปทุมราชวงศา อำนาจเจริญ</v>
      </c>
      <c r="I346">
        <f>VLOOKUP(H346, 'Office Location'!D:G, 3, FALSE)</f>
        <v>0</v>
      </c>
      <c r="J346">
        <f>VLOOKUP(H346, 'Office Location'!D:G, 4, FALSE)</f>
        <v>0</v>
      </c>
    </row>
    <row r="347" spans="1:10" x14ac:dyDescent="0.2">
      <c r="A347" t="s">
        <v>905</v>
      </c>
      <c r="B347" t="str">
        <f>A347</f>
        <v>พนา</v>
      </c>
      <c r="C347" t="s">
        <v>902</v>
      </c>
      <c r="D347" t="str">
        <f>VLOOKUP(C347, Provinces!A:B, 2, FALSE)</f>
        <v>Amnat Charoen</v>
      </c>
      <c r="E347" t="str">
        <f>VLOOKUP(B347,'AmperTh-Code-AmperEn'!A:C, 1, FALSE)</f>
        <v>พนา</v>
      </c>
      <c r="F347" t="str">
        <f>VLOOKUP(E347, 'AmperTh-Code-AmperEn'!A:C,2, FALSE)</f>
        <v>37040000</v>
      </c>
      <c r="G347" t="str">
        <f>VLOOKUP(E347, 'AmperTh-Code-AmperEn'!A:C, 3, FALSE)</f>
        <v>Phana</v>
      </c>
      <c r="H347" t="str">
        <f>"ที่ว่าการอำเภอ"&amp;A347 &amp; " "&amp;C347</f>
        <v>ที่ว่าการอำเภอพนา อำนาจเจริญ</v>
      </c>
      <c r="I347">
        <f>VLOOKUP(H347, 'Office Location'!D:G, 3, FALSE)</f>
        <v>0</v>
      </c>
      <c r="J347">
        <f>VLOOKUP(H347, 'Office Location'!D:G, 4, FALSE)</f>
        <v>0</v>
      </c>
    </row>
    <row r="348" spans="1:10" x14ac:dyDescent="0.2">
      <c r="A348" t="s">
        <v>906</v>
      </c>
      <c r="B348" t="str">
        <f>A348</f>
        <v>เสนางคนิคม</v>
      </c>
      <c r="C348" t="s">
        <v>902</v>
      </c>
      <c r="D348" t="str">
        <f>VLOOKUP(C348, Provinces!A:B, 2, FALSE)</f>
        <v>Amnat Charoen</v>
      </c>
      <c r="E348" t="str">
        <f>VLOOKUP(B348,'AmperTh-Code-AmperEn'!A:C, 1, FALSE)</f>
        <v>เสนางคนิคม</v>
      </c>
      <c r="F348" t="str">
        <f>VLOOKUP(E348, 'AmperTh-Code-AmperEn'!A:C,2, FALSE)</f>
        <v>37050000</v>
      </c>
      <c r="G348" t="str">
        <f>VLOOKUP(E348, 'AmperTh-Code-AmperEn'!A:C, 3, FALSE)</f>
        <v>Senangkhanikhom</v>
      </c>
      <c r="H348" t="str">
        <f>"ที่ว่าการอำเภอ"&amp;A348 &amp; " "&amp;C348</f>
        <v>ที่ว่าการอำเภอเสนางคนิคม อำนาจเจริญ</v>
      </c>
      <c r="I348">
        <f>VLOOKUP(H348, 'Office Location'!D:G, 3, FALSE)</f>
        <v>0</v>
      </c>
      <c r="J348">
        <f>VLOOKUP(H348, 'Office Location'!D:G, 4, FALSE)</f>
        <v>0</v>
      </c>
    </row>
    <row r="349" spans="1:10" x14ac:dyDescent="0.2">
      <c r="A349" t="s">
        <v>907</v>
      </c>
      <c r="B349" t="str">
        <f>A349</f>
        <v>หัวตะพาน</v>
      </c>
      <c r="C349" t="s">
        <v>902</v>
      </c>
      <c r="D349" t="str">
        <f>VLOOKUP(C349, Provinces!A:B, 2, FALSE)</f>
        <v>Amnat Charoen</v>
      </c>
      <c r="E349" t="str">
        <f>VLOOKUP(B349,'AmperTh-Code-AmperEn'!A:C, 1, FALSE)</f>
        <v>หัวตะพาน</v>
      </c>
      <c r="F349" t="str">
        <f>VLOOKUP(E349, 'AmperTh-Code-AmperEn'!A:C,2, FALSE)</f>
        <v>37060000</v>
      </c>
      <c r="G349" t="str">
        <f>VLOOKUP(E349, 'AmperTh-Code-AmperEn'!A:C, 3, FALSE)</f>
        <v>Hua Taphan</v>
      </c>
      <c r="H349" t="str">
        <f>"ที่ว่าการอำเภอ"&amp;A349 &amp; " "&amp;C349</f>
        <v>ที่ว่าการอำเภอหัวตะพาน อำนาจเจริญ</v>
      </c>
      <c r="I349">
        <f>VLOOKUP(H349, 'Office Location'!D:G, 3, FALSE)</f>
        <v>0</v>
      </c>
      <c r="J349">
        <f>VLOOKUP(H349, 'Office Location'!D:G, 4, FALSE)</f>
        <v>0</v>
      </c>
    </row>
    <row r="350" spans="1:10" x14ac:dyDescent="0.2">
      <c r="A350" t="s">
        <v>908</v>
      </c>
      <c r="B350" t="str">
        <f>A350</f>
        <v>ลืออำนาจ</v>
      </c>
      <c r="C350" t="s">
        <v>902</v>
      </c>
      <c r="D350" t="str">
        <f>VLOOKUP(C350, Provinces!A:B, 2, FALSE)</f>
        <v>Amnat Charoen</v>
      </c>
      <c r="E350" t="str">
        <f>VLOOKUP(B350,'AmperTh-Code-AmperEn'!A:C, 1, FALSE)</f>
        <v>ลืออำนาจ</v>
      </c>
      <c r="F350" t="str">
        <f>VLOOKUP(E350, 'AmperTh-Code-AmperEn'!A:C,2, FALSE)</f>
        <v>37070000</v>
      </c>
      <c r="G350" t="str">
        <f>VLOOKUP(E350, 'AmperTh-Code-AmperEn'!A:C, 3, FALSE)</f>
        <v>Lue Amnat</v>
      </c>
      <c r="H350" t="str">
        <f>"ที่ว่าการอำเภอ"&amp;A350 &amp; " "&amp;C350</f>
        <v>ที่ว่าการอำเภอลืออำนาจ อำนาจเจริญ</v>
      </c>
      <c r="I350">
        <f>VLOOKUP(H350, 'Office Location'!D:G, 3, FALSE)</f>
        <v>0</v>
      </c>
      <c r="J350">
        <f>VLOOKUP(H350, 'Office Location'!D:G, 4, FALSE)</f>
        <v>0</v>
      </c>
    </row>
    <row r="351" spans="1:10" x14ac:dyDescent="0.2">
      <c r="A351" t="s">
        <v>636</v>
      </c>
      <c r="B351" t="s">
        <v>2277</v>
      </c>
      <c r="C351" t="s">
        <v>636</v>
      </c>
      <c r="D351" t="str">
        <f>VLOOKUP(C351, Provinces!A:B, 2, FALSE)</f>
        <v>Bueng Kan</v>
      </c>
      <c r="E351" t="str">
        <f>VLOOKUP(B351,'AmperTh-Code-AmperEn'!A:C, 1, FALSE)</f>
        <v>เมืองบึงกาฬ</v>
      </c>
      <c r="F351" t="str">
        <f>VLOOKUP(E351, 'AmperTh-Code-AmperEn'!A:C,2, FALSE)</f>
        <v>38010000</v>
      </c>
      <c r="G351" t="str">
        <f>VLOOKUP(E351, 'AmperTh-Code-AmperEn'!A:C, 3, FALSE)</f>
        <v>Bueng Kan</v>
      </c>
      <c r="H351" t="str">
        <f>"ที่ว่าการอำเภอ"&amp;A351 &amp; " "&amp;C351</f>
        <v>ที่ว่าการอำเภอบึงกาฬ บึงกาฬ</v>
      </c>
      <c r="I351">
        <f>VLOOKUP(H351, 'Office Location'!D:G, 3, FALSE)</f>
        <v>0</v>
      </c>
      <c r="J351">
        <f>VLOOKUP(H351, 'Office Location'!D:G, 4, FALSE)</f>
        <v>0</v>
      </c>
    </row>
    <row r="352" spans="1:10" x14ac:dyDescent="0.2">
      <c r="A352" t="s">
        <v>635</v>
      </c>
      <c r="B352" t="str">
        <f>A352</f>
        <v>พรเจริญ</v>
      </c>
      <c r="C352" t="s">
        <v>636</v>
      </c>
      <c r="D352" t="str">
        <f>VLOOKUP(C352, Provinces!A:B, 2, FALSE)</f>
        <v>Bueng Kan</v>
      </c>
      <c r="E352" t="str">
        <f>VLOOKUP(B352,'AmperTh-Code-AmperEn'!A:C, 1, FALSE)</f>
        <v>พรเจริญ</v>
      </c>
      <c r="F352" t="str">
        <f>VLOOKUP(E352, 'AmperTh-Code-AmperEn'!A:C,2, FALSE)</f>
        <v>38020000</v>
      </c>
      <c r="G352" t="str">
        <f>VLOOKUP(E352, 'AmperTh-Code-AmperEn'!A:C, 3, FALSE)</f>
        <v>Phon Charoen</v>
      </c>
      <c r="H352" t="str">
        <f>"ที่ว่าการอำเภอ"&amp;A352 &amp; " "&amp;C352</f>
        <v>ที่ว่าการอำเภอพรเจริญ บึงกาฬ</v>
      </c>
      <c r="I352">
        <f>VLOOKUP(H352, 'Office Location'!D:G, 3, FALSE)</f>
        <v>0</v>
      </c>
      <c r="J352">
        <f>VLOOKUP(H352, 'Office Location'!D:G, 4, FALSE)</f>
        <v>0</v>
      </c>
    </row>
    <row r="353" spans="1:10" x14ac:dyDescent="0.2">
      <c r="A353" t="s">
        <v>637</v>
      </c>
      <c r="B353" t="str">
        <f>A353</f>
        <v>โซ่พิสัย</v>
      </c>
      <c r="C353" t="s">
        <v>636</v>
      </c>
      <c r="D353" t="str">
        <f>VLOOKUP(C353, Provinces!A:B, 2, FALSE)</f>
        <v>Bueng Kan</v>
      </c>
      <c r="E353" t="str">
        <f>VLOOKUP(B353,'AmperTh-Code-AmperEn'!A:C, 1, FALSE)</f>
        <v>โซ่พิสัย</v>
      </c>
      <c r="F353" t="str">
        <f>VLOOKUP(E353, 'AmperTh-Code-AmperEn'!A:C,2, FALSE)</f>
        <v>38030000</v>
      </c>
      <c r="G353" t="str">
        <f>VLOOKUP(E353, 'AmperTh-Code-AmperEn'!A:C, 3, FALSE)</f>
        <v>So Phisai</v>
      </c>
      <c r="H353" t="str">
        <f>"ที่ว่าการอำเภอ"&amp;A353 &amp; " "&amp;C353</f>
        <v>ที่ว่าการอำเภอโซ่พิสัย บึงกาฬ</v>
      </c>
      <c r="I353">
        <f>VLOOKUP(H353, 'Office Location'!D:G, 3, FALSE)</f>
        <v>0</v>
      </c>
      <c r="J353">
        <f>VLOOKUP(H353, 'Office Location'!D:G, 4, FALSE)</f>
        <v>0</v>
      </c>
    </row>
    <row r="354" spans="1:10" x14ac:dyDescent="0.2">
      <c r="A354" t="s">
        <v>638</v>
      </c>
      <c r="B354" t="str">
        <f>A354</f>
        <v>เซกา</v>
      </c>
      <c r="C354" t="s">
        <v>636</v>
      </c>
      <c r="D354" t="str">
        <f>VLOOKUP(C354, Provinces!A:B, 2, FALSE)</f>
        <v>Bueng Kan</v>
      </c>
      <c r="E354" t="str">
        <f>VLOOKUP(B354,'AmperTh-Code-AmperEn'!A:C, 1, FALSE)</f>
        <v>เซกา</v>
      </c>
      <c r="F354" t="str">
        <f>VLOOKUP(E354, 'AmperTh-Code-AmperEn'!A:C,2, FALSE)</f>
        <v>38040000</v>
      </c>
      <c r="G354" t="str">
        <f>VLOOKUP(E354, 'AmperTh-Code-AmperEn'!A:C, 3, FALSE)</f>
        <v>Seka</v>
      </c>
      <c r="H354" t="str">
        <f>"ที่ว่าการอำเภอ"&amp;A354 &amp; " "&amp;C354</f>
        <v>ที่ว่าการอำเภอเซกา บึงกาฬ</v>
      </c>
      <c r="I354">
        <f>VLOOKUP(H354, 'Office Location'!D:G, 3, FALSE)</f>
        <v>0</v>
      </c>
      <c r="J354">
        <f>VLOOKUP(H354, 'Office Location'!D:G, 4, FALSE)</f>
        <v>0</v>
      </c>
    </row>
    <row r="355" spans="1:10" x14ac:dyDescent="0.2">
      <c r="A355" t="s">
        <v>639</v>
      </c>
      <c r="B355" t="str">
        <f>A355</f>
        <v>ปากคาด</v>
      </c>
      <c r="C355" t="s">
        <v>636</v>
      </c>
      <c r="D355" t="str">
        <f>VLOOKUP(C355, Provinces!A:B, 2, FALSE)</f>
        <v>Bueng Kan</v>
      </c>
      <c r="E355" t="str">
        <f>VLOOKUP(B355,'AmperTh-Code-AmperEn'!A:C, 1, FALSE)</f>
        <v>ปากคาด</v>
      </c>
      <c r="F355" t="str">
        <f>VLOOKUP(E355, 'AmperTh-Code-AmperEn'!A:C,2, FALSE)</f>
        <v>38050000</v>
      </c>
      <c r="G355" t="str">
        <f>VLOOKUP(E355, 'AmperTh-Code-AmperEn'!A:C, 3, FALSE)</f>
        <v>Pak Khat</v>
      </c>
      <c r="H355" t="str">
        <f>"ที่ว่าการอำเภอ"&amp;A355 &amp; " "&amp;C355</f>
        <v>ที่ว่าการอำเภอปากคาด บึงกาฬ</v>
      </c>
      <c r="I355">
        <f>VLOOKUP(H355, 'Office Location'!D:G, 3, FALSE)</f>
        <v>0</v>
      </c>
      <c r="J355">
        <f>VLOOKUP(H355, 'Office Location'!D:G, 4, FALSE)</f>
        <v>0</v>
      </c>
    </row>
    <row r="356" spans="1:10" x14ac:dyDescent="0.2">
      <c r="A356" t="s">
        <v>640</v>
      </c>
      <c r="B356" t="str">
        <f>A356</f>
        <v>บึงโขงหลง</v>
      </c>
      <c r="C356" t="s">
        <v>636</v>
      </c>
      <c r="D356" t="str">
        <f>VLOOKUP(C356, Provinces!A:B, 2, FALSE)</f>
        <v>Bueng Kan</v>
      </c>
      <c r="E356" t="str">
        <f>VLOOKUP(B356,'AmperTh-Code-AmperEn'!A:C, 1, FALSE)</f>
        <v>บึงโขงหลง</v>
      </c>
      <c r="F356" t="str">
        <f>VLOOKUP(E356, 'AmperTh-Code-AmperEn'!A:C,2, FALSE)</f>
        <v>38060000</v>
      </c>
      <c r="G356" t="str">
        <f>VLOOKUP(E356, 'AmperTh-Code-AmperEn'!A:C, 3, FALSE)</f>
        <v>Bueng Khong Long</v>
      </c>
      <c r="H356" t="str">
        <f>"ที่ว่าการอำเภอ"&amp;A356 &amp; " "&amp;C356</f>
        <v>ที่ว่าการอำเภอบึงโขงหลง บึงกาฬ</v>
      </c>
      <c r="I356">
        <f>VLOOKUP(H356, 'Office Location'!D:G, 3, FALSE)</f>
        <v>0</v>
      </c>
      <c r="J356">
        <f>VLOOKUP(H356, 'Office Location'!D:G, 4, FALSE)</f>
        <v>0</v>
      </c>
    </row>
    <row r="357" spans="1:10" x14ac:dyDescent="0.2">
      <c r="A357" t="s">
        <v>641</v>
      </c>
      <c r="B357" t="str">
        <f>A357</f>
        <v>ศรีวิไล</v>
      </c>
      <c r="C357" t="s">
        <v>636</v>
      </c>
      <c r="D357" t="str">
        <f>VLOOKUP(C357, Provinces!A:B, 2, FALSE)</f>
        <v>Bueng Kan</v>
      </c>
      <c r="E357" t="str">
        <f>VLOOKUP(B357,'AmperTh-Code-AmperEn'!A:C, 1, FALSE)</f>
        <v>ศรีวิไล</v>
      </c>
      <c r="F357" t="str">
        <f>VLOOKUP(E357, 'AmperTh-Code-AmperEn'!A:C,2, FALSE)</f>
        <v>38070000</v>
      </c>
      <c r="G357" t="str">
        <f>VLOOKUP(E357, 'AmperTh-Code-AmperEn'!A:C, 3, FALSE)</f>
        <v>Si Wilai</v>
      </c>
      <c r="H357" t="str">
        <f>"ที่ว่าการอำเภอ"&amp;A357 &amp; " "&amp;C357</f>
        <v>ที่ว่าการอำเภอศรีวิไล บึงกาฬ</v>
      </c>
      <c r="I357">
        <f>VLOOKUP(H357, 'Office Location'!D:G, 3, FALSE)</f>
        <v>0</v>
      </c>
      <c r="J357">
        <f>VLOOKUP(H357, 'Office Location'!D:G, 4, FALSE)</f>
        <v>0</v>
      </c>
    </row>
    <row r="358" spans="1:10" x14ac:dyDescent="0.2">
      <c r="A358" t="s">
        <v>642</v>
      </c>
      <c r="B358" t="str">
        <f>A358</f>
        <v>บุ่งคล้า</v>
      </c>
      <c r="C358" t="s">
        <v>636</v>
      </c>
      <c r="D358" t="str">
        <f>VLOOKUP(C358, Provinces!A:B, 2, FALSE)</f>
        <v>Bueng Kan</v>
      </c>
      <c r="E358" t="str">
        <f>VLOOKUP(B358,'AmperTh-Code-AmperEn'!A:C, 1, FALSE)</f>
        <v>บุ่งคล้า</v>
      </c>
      <c r="F358" t="str">
        <f>VLOOKUP(E358, 'AmperTh-Code-AmperEn'!A:C,2, FALSE)</f>
        <v>38080000</v>
      </c>
      <c r="G358" t="str">
        <f>VLOOKUP(E358, 'AmperTh-Code-AmperEn'!A:C, 3, FALSE)</f>
        <v>Bung Khla</v>
      </c>
      <c r="H358" t="str">
        <f>"ที่ว่าการอำเภอ"&amp;A358 &amp; " "&amp;C358</f>
        <v>ที่ว่าการอำเภอบุ่งคล้า บึงกาฬ</v>
      </c>
      <c r="I358">
        <f>VLOOKUP(H358, 'Office Location'!D:G, 3, FALSE)</f>
        <v>0</v>
      </c>
      <c r="J358">
        <f>VLOOKUP(H358, 'Office Location'!D:G, 4, FALSE)</f>
        <v>0</v>
      </c>
    </row>
    <row r="359" spans="1:10" x14ac:dyDescent="0.2">
      <c r="A359" t="s">
        <v>643</v>
      </c>
      <c r="B359" t="str">
        <f>A359</f>
        <v>เมืองหนองบัวลำภู</v>
      </c>
      <c r="C359" t="s">
        <v>644</v>
      </c>
      <c r="D359" t="str">
        <f>VLOOKUP(C359, Provinces!A:B, 2, FALSE)</f>
        <v>Nong Bua Lamphu</v>
      </c>
      <c r="E359" t="str">
        <f>VLOOKUP(B359,'AmperTh-Code-AmperEn'!A:C, 1, FALSE)</f>
        <v>เมืองหนองบัวลำภู</v>
      </c>
      <c r="F359" t="str">
        <f>VLOOKUP(E359, 'AmperTh-Code-AmperEn'!A:C,2, FALSE)</f>
        <v>39010000</v>
      </c>
      <c r="G359" t="str">
        <f>VLOOKUP(E359, 'AmperTh-Code-AmperEn'!A:C, 3, FALSE)</f>
        <v>Mueang Nong Bua Lam Phu</v>
      </c>
      <c r="H359" t="str">
        <f>"ที่ว่าการอำเภอ"&amp;A359 &amp; " "&amp;C359</f>
        <v>ที่ว่าการอำเภอเมืองหนองบัวลำภู หนองบัวลำภู</v>
      </c>
      <c r="I359">
        <f>VLOOKUP(H359, 'Office Location'!D:G, 3, FALSE)</f>
        <v>0</v>
      </c>
      <c r="J359">
        <f>VLOOKUP(H359, 'Office Location'!D:G, 4, FALSE)</f>
        <v>0</v>
      </c>
    </row>
    <row r="360" spans="1:10" x14ac:dyDescent="0.2">
      <c r="A360" t="s">
        <v>645</v>
      </c>
      <c r="B360" t="str">
        <f>A360</f>
        <v>นากลาง</v>
      </c>
      <c r="C360" t="s">
        <v>644</v>
      </c>
      <c r="D360" t="str">
        <f>VLOOKUP(C360, Provinces!A:B, 2, FALSE)</f>
        <v>Nong Bua Lamphu</v>
      </c>
      <c r="E360" t="str">
        <f>VLOOKUP(B360,'AmperTh-Code-AmperEn'!A:C, 1, FALSE)</f>
        <v>นากลาง</v>
      </c>
      <c r="F360" t="str">
        <f>VLOOKUP(E360, 'AmperTh-Code-AmperEn'!A:C,2, FALSE)</f>
        <v>39020000</v>
      </c>
      <c r="G360" t="str">
        <f>VLOOKUP(E360, 'AmperTh-Code-AmperEn'!A:C, 3, FALSE)</f>
        <v>Na Klang</v>
      </c>
      <c r="H360" t="str">
        <f>"ที่ว่าการอำเภอ"&amp;A360 &amp; " "&amp;C360</f>
        <v>ที่ว่าการอำเภอนากลาง หนองบัวลำภู</v>
      </c>
      <c r="I360">
        <f>VLOOKUP(H360, 'Office Location'!D:G, 3, FALSE)</f>
        <v>0</v>
      </c>
      <c r="J360">
        <f>VLOOKUP(H360, 'Office Location'!D:G, 4, FALSE)</f>
        <v>0</v>
      </c>
    </row>
    <row r="361" spans="1:10" x14ac:dyDescent="0.2">
      <c r="A361" t="s">
        <v>646</v>
      </c>
      <c r="B361" t="str">
        <f>A361</f>
        <v>โนนสัง</v>
      </c>
      <c r="C361" t="s">
        <v>644</v>
      </c>
      <c r="D361" t="str">
        <f>VLOOKUP(C361, Provinces!A:B, 2, FALSE)</f>
        <v>Nong Bua Lamphu</v>
      </c>
      <c r="E361" t="str">
        <f>VLOOKUP(B361,'AmperTh-Code-AmperEn'!A:C, 1, FALSE)</f>
        <v>โนนสัง</v>
      </c>
      <c r="F361" t="str">
        <f>VLOOKUP(E361, 'AmperTh-Code-AmperEn'!A:C,2, FALSE)</f>
        <v>39030000</v>
      </c>
      <c r="G361" t="str">
        <f>VLOOKUP(E361, 'AmperTh-Code-AmperEn'!A:C, 3, FALSE)</f>
        <v>Non Sang</v>
      </c>
      <c r="H361" t="str">
        <f>"ที่ว่าการอำเภอ"&amp;A361 &amp; " "&amp;C361</f>
        <v>ที่ว่าการอำเภอโนนสัง หนองบัวลำภู</v>
      </c>
      <c r="I361">
        <f>VLOOKUP(H361, 'Office Location'!D:G, 3, FALSE)</f>
        <v>0</v>
      </c>
      <c r="J361">
        <f>VLOOKUP(H361, 'Office Location'!D:G, 4, FALSE)</f>
        <v>0</v>
      </c>
    </row>
    <row r="362" spans="1:10" x14ac:dyDescent="0.2">
      <c r="A362" t="s">
        <v>647</v>
      </c>
      <c r="B362" t="str">
        <f>A362</f>
        <v>ศรีบุญเรือง</v>
      </c>
      <c r="C362" t="s">
        <v>644</v>
      </c>
      <c r="D362" t="str">
        <f>VLOOKUP(C362, Provinces!A:B, 2, FALSE)</f>
        <v>Nong Bua Lamphu</v>
      </c>
      <c r="E362" t="str">
        <f>VLOOKUP(B362,'AmperTh-Code-AmperEn'!A:C, 1, FALSE)</f>
        <v>ศรีบุญเรือง</v>
      </c>
      <c r="F362" t="str">
        <f>VLOOKUP(E362, 'AmperTh-Code-AmperEn'!A:C,2, FALSE)</f>
        <v>39040000</v>
      </c>
      <c r="G362" t="str">
        <f>VLOOKUP(E362, 'AmperTh-Code-AmperEn'!A:C, 3, FALSE)</f>
        <v>Si Bun Rueang</v>
      </c>
      <c r="H362" t="str">
        <f>"ที่ว่าการอำเภอ"&amp;A362 &amp; " "&amp;C362</f>
        <v>ที่ว่าการอำเภอศรีบุญเรือง หนองบัวลำภู</v>
      </c>
      <c r="I362">
        <f>VLOOKUP(H362, 'Office Location'!D:G, 3, FALSE)</f>
        <v>0</v>
      </c>
      <c r="J362">
        <f>VLOOKUP(H362, 'Office Location'!D:G, 4, FALSE)</f>
        <v>0</v>
      </c>
    </row>
    <row r="363" spans="1:10" x14ac:dyDescent="0.2">
      <c r="A363" t="s">
        <v>648</v>
      </c>
      <c r="B363" t="str">
        <f>A363</f>
        <v>สุวรรณคูหา</v>
      </c>
      <c r="C363" t="s">
        <v>644</v>
      </c>
      <c r="D363" t="str">
        <f>VLOOKUP(C363, Provinces!A:B, 2, FALSE)</f>
        <v>Nong Bua Lamphu</v>
      </c>
      <c r="E363" t="str">
        <f>VLOOKUP(B363,'AmperTh-Code-AmperEn'!A:C, 1, FALSE)</f>
        <v>สุวรรณคูหา</v>
      </c>
      <c r="F363" t="str">
        <f>VLOOKUP(E363, 'AmperTh-Code-AmperEn'!A:C,2, FALSE)</f>
        <v>39050000</v>
      </c>
      <c r="G363" t="str">
        <f>VLOOKUP(E363, 'AmperTh-Code-AmperEn'!A:C, 3, FALSE)</f>
        <v>Suwannakhuha</v>
      </c>
      <c r="H363" t="str">
        <f>"ที่ว่าการอำเภอ"&amp;A363 &amp; " "&amp;C363</f>
        <v>ที่ว่าการอำเภอสุวรรณคูหา หนองบัวลำภู</v>
      </c>
      <c r="I363">
        <f>VLOOKUP(H363, 'Office Location'!D:G, 3, FALSE)</f>
        <v>0</v>
      </c>
      <c r="J363">
        <f>VLOOKUP(H363, 'Office Location'!D:G, 4, FALSE)</f>
        <v>0</v>
      </c>
    </row>
    <row r="364" spans="1:10" x14ac:dyDescent="0.2">
      <c r="A364" t="s">
        <v>649</v>
      </c>
      <c r="B364" t="str">
        <f>A364</f>
        <v>นาวัง</v>
      </c>
      <c r="C364" t="s">
        <v>644</v>
      </c>
      <c r="D364" t="str">
        <f>VLOOKUP(C364, Provinces!A:B, 2, FALSE)</f>
        <v>Nong Bua Lamphu</v>
      </c>
      <c r="E364" t="str">
        <f>VLOOKUP(B364,'AmperTh-Code-AmperEn'!A:C, 1, FALSE)</f>
        <v>นาวัง</v>
      </c>
      <c r="F364" t="str">
        <f>VLOOKUP(E364, 'AmperTh-Code-AmperEn'!A:C,2, FALSE)</f>
        <v>39060000</v>
      </c>
      <c r="G364" t="str">
        <f>VLOOKUP(E364, 'AmperTh-Code-AmperEn'!A:C, 3, FALSE)</f>
        <v>Na Wang</v>
      </c>
      <c r="H364" t="str">
        <f>"ที่ว่าการอำเภอ"&amp;A364 &amp; " "&amp;C364</f>
        <v>ที่ว่าการอำเภอนาวัง หนองบัวลำภู</v>
      </c>
      <c r="I364">
        <f>VLOOKUP(H364, 'Office Location'!D:G, 3, FALSE)</f>
        <v>0</v>
      </c>
      <c r="J364">
        <f>VLOOKUP(H364, 'Office Location'!D:G, 4, FALSE)</f>
        <v>0</v>
      </c>
    </row>
    <row r="365" spans="1:10" x14ac:dyDescent="0.2">
      <c r="A365" t="s">
        <v>650</v>
      </c>
      <c r="B365" t="str">
        <f>A365</f>
        <v>เมืองขอนแก่น</v>
      </c>
      <c r="C365" t="s">
        <v>651</v>
      </c>
      <c r="D365" t="str">
        <f>VLOOKUP(C365, Provinces!A:B, 2, FALSE)</f>
        <v>Khon Kaen</v>
      </c>
      <c r="E365" t="str">
        <f>VLOOKUP(B365,'AmperTh-Code-AmperEn'!A:C, 1, FALSE)</f>
        <v>เมืองขอนแก่น</v>
      </c>
      <c r="F365" t="str">
        <f>VLOOKUP(E365, 'AmperTh-Code-AmperEn'!A:C,2, FALSE)</f>
        <v>40010000</v>
      </c>
      <c r="G365" t="str">
        <f>VLOOKUP(E365, 'AmperTh-Code-AmperEn'!A:C, 3, FALSE)</f>
        <v>Mueang Khon Kaen</v>
      </c>
      <c r="H365" t="str">
        <f>"ที่ว่าการอำเภอ"&amp;A365 &amp; " "&amp;C365</f>
        <v>ที่ว่าการอำเภอเมืองขอนแก่น ขอนแก่น</v>
      </c>
      <c r="I365">
        <f>VLOOKUP(H365, 'Office Location'!D:G, 3, FALSE)</f>
        <v>0</v>
      </c>
      <c r="J365">
        <f>VLOOKUP(H365, 'Office Location'!D:G, 4, FALSE)</f>
        <v>0</v>
      </c>
    </row>
    <row r="366" spans="1:10" x14ac:dyDescent="0.2">
      <c r="A366" t="s">
        <v>652</v>
      </c>
      <c r="B366" t="str">
        <f>A366</f>
        <v>บ้านฝาง</v>
      </c>
      <c r="C366" t="s">
        <v>651</v>
      </c>
      <c r="D366" t="str">
        <f>VLOOKUP(C366, Provinces!A:B, 2, FALSE)</f>
        <v>Khon Kaen</v>
      </c>
      <c r="E366" t="str">
        <f>VLOOKUP(B366,'AmperTh-Code-AmperEn'!A:C, 1, FALSE)</f>
        <v>บ้านฝาง</v>
      </c>
      <c r="F366" t="str">
        <f>VLOOKUP(E366, 'AmperTh-Code-AmperEn'!A:C,2, FALSE)</f>
        <v>40020000</v>
      </c>
      <c r="G366" t="str">
        <f>VLOOKUP(E366, 'AmperTh-Code-AmperEn'!A:C, 3, FALSE)</f>
        <v>Ban Fang</v>
      </c>
      <c r="H366" t="str">
        <f>"ที่ว่าการอำเภอ"&amp;A366 &amp; " "&amp;C366</f>
        <v>ที่ว่าการอำเภอบ้านฝาง ขอนแก่น</v>
      </c>
      <c r="I366">
        <f>VLOOKUP(H366, 'Office Location'!D:G, 3, FALSE)</f>
        <v>0</v>
      </c>
      <c r="J366">
        <f>VLOOKUP(H366, 'Office Location'!D:G, 4, FALSE)</f>
        <v>0</v>
      </c>
    </row>
    <row r="367" spans="1:10" x14ac:dyDescent="0.2">
      <c r="A367" t="s">
        <v>653</v>
      </c>
      <c r="B367" t="str">
        <f>A367</f>
        <v>พระยืน</v>
      </c>
      <c r="C367" t="s">
        <v>651</v>
      </c>
      <c r="D367" t="str">
        <f>VLOOKUP(C367, Provinces!A:B, 2, FALSE)</f>
        <v>Khon Kaen</v>
      </c>
      <c r="E367" t="str">
        <f>VLOOKUP(B367,'AmperTh-Code-AmperEn'!A:C, 1, FALSE)</f>
        <v>พระยืน</v>
      </c>
      <c r="F367" t="str">
        <f>VLOOKUP(E367, 'AmperTh-Code-AmperEn'!A:C,2, FALSE)</f>
        <v>40030000</v>
      </c>
      <c r="G367" t="str">
        <f>VLOOKUP(E367, 'AmperTh-Code-AmperEn'!A:C, 3, FALSE)</f>
        <v>Phra Yuen</v>
      </c>
      <c r="H367" t="str">
        <f>"ที่ว่าการอำเภอ"&amp;A367 &amp; " "&amp;C367</f>
        <v>ที่ว่าการอำเภอพระยืน ขอนแก่น</v>
      </c>
      <c r="I367">
        <f>VLOOKUP(H367, 'Office Location'!D:G, 3, FALSE)</f>
        <v>0</v>
      </c>
      <c r="J367">
        <f>VLOOKUP(H367, 'Office Location'!D:G, 4, FALSE)</f>
        <v>0</v>
      </c>
    </row>
    <row r="368" spans="1:10" x14ac:dyDescent="0.2">
      <c r="A368" t="s">
        <v>654</v>
      </c>
      <c r="B368" t="str">
        <f>A368</f>
        <v>หนองเรือ</v>
      </c>
      <c r="C368" t="s">
        <v>651</v>
      </c>
      <c r="D368" t="str">
        <f>VLOOKUP(C368, Provinces!A:B, 2, FALSE)</f>
        <v>Khon Kaen</v>
      </c>
      <c r="E368" t="str">
        <f>VLOOKUP(B368,'AmperTh-Code-AmperEn'!A:C, 1, FALSE)</f>
        <v>หนองเรือ</v>
      </c>
      <c r="F368" t="str">
        <f>VLOOKUP(E368, 'AmperTh-Code-AmperEn'!A:C,2, FALSE)</f>
        <v>40040000</v>
      </c>
      <c r="G368" t="str">
        <f>VLOOKUP(E368, 'AmperTh-Code-AmperEn'!A:C, 3, FALSE)</f>
        <v>Nong Ruea</v>
      </c>
      <c r="H368" t="str">
        <f>"ที่ว่าการอำเภอ"&amp;A368 &amp; " "&amp;C368</f>
        <v>ที่ว่าการอำเภอหนองเรือ ขอนแก่น</v>
      </c>
      <c r="I368">
        <f>VLOOKUP(H368, 'Office Location'!D:G, 3, FALSE)</f>
        <v>0</v>
      </c>
      <c r="J368">
        <f>VLOOKUP(H368, 'Office Location'!D:G, 4, FALSE)</f>
        <v>0</v>
      </c>
    </row>
    <row r="369" spans="1:10" x14ac:dyDescent="0.2">
      <c r="A369" t="s">
        <v>655</v>
      </c>
      <c r="B369" t="str">
        <f>A369</f>
        <v>ชุมแพ</v>
      </c>
      <c r="C369" t="s">
        <v>651</v>
      </c>
      <c r="D369" t="str">
        <f>VLOOKUP(C369, Provinces!A:B, 2, FALSE)</f>
        <v>Khon Kaen</v>
      </c>
      <c r="E369" t="str">
        <f>VLOOKUP(B369,'AmperTh-Code-AmperEn'!A:C, 1, FALSE)</f>
        <v>ชุมแพ</v>
      </c>
      <c r="F369" t="str">
        <f>VLOOKUP(E369, 'AmperTh-Code-AmperEn'!A:C,2, FALSE)</f>
        <v>40050000</v>
      </c>
      <c r="G369" t="str">
        <f>VLOOKUP(E369, 'AmperTh-Code-AmperEn'!A:C, 3, FALSE)</f>
        <v>Chum Phae</v>
      </c>
      <c r="H369" t="str">
        <f>"ที่ว่าการอำเภอ"&amp;A369 &amp; " "&amp;C369</f>
        <v>ที่ว่าการอำเภอชุมแพ ขอนแก่น</v>
      </c>
      <c r="I369">
        <f>VLOOKUP(H369, 'Office Location'!D:G, 3, FALSE)</f>
        <v>0</v>
      </c>
      <c r="J369">
        <f>VLOOKUP(H369, 'Office Location'!D:G, 4, FALSE)</f>
        <v>0</v>
      </c>
    </row>
    <row r="370" spans="1:10" x14ac:dyDescent="0.2">
      <c r="A370" t="s">
        <v>656</v>
      </c>
      <c r="B370" t="str">
        <f>A370</f>
        <v>สีชมพู</v>
      </c>
      <c r="C370" t="s">
        <v>651</v>
      </c>
      <c r="D370" t="str">
        <f>VLOOKUP(C370, Provinces!A:B, 2, FALSE)</f>
        <v>Khon Kaen</v>
      </c>
      <c r="E370" t="str">
        <f>VLOOKUP(B370,'AmperTh-Code-AmperEn'!A:C, 1, FALSE)</f>
        <v>สีชมพู</v>
      </c>
      <c r="F370" t="str">
        <f>VLOOKUP(E370, 'AmperTh-Code-AmperEn'!A:C,2, FALSE)</f>
        <v>40060000</v>
      </c>
      <c r="G370" t="str">
        <f>VLOOKUP(E370, 'AmperTh-Code-AmperEn'!A:C, 3, FALSE)</f>
        <v>Si Chomphu</v>
      </c>
      <c r="H370" t="str">
        <f>"ที่ว่าการอำเภอ"&amp;A370 &amp; " "&amp;C370</f>
        <v>ที่ว่าการอำเภอสีชมพู ขอนแก่น</v>
      </c>
      <c r="I370">
        <f>VLOOKUP(H370, 'Office Location'!D:G, 3, FALSE)</f>
        <v>0</v>
      </c>
      <c r="J370">
        <f>VLOOKUP(H370, 'Office Location'!D:G, 4, FALSE)</f>
        <v>0</v>
      </c>
    </row>
    <row r="371" spans="1:10" x14ac:dyDescent="0.2">
      <c r="A371" t="s">
        <v>657</v>
      </c>
      <c r="B371" t="str">
        <f>A371</f>
        <v>น้ำพอง</v>
      </c>
      <c r="C371" t="s">
        <v>651</v>
      </c>
      <c r="D371" t="str">
        <f>VLOOKUP(C371, Provinces!A:B, 2, FALSE)</f>
        <v>Khon Kaen</v>
      </c>
      <c r="E371" t="str">
        <f>VLOOKUP(B371,'AmperTh-Code-AmperEn'!A:C, 1, FALSE)</f>
        <v>น้ำพอง</v>
      </c>
      <c r="F371" t="str">
        <f>VLOOKUP(E371, 'AmperTh-Code-AmperEn'!A:C,2, FALSE)</f>
        <v>40070000</v>
      </c>
      <c r="G371" t="str">
        <f>VLOOKUP(E371, 'AmperTh-Code-AmperEn'!A:C, 3, FALSE)</f>
        <v>Nam Phong</v>
      </c>
      <c r="H371" t="str">
        <f>"ที่ว่าการอำเภอ"&amp;A371 &amp; " "&amp;C371</f>
        <v>ที่ว่าการอำเภอน้ำพอง ขอนแก่น</v>
      </c>
      <c r="I371">
        <f>VLOOKUP(H371, 'Office Location'!D:G, 3, FALSE)</f>
        <v>0</v>
      </c>
      <c r="J371">
        <f>VLOOKUP(H371, 'Office Location'!D:G, 4, FALSE)</f>
        <v>0</v>
      </c>
    </row>
    <row r="372" spans="1:10" x14ac:dyDescent="0.2">
      <c r="A372" t="s">
        <v>658</v>
      </c>
      <c r="B372" t="str">
        <f>A372</f>
        <v>อุบลรัตน์</v>
      </c>
      <c r="C372" t="s">
        <v>651</v>
      </c>
      <c r="D372" t="str">
        <f>VLOOKUP(C372, Provinces!A:B, 2, FALSE)</f>
        <v>Khon Kaen</v>
      </c>
      <c r="E372" t="str">
        <f>VLOOKUP(B372,'AmperTh-Code-AmperEn'!A:C, 1, FALSE)</f>
        <v>อุบลรัตน์</v>
      </c>
      <c r="F372" t="str">
        <f>VLOOKUP(E372, 'AmperTh-Code-AmperEn'!A:C,2, FALSE)</f>
        <v>40080000</v>
      </c>
      <c r="G372" t="str">
        <f>VLOOKUP(E372, 'AmperTh-Code-AmperEn'!A:C, 3, FALSE)</f>
        <v>Ubolratana</v>
      </c>
      <c r="H372" t="str">
        <f>"ที่ว่าการอำเภอ"&amp;A372 &amp; " "&amp;C372</f>
        <v>ที่ว่าการอำเภออุบลรัตน์ ขอนแก่น</v>
      </c>
      <c r="I372">
        <f>VLOOKUP(H372, 'Office Location'!D:G, 3, FALSE)</f>
        <v>0</v>
      </c>
      <c r="J372">
        <f>VLOOKUP(H372, 'Office Location'!D:G, 4, FALSE)</f>
        <v>0</v>
      </c>
    </row>
    <row r="373" spans="1:10" x14ac:dyDescent="0.2">
      <c r="A373" t="s">
        <v>659</v>
      </c>
      <c r="B373" t="str">
        <f>A373</f>
        <v>กระนวน</v>
      </c>
      <c r="C373" t="s">
        <v>651</v>
      </c>
      <c r="D373" t="str">
        <f>VLOOKUP(C373, Provinces!A:B, 2, FALSE)</f>
        <v>Khon Kaen</v>
      </c>
      <c r="E373" t="str">
        <f>VLOOKUP(B373,'AmperTh-Code-AmperEn'!A:C, 1, FALSE)</f>
        <v>กระนวน</v>
      </c>
      <c r="F373" t="str">
        <f>VLOOKUP(E373, 'AmperTh-Code-AmperEn'!A:C,2, FALSE)</f>
        <v>40090000</v>
      </c>
      <c r="G373" t="str">
        <f>VLOOKUP(E373, 'AmperTh-Code-AmperEn'!A:C, 3, FALSE)</f>
        <v>Kranuan</v>
      </c>
      <c r="H373" t="str">
        <f>"ที่ว่าการอำเภอ"&amp;A373 &amp; " "&amp;C373</f>
        <v>ที่ว่าการอำเภอกระนวน ขอนแก่น</v>
      </c>
      <c r="I373">
        <f>VLOOKUP(H373, 'Office Location'!D:G, 3, FALSE)</f>
        <v>0</v>
      </c>
      <c r="J373">
        <f>VLOOKUP(H373, 'Office Location'!D:G, 4, FALSE)</f>
        <v>0</v>
      </c>
    </row>
    <row r="374" spans="1:10" x14ac:dyDescent="0.2">
      <c r="A374" t="s">
        <v>660</v>
      </c>
      <c r="B374" t="str">
        <f>A374</f>
        <v>บ้านไผ่</v>
      </c>
      <c r="C374" t="s">
        <v>651</v>
      </c>
      <c r="D374" t="str">
        <f>VLOOKUP(C374, Provinces!A:B, 2, FALSE)</f>
        <v>Khon Kaen</v>
      </c>
      <c r="E374" t="str">
        <f>VLOOKUP(B374,'AmperTh-Code-AmperEn'!A:C, 1, FALSE)</f>
        <v>บ้านไผ่</v>
      </c>
      <c r="F374" t="str">
        <f>VLOOKUP(E374, 'AmperTh-Code-AmperEn'!A:C,2, FALSE)</f>
        <v>40100000</v>
      </c>
      <c r="G374" t="str">
        <f>VLOOKUP(E374, 'AmperTh-Code-AmperEn'!A:C, 3, FALSE)</f>
        <v>Ban Phai</v>
      </c>
      <c r="H374" t="str">
        <f>"ที่ว่าการอำเภอ"&amp;A374 &amp; " "&amp;C374</f>
        <v>ที่ว่าการอำเภอบ้านไผ่ ขอนแก่น</v>
      </c>
      <c r="I374">
        <f>VLOOKUP(H374, 'Office Location'!D:G, 3, FALSE)</f>
        <v>0</v>
      </c>
      <c r="J374">
        <f>VLOOKUP(H374, 'Office Location'!D:G, 4, FALSE)</f>
        <v>0</v>
      </c>
    </row>
    <row r="375" spans="1:10" x14ac:dyDescent="0.2">
      <c r="A375" t="s">
        <v>661</v>
      </c>
      <c r="B375" t="str">
        <f>A375</f>
        <v>เปือยน้อย</v>
      </c>
      <c r="C375" t="s">
        <v>651</v>
      </c>
      <c r="D375" t="str">
        <f>VLOOKUP(C375, Provinces!A:B, 2, FALSE)</f>
        <v>Khon Kaen</v>
      </c>
      <c r="E375" t="str">
        <f>VLOOKUP(B375,'AmperTh-Code-AmperEn'!A:C, 1, FALSE)</f>
        <v>เปือยน้อย</v>
      </c>
      <c r="F375" t="str">
        <f>VLOOKUP(E375, 'AmperTh-Code-AmperEn'!A:C,2, FALSE)</f>
        <v>40110000</v>
      </c>
      <c r="G375" t="str">
        <f>VLOOKUP(E375, 'AmperTh-Code-AmperEn'!A:C, 3, FALSE)</f>
        <v>Pueai Noi</v>
      </c>
      <c r="H375" t="str">
        <f>"ที่ว่าการอำเภอ"&amp;A375 &amp; " "&amp;C375</f>
        <v>ที่ว่าการอำเภอเปือยน้อย ขอนแก่น</v>
      </c>
      <c r="I375">
        <f>VLOOKUP(H375, 'Office Location'!D:G, 3, FALSE)</f>
        <v>0</v>
      </c>
      <c r="J375">
        <f>VLOOKUP(H375, 'Office Location'!D:G, 4, FALSE)</f>
        <v>0</v>
      </c>
    </row>
    <row r="376" spans="1:10" x14ac:dyDescent="0.2">
      <c r="A376" t="s">
        <v>662</v>
      </c>
      <c r="B376" t="str">
        <f>A376</f>
        <v>พล</v>
      </c>
      <c r="C376" t="s">
        <v>651</v>
      </c>
      <c r="D376" t="str">
        <f>VLOOKUP(C376, Provinces!A:B, 2, FALSE)</f>
        <v>Khon Kaen</v>
      </c>
      <c r="E376" t="str">
        <f>VLOOKUP(B376,'AmperTh-Code-AmperEn'!A:C, 1, FALSE)</f>
        <v>พล</v>
      </c>
      <c r="F376" t="str">
        <f>VLOOKUP(E376, 'AmperTh-Code-AmperEn'!A:C,2, FALSE)</f>
        <v>40120000</v>
      </c>
      <c r="G376" t="str">
        <f>VLOOKUP(E376, 'AmperTh-Code-AmperEn'!A:C, 3, FALSE)</f>
        <v>Phon</v>
      </c>
      <c r="H376" t="str">
        <f>"ที่ว่าการอำเภอ"&amp;A376 &amp; " "&amp;C376</f>
        <v>ที่ว่าการอำเภอพล ขอนแก่น</v>
      </c>
      <c r="I376">
        <f>VLOOKUP(H376, 'Office Location'!D:G, 3, FALSE)</f>
        <v>0</v>
      </c>
      <c r="J376">
        <f>VLOOKUP(H376, 'Office Location'!D:G, 4, FALSE)</f>
        <v>0</v>
      </c>
    </row>
    <row r="377" spans="1:10" x14ac:dyDescent="0.2">
      <c r="A377" t="s">
        <v>663</v>
      </c>
      <c r="B377" t="str">
        <f>A377</f>
        <v>แวงใหญ่</v>
      </c>
      <c r="C377" t="s">
        <v>651</v>
      </c>
      <c r="D377" t="str">
        <f>VLOOKUP(C377, Provinces!A:B, 2, FALSE)</f>
        <v>Khon Kaen</v>
      </c>
      <c r="E377" t="str">
        <f>VLOOKUP(B377,'AmperTh-Code-AmperEn'!A:C, 1, FALSE)</f>
        <v>แวงใหญ่</v>
      </c>
      <c r="F377" t="str">
        <f>VLOOKUP(E377, 'AmperTh-Code-AmperEn'!A:C,2, FALSE)</f>
        <v>40130000</v>
      </c>
      <c r="G377" t="str">
        <f>VLOOKUP(E377, 'AmperTh-Code-AmperEn'!A:C, 3, FALSE)</f>
        <v>Waeng Yai</v>
      </c>
      <c r="H377" t="str">
        <f>"ที่ว่าการอำเภอ"&amp;A377 &amp; " "&amp;C377</f>
        <v>ที่ว่าการอำเภอแวงใหญ่ ขอนแก่น</v>
      </c>
      <c r="I377">
        <f>VLOOKUP(H377, 'Office Location'!D:G, 3, FALSE)</f>
        <v>0</v>
      </c>
      <c r="J377">
        <f>VLOOKUP(H377, 'Office Location'!D:G, 4, FALSE)</f>
        <v>0</v>
      </c>
    </row>
    <row r="378" spans="1:10" x14ac:dyDescent="0.2">
      <c r="A378" t="s">
        <v>664</v>
      </c>
      <c r="B378" t="str">
        <f>A378</f>
        <v>แวงน้อย</v>
      </c>
      <c r="C378" t="s">
        <v>651</v>
      </c>
      <c r="D378" t="str">
        <f>VLOOKUP(C378, Provinces!A:B, 2, FALSE)</f>
        <v>Khon Kaen</v>
      </c>
      <c r="E378" t="str">
        <f>VLOOKUP(B378,'AmperTh-Code-AmperEn'!A:C, 1, FALSE)</f>
        <v>แวงน้อย</v>
      </c>
      <c r="F378" t="str">
        <f>VLOOKUP(E378, 'AmperTh-Code-AmperEn'!A:C,2, FALSE)</f>
        <v>40140000</v>
      </c>
      <c r="G378" t="str">
        <f>VLOOKUP(E378, 'AmperTh-Code-AmperEn'!A:C, 3, FALSE)</f>
        <v>Waeng Noi</v>
      </c>
      <c r="H378" t="str">
        <f>"ที่ว่าการอำเภอ"&amp;A378 &amp; " "&amp;C378</f>
        <v>ที่ว่าการอำเภอแวงน้อย ขอนแก่น</v>
      </c>
      <c r="I378">
        <f>VLOOKUP(H378, 'Office Location'!D:G, 3, FALSE)</f>
        <v>0</v>
      </c>
      <c r="J378">
        <f>VLOOKUP(H378, 'Office Location'!D:G, 4, FALSE)</f>
        <v>0</v>
      </c>
    </row>
    <row r="379" spans="1:10" x14ac:dyDescent="0.2">
      <c r="A379" t="s">
        <v>665</v>
      </c>
      <c r="B379" t="str">
        <f>A379</f>
        <v>หนองสองห้อง</v>
      </c>
      <c r="C379" t="s">
        <v>651</v>
      </c>
      <c r="D379" t="str">
        <f>VLOOKUP(C379, Provinces!A:B, 2, FALSE)</f>
        <v>Khon Kaen</v>
      </c>
      <c r="E379" t="str">
        <f>VLOOKUP(B379,'AmperTh-Code-AmperEn'!A:C, 1, FALSE)</f>
        <v>หนองสองห้อง</v>
      </c>
      <c r="F379" t="str">
        <f>VLOOKUP(E379, 'AmperTh-Code-AmperEn'!A:C,2, FALSE)</f>
        <v>40150000</v>
      </c>
      <c r="G379" t="str">
        <f>VLOOKUP(E379, 'AmperTh-Code-AmperEn'!A:C, 3, FALSE)</f>
        <v>Nong Song Hong</v>
      </c>
      <c r="H379" t="str">
        <f>"ที่ว่าการอำเภอ"&amp;A379 &amp; " "&amp;C379</f>
        <v>ที่ว่าการอำเภอหนองสองห้อง ขอนแก่น</v>
      </c>
      <c r="I379">
        <f>VLOOKUP(H379, 'Office Location'!D:G, 3, FALSE)</f>
        <v>0</v>
      </c>
      <c r="J379">
        <f>VLOOKUP(H379, 'Office Location'!D:G, 4, FALSE)</f>
        <v>0</v>
      </c>
    </row>
    <row r="380" spans="1:10" x14ac:dyDescent="0.2">
      <c r="A380" t="s">
        <v>666</v>
      </c>
      <c r="B380" t="str">
        <f>A380</f>
        <v>ภูเวียง</v>
      </c>
      <c r="C380" t="s">
        <v>651</v>
      </c>
      <c r="D380" t="str">
        <f>VLOOKUP(C380, Provinces!A:B, 2, FALSE)</f>
        <v>Khon Kaen</v>
      </c>
      <c r="E380" t="str">
        <f>VLOOKUP(B380,'AmperTh-Code-AmperEn'!A:C, 1, FALSE)</f>
        <v>ภูเวียง</v>
      </c>
      <c r="F380" t="str">
        <f>VLOOKUP(E380, 'AmperTh-Code-AmperEn'!A:C,2, FALSE)</f>
        <v>40160000</v>
      </c>
      <c r="G380" t="str">
        <f>VLOOKUP(E380, 'AmperTh-Code-AmperEn'!A:C, 3, FALSE)</f>
        <v>Phu Wiang</v>
      </c>
      <c r="H380" t="str">
        <f>"ที่ว่าการอำเภอ"&amp;A380 &amp; " "&amp;C380</f>
        <v>ที่ว่าการอำเภอภูเวียง ขอนแก่น</v>
      </c>
      <c r="I380">
        <f>VLOOKUP(H380, 'Office Location'!D:G, 3, FALSE)</f>
        <v>0</v>
      </c>
      <c r="J380">
        <f>VLOOKUP(H380, 'Office Location'!D:G, 4, FALSE)</f>
        <v>0</v>
      </c>
    </row>
    <row r="381" spans="1:10" x14ac:dyDescent="0.2">
      <c r="A381" t="s">
        <v>667</v>
      </c>
      <c r="B381" t="str">
        <f>A381</f>
        <v>มัญจาคีรี</v>
      </c>
      <c r="C381" t="s">
        <v>651</v>
      </c>
      <c r="D381" t="str">
        <f>VLOOKUP(C381, Provinces!A:B, 2, FALSE)</f>
        <v>Khon Kaen</v>
      </c>
      <c r="E381" t="str">
        <f>VLOOKUP(B381,'AmperTh-Code-AmperEn'!A:C, 1, FALSE)</f>
        <v>มัญจาคีรี</v>
      </c>
      <c r="F381" t="str">
        <f>VLOOKUP(E381, 'AmperTh-Code-AmperEn'!A:C,2, FALSE)</f>
        <v>40170000</v>
      </c>
      <c r="G381" t="str">
        <f>VLOOKUP(E381, 'AmperTh-Code-AmperEn'!A:C, 3, FALSE)</f>
        <v>Mancha Khiri</v>
      </c>
      <c r="H381" t="str">
        <f>"ที่ว่าการอำเภอ"&amp;A381 &amp; " "&amp;C381</f>
        <v>ที่ว่าการอำเภอมัญจาคีรี ขอนแก่น</v>
      </c>
      <c r="I381">
        <f>VLOOKUP(H381, 'Office Location'!D:G, 3, FALSE)</f>
        <v>0</v>
      </c>
      <c r="J381">
        <f>VLOOKUP(H381, 'Office Location'!D:G, 4, FALSE)</f>
        <v>0</v>
      </c>
    </row>
    <row r="382" spans="1:10" x14ac:dyDescent="0.2">
      <c r="A382" t="s">
        <v>668</v>
      </c>
      <c r="B382" t="str">
        <f>A382</f>
        <v>ชนบท</v>
      </c>
      <c r="C382" t="s">
        <v>651</v>
      </c>
      <c r="D382" t="str">
        <f>VLOOKUP(C382, Provinces!A:B, 2, FALSE)</f>
        <v>Khon Kaen</v>
      </c>
      <c r="E382" t="str">
        <f>VLOOKUP(B382,'AmperTh-Code-AmperEn'!A:C, 1, FALSE)</f>
        <v>ชนบท</v>
      </c>
      <c r="F382" t="str">
        <f>VLOOKUP(E382, 'AmperTh-Code-AmperEn'!A:C,2, FALSE)</f>
        <v>40180000</v>
      </c>
      <c r="G382" t="str">
        <f>VLOOKUP(E382, 'AmperTh-Code-AmperEn'!A:C, 3, FALSE)</f>
        <v>Chonnabot</v>
      </c>
      <c r="H382" t="str">
        <f>"ที่ว่าการอำเภอ"&amp;A382 &amp; " "&amp;C382</f>
        <v>ที่ว่าการอำเภอชนบท ขอนแก่น</v>
      </c>
      <c r="I382">
        <f>VLOOKUP(H382, 'Office Location'!D:G, 3, FALSE)</f>
        <v>0</v>
      </c>
      <c r="J382">
        <f>VLOOKUP(H382, 'Office Location'!D:G, 4, FALSE)</f>
        <v>0</v>
      </c>
    </row>
    <row r="383" spans="1:10" x14ac:dyDescent="0.2">
      <c r="A383" t="s">
        <v>669</v>
      </c>
      <c r="B383" t="str">
        <f>A383</f>
        <v>เขาสวนกวาง</v>
      </c>
      <c r="C383" t="s">
        <v>651</v>
      </c>
      <c r="D383" t="str">
        <f>VLOOKUP(C383, Provinces!A:B, 2, FALSE)</f>
        <v>Khon Kaen</v>
      </c>
      <c r="E383" t="str">
        <f>VLOOKUP(B383,'AmperTh-Code-AmperEn'!A:C, 1, FALSE)</f>
        <v>เขาสวนกวาง</v>
      </c>
      <c r="F383" t="str">
        <f>VLOOKUP(E383, 'AmperTh-Code-AmperEn'!A:C,2, FALSE)</f>
        <v>40190000</v>
      </c>
      <c r="G383" t="str">
        <f>VLOOKUP(E383, 'AmperTh-Code-AmperEn'!A:C, 3, FALSE)</f>
        <v>Khao Suan Kwang</v>
      </c>
      <c r="H383" t="str">
        <f>"ที่ว่าการอำเภอ"&amp;A383 &amp; " "&amp;C383</f>
        <v>ที่ว่าการอำเภอเขาสวนกวาง ขอนแก่น</v>
      </c>
      <c r="I383">
        <f>VLOOKUP(H383, 'Office Location'!D:G, 3, FALSE)</f>
        <v>0</v>
      </c>
      <c r="J383">
        <f>VLOOKUP(H383, 'Office Location'!D:G, 4, FALSE)</f>
        <v>0</v>
      </c>
    </row>
    <row r="384" spans="1:10" x14ac:dyDescent="0.2">
      <c r="A384" t="s">
        <v>670</v>
      </c>
      <c r="B384" t="str">
        <f>A384</f>
        <v>ภูผาม่าน</v>
      </c>
      <c r="C384" t="s">
        <v>651</v>
      </c>
      <c r="D384" t="str">
        <f>VLOOKUP(C384, Provinces!A:B, 2, FALSE)</f>
        <v>Khon Kaen</v>
      </c>
      <c r="E384" t="str">
        <f>VLOOKUP(B384,'AmperTh-Code-AmperEn'!A:C, 1, FALSE)</f>
        <v>ภูผาม่าน</v>
      </c>
      <c r="F384" t="str">
        <f>VLOOKUP(E384, 'AmperTh-Code-AmperEn'!A:C,2, FALSE)</f>
        <v>40200000</v>
      </c>
      <c r="G384" t="str">
        <f>VLOOKUP(E384, 'AmperTh-Code-AmperEn'!A:C, 3, FALSE)</f>
        <v>Phu Phaman</v>
      </c>
      <c r="H384" t="str">
        <f>"ที่ว่าการอำเภอ"&amp;A384 &amp; " "&amp;C384</f>
        <v>ที่ว่าการอำเภอภูผาม่าน ขอนแก่น</v>
      </c>
      <c r="I384">
        <f>VLOOKUP(H384, 'Office Location'!D:G, 3, FALSE)</f>
        <v>0</v>
      </c>
      <c r="J384">
        <f>VLOOKUP(H384, 'Office Location'!D:G, 4, FALSE)</f>
        <v>0</v>
      </c>
    </row>
    <row r="385" spans="1:10" x14ac:dyDescent="0.2">
      <c r="A385" t="s">
        <v>671</v>
      </c>
      <c r="B385" t="str">
        <f>A385</f>
        <v>ซำสูง</v>
      </c>
      <c r="C385" t="s">
        <v>651</v>
      </c>
      <c r="D385" t="str">
        <f>VLOOKUP(C385, Provinces!A:B, 2, FALSE)</f>
        <v>Khon Kaen</v>
      </c>
      <c r="E385" t="str">
        <f>VLOOKUP(B385,'AmperTh-Code-AmperEn'!A:C, 1, FALSE)</f>
        <v>ซำสูง</v>
      </c>
      <c r="F385" t="str">
        <f>VLOOKUP(E385, 'AmperTh-Code-AmperEn'!A:C,2, FALSE)</f>
        <v>40210000</v>
      </c>
      <c r="G385" t="str">
        <f>VLOOKUP(E385, 'AmperTh-Code-AmperEn'!A:C, 3, FALSE)</f>
        <v>Sam Sung</v>
      </c>
      <c r="H385" t="str">
        <f>"ที่ว่าการอำเภอ"&amp;A385 &amp; " "&amp;C385</f>
        <v>ที่ว่าการอำเภอซำสูง ขอนแก่น</v>
      </c>
      <c r="I385">
        <f>VLOOKUP(H385, 'Office Location'!D:G, 3, FALSE)</f>
        <v>0</v>
      </c>
      <c r="J385">
        <f>VLOOKUP(H385, 'Office Location'!D:G, 4, FALSE)</f>
        <v>0</v>
      </c>
    </row>
    <row r="386" spans="1:10" x14ac:dyDescent="0.2">
      <c r="A386" t="s">
        <v>672</v>
      </c>
      <c r="B386" t="str">
        <f>A386</f>
        <v>โคกโพธิ์ไชย</v>
      </c>
      <c r="C386" t="s">
        <v>651</v>
      </c>
      <c r="D386" t="str">
        <f>VLOOKUP(C386, Provinces!A:B, 2, FALSE)</f>
        <v>Khon Kaen</v>
      </c>
      <c r="E386" t="str">
        <f>VLOOKUP(B386,'AmperTh-Code-AmperEn'!A:C, 1, FALSE)</f>
        <v>โคกโพธิ์ไชย</v>
      </c>
      <c r="F386" t="str">
        <f>VLOOKUP(E386, 'AmperTh-Code-AmperEn'!A:C,2, FALSE)</f>
        <v>40220000</v>
      </c>
      <c r="G386" t="str">
        <f>VLOOKUP(E386, 'AmperTh-Code-AmperEn'!A:C, 3, FALSE)</f>
        <v>Khok Pho Chai</v>
      </c>
      <c r="H386" t="str">
        <f>"ที่ว่าการอำเภอ"&amp;A386 &amp; " "&amp;C386</f>
        <v>ที่ว่าการอำเภอโคกโพธิ์ไชย ขอนแก่น</v>
      </c>
      <c r="I386">
        <f>VLOOKUP(H386, 'Office Location'!D:G, 3, FALSE)</f>
        <v>0</v>
      </c>
      <c r="J386">
        <f>VLOOKUP(H386, 'Office Location'!D:G, 4, FALSE)</f>
        <v>0</v>
      </c>
    </row>
    <row r="387" spans="1:10" x14ac:dyDescent="0.2">
      <c r="A387" t="s">
        <v>673</v>
      </c>
      <c r="B387" t="str">
        <f>A387</f>
        <v>หนองนาคำ</v>
      </c>
      <c r="C387" t="s">
        <v>651</v>
      </c>
      <c r="D387" t="str">
        <f>VLOOKUP(C387, Provinces!A:B, 2, FALSE)</f>
        <v>Khon Kaen</v>
      </c>
      <c r="E387" t="str">
        <f>VLOOKUP(B387,'AmperTh-Code-AmperEn'!A:C, 1, FALSE)</f>
        <v>หนองนาคำ</v>
      </c>
      <c r="F387" t="str">
        <f>VLOOKUP(E387, 'AmperTh-Code-AmperEn'!A:C,2, FALSE)</f>
        <v>40230000</v>
      </c>
      <c r="G387" t="str">
        <f>VLOOKUP(E387, 'AmperTh-Code-AmperEn'!A:C, 3, FALSE)</f>
        <v>Nong Na Kham</v>
      </c>
      <c r="H387" t="str">
        <f>"ที่ว่าการอำเภอ"&amp;A387 &amp; " "&amp;C387</f>
        <v>ที่ว่าการอำเภอหนองนาคำ ขอนแก่น</v>
      </c>
      <c r="I387">
        <f>VLOOKUP(H387, 'Office Location'!D:G, 3, FALSE)</f>
        <v>0</v>
      </c>
      <c r="J387">
        <f>VLOOKUP(H387, 'Office Location'!D:G, 4, FALSE)</f>
        <v>0</v>
      </c>
    </row>
    <row r="388" spans="1:10" x14ac:dyDescent="0.2">
      <c r="A388" t="s">
        <v>674</v>
      </c>
      <c r="B388" t="str">
        <f>A388</f>
        <v>บ้านแฮด</v>
      </c>
      <c r="C388" t="s">
        <v>651</v>
      </c>
      <c r="D388" t="str">
        <f>VLOOKUP(C388, Provinces!A:B, 2, FALSE)</f>
        <v>Khon Kaen</v>
      </c>
      <c r="E388" t="str">
        <f>VLOOKUP(B388,'AmperTh-Code-AmperEn'!A:C, 1, FALSE)</f>
        <v>บ้านแฮด</v>
      </c>
      <c r="F388" t="str">
        <f>VLOOKUP(E388, 'AmperTh-Code-AmperEn'!A:C,2, FALSE)</f>
        <v>40240000</v>
      </c>
      <c r="G388" t="str">
        <f>VLOOKUP(E388, 'AmperTh-Code-AmperEn'!A:C, 3, FALSE)</f>
        <v>Ban Haet</v>
      </c>
      <c r="H388" t="str">
        <f>"ที่ว่าการอำเภอ"&amp;A388 &amp; " "&amp;C388</f>
        <v>ที่ว่าการอำเภอบ้านแฮด ขอนแก่น</v>
      </c>
      <c r="I388">
        <f>VLOOKUP(H388, 'Office Location'!D:G, 3, FALSE)</f>
        <v>0</v>
      </c>
      <c r="J388">
        <f>VLOOKUP(H388, 'Office Location'!D:G, 4, FALSE)</f>
        <v>0</v>
      </c>
    </row>
    <row r="389" spans="1:10" x14ac:dyDescent="0.2">
      <c r="A389" t="s">
        <v>675</v>
      </c>
      <c r="B389" t="str">
        <f>A389</f>
        <v>โนนศิลา</v>
      </c>
      <c r="C389" t="s">
        <v>651</v>
      </c>
      <c r="D389" t="str">
        <f>VLOOKUP(C389, Provinces!A:B, 2, FALSE)</f>
        <v>Khon Kaen</v>
      </c>
      <c r="E389" t="str">
        <f>VLOOKUP(B389,'AmperTh-Code-AmperEn'!A:C, 1, FALSE)</f>
        <v>โนนศิลา</v>
      </c>
      <c r="F389" t="str">
        <f>VLOOKUP(E389, 'AmperTh-Code-AmperEn'!A:C,2, FALSE)</f>
        <v>40250000</v>
      </c>
      <c r="G389" t="str">
        <f>VLOOKUP(E389, 'AmperTh-Code-AmperEn'!A:C, 3, FALSE)</f>
        <v>Non Sila</v>
      </c>
      <c r="H389" t="str">
        <f>"ที่ว่าการอำเภอ"&amp;A389 &amp; " "&amp;C389</f>
        <v>ที่ว่าการอำเภอโนนศิลา ขอนแก่น</v>
      </c>
      <c r="I389">
        <f>VLOOKUP(H389, 'Office Location'!D:G, 3, FALSE)</f>
        <v>0</v>
      </c>
      <c r="J389">
        <f>VLOOKUP(H389, 'Office Location'!D:G, 4, FALSE)</f>
        <v>0</v>
      </c>
    </row>
    <row r="390" spans="1:10" x14ac:dyDescent="0.2">
      <c r="A390" t="s">
        <v>909</v>
      </c>
      <c r="B390" t="str">
        <f>A390</f>
        <v>เวียงเก่า</v>
      </c>
      <c r="C390" t="s">
        <v>651</v>
      </c>
      <c r="D390" t="str">
        <f>VLOOKUP(C390, Provinces!A:B, 2, FALSE)</f>
        <v>Khon Kaen</v>
      </c>
      <c r="E390" t="str">
        <f>VLOOKUP(B390,'AmperTh-Code-AmperEn'!A:C, 1, FALSE)</f>
        <v>เวียงเก่า</v>
      </c>
      <c r="F390" t="str">
        <f>VLOOKUP(E390, 'AmperTh-Code-AmperEn'!A:C,2, FALSE)</f>
        <v>40290000</v>
      </c>
      <c r="G390" t="str">
        <f>VLOOKUP(E390, 'AmperTh-Code-AmperEn'!A:C, 3, FALSE)</f>
        <v>Wiang Kao</v>
      </c>
      <c r="H390" t="str">
        <f>"ที่ว่าการอำเภอ"&amp;A390 &amp; " "&amp;C390</f>
        <v>ที่ว่าการอำเภอเวียงเก่า ขอนแก่น</v>
      </c>
      <c r="I390">
        <f>VLOOKUP(H390, 'Office Location'!D:G, 3, FALSE)</f>
        <v>0</v>
      </c>
      <c r="J390">
        <f>VLOOKUP(H390, 'Office Location'!D:G, 4, FALSE)</f>
        <v>0</v>
      </c>
    </row>
    <row r="391" spans="1:10" x14ac:dyDescent="0.2">
      <c r="A391" t="s">
        <v>676</v>
      </c>
      <c r="B391" t="str">
        <f>A391</f>
        <v>เมืองอุดรธานี</v>
      </c>
      <c r="C391" t="s">
        <v>677</v>
      </c>
      <c r="D391" t="str">
        <f>VLOOKUP(C391, Provinces!A:B, 2, FALSE)</f>
        <v>Udon Thani</v>
      </c>
      <c r="E391" t="str">
        <f>VLOOKUP(B391,'AmperTh-Code-AmperEn'!A:C, 1, FALSE)</f>
        <v>เมืองอุดรธานี</v>
      </c>
      <c r="F391" t="str">
        <f>VLOOKUP(E391, 'AmperTh-Code-AmperEn'!A:C,2, FALSE)</f>
        <v>41010000</v>
      </c>
      <c r="G391" t="str">
        <f>VLOOKUP(E391, 'AmperTh-Code-AmperEn'!A:C, 3, FALSE)</f>
        <v>Mueang Udon Thani</v>
      </c>
      <c r="H391" t="str">
        <f>"ที่ว่าการอำเภอ"&amp;A391 &amp; " "&amp;C391</f>
        <v>ที่ว่าการอำเภอเมืองอุดรธานี อุดรธานี</v>
      </c>
      <c r="I391">
        <f>VLOOKUP(H391, 'Office Location'!D:G, 3, FALSE)</f>
        <v>0</v>
      </c>
      <c r="J391">
        <f>VLOOKUP(H391, 'Office Location'!D:G, 4, FALSE)</f>
        <v>0</v>
      </c>
    </row>
    <row r="392" spans="1:10" x14ac:dyDescent="0.2">
      <c r="A392" t="s">
        <v>678</v>
      </c>
      <c r="B392" t="str">
        <f>A392</f>
        <v>กุดจับ</v>
      </c>
      <c r="C392" t="s">
        <v>677</v>
      </c>
      <c r="D392" t="str">
        <f>VLOOKUP(C392, Provinces!A:B, 2, FALSE)</f>
        <v>Udon Thani</v>
      </c>
      <c r="E392" t="str">
        <f>VLOOKUP(B392,'AmperTh-Code-AmperEn'!A:C, 1, FALSE)</f>
        <v>กุดจับ</v>
      </c>
      <c r="F392" t="str">
        <f>VLOOKUP(E392, 'AmperTh-Code-AmperEn'!A:C,2, FALSE)</f>
        <v>41020000</v>
      </c>
      <c r="G392" t="str">
        <f>VLOOKUP(E392, 'AmperTh-Code-AmperEn'!A:C, 3, FALSE)</f>
        <v>Kut Chap</v>
      </c>
      <c r="H392" t="str">
        <f>"ที่ว่าการอำเภอ"&amp;A392 &amp; " "&amp;C392</f>
        <v>ที่ว่าการอำเภอกุดจับ อุดรธานี</v>
      </c>
      <c r="I392">
        <f>VLOOKUP(H392, 'Office Location'!D:G, 3, FALSE)</f>
        <v>0</v>
      </c>
      <c r="J392">
        <f>VLOOKUP(H392, 'Office Location'!D:G, 4, FALSE)</f>
        <v>0</v>
      </c>
    </row>
    <row r="393" spans="1:10" x14ac:dyDescent="0.2">
      <c r="A393" t="s">
        <v>679</v>
      </c>
      <c r="B393" t="str">
        <f>A393</f>
        <v>หนองวัวซอ</v>
      </c>
      <c r="C393" t="s">
        <v>677</v>
      </c>
      <c r="D393" t="str">
        <f>VLOOKUP(C393, Provinces!A:B, 2, FALSE)</f>
        <v>Udon Thani</v>
      </c>
      <c r="E393" t="str">
        <f>VLOOKUP(B393,'AmperTh-Code-AmperEn'!A:C, 1, FALSE)</f>
        <v>หนองวัวซอ</v>
      </c>
      <c r="F393" t="str">
        <f>VLOOKUP(E393, 'AmperTh-Code-AmperEn'!A:C,2, FALSE)</f>
        <v>41030000</v>
      </c>
      <c r="G393" t="str">
        <f>VLOOKUP(E393, 'AmperTh-Code-AmperEn'!A:C, 3, FALSE)</f>
        <v>Nong Wua So</v>
      </c>
      <c r="H393" t="str">
        <f>"ที่ว่าการอำเภอ"&amp;A393 &amp; " "&amp;C393</f>
        <v>ที่ว่าการอำเภอหนองวัวซอ อุดรธานี</v>
      </c>
      <c r="I393">
        <f>VLOOKUP(H393, 'Office Location'!D:G, 3, FALSE)</f>
        <v>0</v>
      </c>
      <c r="J393">
        <f>VLOOKUP(H393, 'Office Location'!D:G, 4, FALSE)</f>
        <v>0</v>
      </c>
    </row>
    <row r="394" spans="1:10" x14ac:dyDescent="0.2">
      <c r="A394" t="s">
        <v>680</v>
      </c>
      <c r="B394" t="str">
        <f>A394</f>
        <v>กุมภวาปี</v>
      </c>
      <c r="C394" t="s">
        <v>677</v>
      </c>
      <c r="D394" t="str">
        <f>VLOOKUP(C394, Provinces!A:B, 2, FALSE)</f>
        <v>Udon Thani</v>
      </c>
      <c r="E394" t="str">
        <f>VLOOKUP(B394,'AmperTh-Code-AmperEn'!A:C, 1, FALSE)</f>
        <v>กุมภวาปี</v>
      </c>
      <c r="F394" t="str">
        <f>VLOOKUP(E394, 'AmperTh-Code-AmperEn'!A:C,2, FALSE)</f>
        <v>41040000</v>
      </c>
      <c r="G394" t="str">
        <f>VLOOKUP(E394, 'AmperTh-Code-AmperEn'!A:C, 3, FALSE)</f>
        <v>Kumphawapi</v>
      </c>
      <c r="H394" t="str">
        <f>"ที่ว่าการอำเภอ"&amp;A394 &amp; " "&amp;C394</f>
        <v>ที่ว่าการอำเภอกุมภวาปี อุดรธานี</v>
      </c>
      <c r="I394">
        <f>VLOOKUP(H394, 'Office Location'!D:G, 3, FALSE)</f>
        <v>0</v>
      </c>
      <c r="J394">
        <f>VLOOKUP(H394, 'Office Location'!D:G, 4, FALSE)</f>
        <v>0</v>
      </c>
    </row>
    <row r="395" spans="1:10" x14ac:dyDescent="0.2">
      <c r="A395" t="s">
        <v>681</v>
      </c>
      <c r="B395" t="str">
        <f>A395</f>
        <v>โนนสะอาด</v>
      </c>
      <c r="C395" t="s">
        <v>677</v>
      </c>
      <c r="D395" t="str">
        <f>VLOOKUP(C395, Provinces!A:B, 2, FALSE)</f>
        <v>Udon Thani</v>
      </c>
      <c r="E395" t="str">
        <f>VLOOKUP(B395,'AmperTh-Code-AmperEn'!A:C, 1, FALSE)</f>
        <v>โนนสะอาด</v>
      </c>
      <c r="F395" t="str">
        <f>VLOOKUP(E395, 'AmperTh-Code-AmperEn'!A:C,2, FALSE)</f>
        <v>41050000</v>
      </c>
      <c r="G395" t="str">
        <f>VLOOKUP(E395, 'AmperTh-Code-AmperEn'!A:C, 3, FALSE)</f>
        <v>Non Sa-at</v>
      </c>
      <c r="H395" t="str">
        <f>"ที่ว่าการอำเภอ"&amp;A395 &amp; " "&amp;C395</f>
        <v>ที่ว่าการอำเภอโนนสะอาด อุดรธานี</v>
      </c>
      <c r="I395">
        <f>VLOOKUP(H395, 'Office Location'!D:G, 3, FALSE)</f>
        <v>0</v>
      </c>
      <c r="J395">
        <f>VLOOKUP(H395, 'Office Location'!D:G, 4, FALSE)</f>
        <v>0</v>
      </c>
    </row>
    <row r="396" spans="1:10" x14ac:dyDescent="0.2">
      <c r="A396" t="s">
        <v>682</v>
      </c>
      <c r="B396" t="str">
        <f>A396</f>
        <v>หนองหาน</v>
      </c>
      <c r="C396" t="s">
        <v>677</v>
      </c>
      <c r="D396" t="str">
        <f>VLOOKUP(C396, Provinces!A:B, 2, FALSE)</f>
        <v>Udon Thani</v>
      </c>
      <c r="E396" t="str">
        <f>VLOOKUP(B396,'AmperTh-Code-AmperEn'!A:C, 1, FALSE)</f>
        <v>หนองหาน</v>
      </c>
      <c r="F396" t="str">
        <f>VLOOKUP(E396, 'AmperTh-Code-AmperEn'!A:C,2, FALSE)</f>
        <v>41060000</v>
      </c>
      <c r="G396" t="str">
        <f>VLOOKUP(E396, 'AmperTh-Code-AmperEn'!A:C, 3, FALSE)</f>
        <v>Nong Saeng</v>
      </c>
      <c r="H396" t="str">
        <f>"ที่ว่าการอำเภอ"&amp;A396 &amp; " "&amp;C396</f>
        <v>ที่ว่าการอำเภอหนองหาน อุดรธานี</v>
      </c>
      <c r="I396">
        <f>VLOOKUP(H396, 'Office Location'!D:G, 3, FALSE)</f>
        <v>0</v>
      </c>
      <c r="J396">
        <f>VLOOKUP(H396, 'Office Location'!D:G, 4, FALSE)</f>
        <v>0</v>
      </c>
    </row>
    <row r="397" spans="1:10" x14ac:dyDescent="0.2">
      <c r="A397" t="s">
        <v>683</v>
      </c>
      <c r="B397" t="str">
        <f>A397</f>
        <v>ทุ่งฝน</v>
      </c>
      <c r="C397" t="s">
        <v>677</v>
      </c>
      <c r="D397" t="str">
        <f>VLOOKUP(C397, Provinces!A:B, 2, FALSE)</f>
        <v>Udon Thani</v>
      </c>
      <c r="E397" t="str">
        <f>VLOOKUP(B397,'AmperTh-Code-AmperEn'!A:C, 1, FALSE)</f>
        <v>ทุ่งฝน</v>
      </c>
      <c r="F397" t="str">
        <f>VLOOKUP(E397, 'AmperTh-Code-AmperEn'!A:C,2, FALSE)</f>
        <v>41070000</v>
      </c>
      <c r="G397" t="str">
        <f>VLOOKUP(E397, 'AmperTh-Code-AmperEn'!A:C, 3, FALSE)</f>
        <v>Thung Fon</v>
      </c>
      <c r="H397" t="str">
        <f>"ที่ว่าการอำเภอ"&amp;A397 &amp; " "&amp;C397</f>
        <v>ที่ว่าการอำเภอทุ่งฝน อุดรธานี</v>
      </c>
      <c r="I397">
        <f>VLOOKUP(H397, 'Office Location'!D:G, 3, FALSE)</f>
        <v>0</v>
      </c>
      <c r="J397">
        <f>VLOOKUP(H397, 'Office Location'!D:G, 4, FALSE)</f>
        <v>0</v>
      </c>
    </row>
    <row r="398" spans="1:10" x14ac:dyDescent="0.2">
      <c r="A398" t="s">
        <v>684</v>
      </c>
      <c r="B398" t="str">
        <f>A398</f>
        <v>ไชยวาน</v>
      </c>
      <c r="C398" t="s">
        <v>677</v>
      </c>
      <c r="D398" t="str">
        <f>VLOOKUP(C398, Provinces!A:B, 2, FALSE)</f>
        <v>Udon Thani</v>
      </c>
      <c r="E398" t="str">
        <f>VLOOKUP(B398,'AmperTh-Code-AmperEn'!A:C, 1, FALSE)</f>
        <v>ไชยวาน</v>
      </c>
      <c r="F398" t="str">
        <f>VLOOKUP(E398, 'AmperTh-Code-AmperEn'!A:C,2, FALSE)</f>
        <v>41080000</v>
      </c>
      <c r="G398" t="str">
        <f>VLOOKUP(E398, 'AmperTh-Code-AmperEn'!A:C, 3, FALSE)</f>
        <v>Chai Wan</v>
      </c>
      <c r="H398" t="str">
        <f>"ที่ว่าการอำเภอ"&amp;A398 &amp; " "&amp;C398</f>
        <v>ที่ว่าการอำเภอไชยวาน อุดรธานี</v>
      </c>
      <c r="I398">
        <f>VLOOKUP(H398, 'Office Location'!D:G, 3, FALSE)</f>
        <v>0</v>
      </c>
      <c r="J398">
        <f>VLOOKUP(H398, 'Office Location'!D:G, 4, FALSE)</f>
        <v>0</v>
      </c>
    </row>
    <row r="399" spans="1:10" x14ac:dyDescent="0.2">
      <c r="A399" t="s">
        <v>685</v>
      </c>
      <c r="B399" t="str">
        <f>A399</f>
        <v>ศรีธาตุ</v>
      </c>
      <c r="C399" t="s">
        <v>677</v>
      </c>
      <c r="D399" t="str">
        <f>VLOOKUP(C399, Provinces!A:B, 2, FALSE)</f>
        <v>Udon Thani</v>
      </c>
      <c r="E399" t="str">
        <f>VLOOKUP(B399,'AmperTh-Code-AmperEn'!A:C, 1, FALSE)</f>
        <v>ศรีธาตุ</v>
      </c>
      <c r="F399" t="str">
        <f>VLOOKUP(E399, 'AmperTh-Code-AmperEn'!A:C,2, FALSE)</f>
        <v>41090000</v>
      </c>
      <c r="G399" t="str">
        <f>VLOOKUP(E399, 'AmperTh-Code-AmperEn'!A:C, 3, FALSE)</f>
        <v>Si That</v>
      </c>
      <c r="H399" t="str">
        <f>"ที่ว่าการอำเภอ"&amp;A399 &amp; " "&amp;C399</f>
        <v>ที่ว่าการอำเภอศรีธาตุ อุดรธานี</v>
      </c>
      <c r="I399">
        <f>VLOOKUP(H399, 'Office Location'!D:G, 3, FALSE)</f>
        <v>0</v>
      </c>
      <c r="J399">
        <f>VLOOKUP(H399, 'Office Location'!D:G, 4, FALSE)</f>
        <v>0</v>
      </c>
    </row>
    <row r="400" spans="1:10" x14ac:dyDescent="0.2">
      <c r="A400" t="s">
        <v>686</v>
      </c>
      <c r="B400" t="str">
        <f>A400</f>
        <v>วังสามหมอ</v>
      </c>
      <c r="C400" t="s">
        <v>677</v>
      </c>
      <c r="D400" t="str">
        <f>VLOOKUP(C400, Provinces!A:B, 2, FALSE)</f>
        <v>Udon Thani</v>
      </c>
      <c r="E400" t="str">
        <f>VLOOKUP(B400,'AmperTh-Code-AmperEn'!A:C, 1, FALSE)</f>
        <v>วังสามหมอ</v>
      </c>
      <c r="F400" t="str">
        <f>VLOOKUP(E400, 'AmperTh-Code-AmperEn'!A:C,2, FALSE)</f>
        <v>41100000</v>
      </c>
      <c r="G400" t="str">
        <f>VLOOKUP(E400, 'AmperTh-Code-AmperEn'!A:C, 3, FALSE)</f>
        <v>Wang Sam Mo</v>
      </c>
      <c r="H400" t="str">
        <f>"ที่ว่าการอำเภอ"&amp;A400 &amp; " "&amp;C400</f>
        <v>ที่ว่าการอำเภอวังสามหมอ อุดรธานี</v>
      </c>
      <c r="I400">
        <f>VLOOKUP(H400, 'Office Location'!D:G, 3, FALSE)</f>
        <v>0</v>
      </c>
      <c r="J400">
        <f>VLOOKUP(H400, 'Office Location'!D:G, 4, FALSE)</f>
        <v>0</v>
      </c>
    </row>
    <row r="401" spans="1:10" x14ac:dyDescent="0.2">
      <c r="A401" t="s">
        <v>687</v>
      </c>
      <c r="B401" t="str">
        <f>A401</f>
        <v>บ้านดุง</v>
      </c>
      <c r="C401" t="s">
        <v>677</v>
      </c>
      <c r="D401" t="str">
        <f>VLOOKUP(C401, Provinces!A:B, 2, FALSE)</f>
        <v>Udon Thani</v>
      </c>
      <c r="E401" t="str">
        <f>VLOOKUP(B401,'AmperTh-Code-AmperEn'!A:C, 1, FALSE)</f>
        <v>บ้านดุง</v>
      </c>
      <c r="F401" t="str">
        <f>VLOOKUP(E401, 'AmperTh-Code-AmperEn'!A:C,2, FALSE)</f>
        <v>41110000</v>
      </c>
      <c r="G401" t="str">
        <f>VLOOKUP(E401, 'AmperTh-Code-AmperEn'!A:C, 3, FALSE)</f>
        <v>Ban Dung</v>
      </c>
      <c r="H401" t="str">
        <f>"ที่ว่าการอำเภอ"&amp;A401 &amp; " "&amp;C401</f>
        <v>ที่ว่าการอำเภอบ้านดุง อุดรธานี</v>
      </c>
      <c r="I401">
        <f>VLOOKUP(H401, 'Office Location'!D:G, 3, FALSE)</f>
        <v>0</v>
      </c>
      <c r="J401">
        <f>VLOOKUP(H401, 'Office Location'!D:G, 4, FALSE)</f>
        <v>0</v>
      </c>
    </row>
    <row r="402" spans="1:10" x14ac:dyDescent="0.2">
      <c r="A402" t="s">
        <v>688</v>
      </c>
      <c r="B402" t="str">
        <f>A402</f>
        <v>บ้านผือ</v>
      </c>
      <c r="C402" t="s">
        <v>677</v>
      </c>
      <c r="D402" t="str">
        <f>VLOOKUP(C402, Provinces!A:B, 2, FALSE)</f>
        <v>Udon Thani</v>
      </c>
      <c r="E402" t="str">
        <f>VLOOKUP(B402,'AmperTh-Code-AmperEn'!A:C, 1, FALSE)</f>
        <v>บ้านผือ</v>
      </c>
      <c r="F402" t="str">
        <f>VLOOKUP(E402, 'AmperTh-Code-AmperEn'!A:C,2, FALSE)</f>
        <v>41170000</v>
      </c>
      <c r="G402" t="str">
        <f>VLOOKUP(E402, 'AmperTh-Code-AmperEn'!A:C, 3, FALSE)</f>
        <v>Ban Phue</v>
      </c>
      <c r="H402" t="str">
        <f>"ที่ว่าการอำเภอ"&amp;A402 &amp; " "&amp;C402</f>
        <v>ที่ว่าการอำเภอบ้านผือ อุดรธานี</v>
      </c>
      <c r="I402">
        <f>VLOOKUP(H402, 'Office Location'!D:G, 3, FALSE)</f>
        <v>0</v>
      </c>
      <c r="J402">
        <f>VLOOKUP(H402, 'Office Location'!D:G, 4, FALSE)</f>
        <v>0</v>
      </c>
    </row>
    <row r="403" spans="1:10" x14ac:dyDescent="0.2">
      <c r="A403" t="s">
        <v>689</v>
      </c>
      <c r="B403" t="str">
        <f>A403</f>
        <v>น้ำโสม</v>
      </c>
      <c r="C403" t="s">
        <v>677</v>
      </c>
      <c r="D403" t="str">
        <f>VLOOKUP(C403, Provinces!A:B, 2, FALSE)</f>
        <v>Udon Thani</v>
      </c>
      <c r="E403" t="str">
        <f>VLOOKUP(B403,'AmperTh-Code-AmperEn'!A:C, 1, FALSE)</f>
        <v>น้ำโสม</v>
      </c>
      <c r="F403" t="str">
        <f>VLOOKUP(E403, 'AmperTh-Code-AmperEn'!A:C,2, FALSE)</f>
        <v>41180000</v>
      </c>
      <c r="G403" t="str">
        <f>VLOOKUP(E403, 'AmperTh-Code-AmperEn'!A:C, 3, FALSE)</f>
        <v>Nam Som</v>
      </c>
      <c r="H403" t="str">
        <f>"ที่ว่าการอำเภอ"&amp;A403 &amp; " "&amp;C403</f>
        <v>ที่ว่าการอำเภอน้ำโสม อุดรธานี</v>
      </c>
      <c r="I403">
        <f>VLOOKUP(H403, 'Office Location'!D:G, 3, FALSE)</f>
        <v>0</v>
      </c>
      <c r="J403">
        <f>VLOOKUP(H403, 'Office Location'!D:G, 4, FALSE)</f>
        <v>0</v>
      </c>
    </row>
    <row r="404" spans="1:10" x14ac:dyDescent="0.2">
      <c r="A404" t="s">
        <v>690</v>
      </c>
      <c r="B404" t="str">
        <f>A404</f>
        <v>เพ็ญ</v>
      </c>
      <c r="C404" t="s">
        <v>677</v>
      </c>
      <c r="D404" t="str">
        <f>VLOOKUP(C404, Provinces!A:B, 2, FALSE)</f>
        <v>Udon Thani</v>
      </c>
      <c r="E404" t="str">
        <f>VLOOKUP(B404,'AmperTh-Code-AmperEn'!A:C, 1, FALSE)</f>
        <v>เพ็ญ</v>
      </c>
      <c r="F404" t="str">
        <f>VLOOKUP(E404, 'AmperTh-Code-AmperEn'!A:C,2, FALSE)</f>
        <v>41190000</v>
      </c>
      <c r="G404" t="str">
        <f>VLOOKUP(E404, 'AmperTh-Code-AmperEn'!A:C, 3, FALSE)</f>
        <v>Phen</v>
      </c>
      <c r="H404" t="str">
        <f>"ที่ว่าการอำเภอ"&amp;A404 &amp; " "&amp;C404</f>
        <v>ที่ว่าการอำเภอเพ็ญ อุดรธานี</v>
      </c>
      <c r="I404">
        <f>VLOOKUP(H404, 'Office Location'!D:G, 3, FALSE)</f>
        <v>0</v>
      </c>
      <c r="J404">
        <f>VLOOKUP(H404, 'Office Location'!D:G, 4, FALSE)</f>
        <v>0</v>
      </c>
    </row>
    <row r="405" spans="1:10" x14ac:dyDescent="0.2">
      <c r="A405" t="s">
        <v>691</v>
      </c>
      <c r="B405" t="str">
        <f>A405</f>
        <v>สร้างคอม</v>
      </c>
      <c r="C405" t="s">
        <v>677</v>
      </c>
      <c r="D405" t="str">
        <f>VLOOKUP(C405, Provinces!A:B, 2, FALSE)</f>
        <v>Udon Thani</v>
      </c>
      <c r="E405" t="str">
        <f>VLOOKUP(B405,'AmperTh-Code-AmperEn'!A:C, 1, FALSE)</f>
        <v>สร้างคอม</v>
      </c>
      <c r="F405" t="str">
        <f>VLOOKUP(E405, 'AmperTh-Code-AmperEn'!A:C,2, FALSE)</f>
        <v>41200000</v>
      </c>
      <c r="G405" t="str">
        <f>VLOOKUP(E405, 'AmperTh-Code-AmperEn'!A:C, 3, FALSE)</f>
        <v>Sang Khom</v>
      </c>
      <c r="H405" t="str">
        <f>"ที่ว่าการอำเภอ"&amp;A405 &amp; " "&amp;C405</f>
        <v>ที่ว่าการอำเภอสร้างคอม อุดรธานี</v>
      </c>
      <c r="I405">
        <f>VLOOKUP(H405, 'Office Location'!D:G, 3, FALSE)</f>
        <v>0</v>
      </c>
      <c r="J405">
        <f>VLOOKUP(H405, 'Office Location'!D:G, 4, FALSE)</f>
        <v>0</v>
      </c>
    </row>
    <row r="406" spans="1:10" x14ac:dyDescent="0.2">
      <c r="A406" t="s">
        <v>692</v>
      </c>
      <c r="B406" t="str">
        <f>A406</f>
        <v>หนองแสง</v>
      </c>
      <c r="C406" t="s">
        <v>677</v>
      </c>
      <c r="D406" t="str">
        <f>VLOOKUP(C406, Provinces!A:B, 2, FALSE)</f>
        <v>Udon Thani</v>
      </c>
      <c r="E406" t="str">
        <f>VLOOKUP(B406,'AmperTh-Code-AmperEn'!A:C, 1, FALSE)</f>
        <v>หนองแสง</v>
      </c>
      <c r="F406" t="str">
        <f>VLOOKUP(E406, 'AmperTh-Code-AmperEn'!A:C,2, FALSE)</f>
        <v>41210000</v>
      </c>
      <c r="G406" t="str">
        <f>VLOOKUP(E406, 'AmperTh-Code-AmperEn'!A:C, 3, FALSE)</f>
        <v>Nong Saeng</v>
      </c>
      <c r="H406" t="str">
        <f>"ที่ว่าการอำเภอ"&amp;A406 &amp; " "&amp;C406</f>
        <v>ที่ว่าการอำเภอหนองแสง อุดรธานี</v>
      </c>
      <c r="I406">
        <f>VLOOKUP(H406, 'Office Location'!D:G, 3, FALSE)</f>
        <v>0</v>
      </c>
      <c r="J406">
        <f>VLOOKUP(H406, 'Office Location'!D:G, 4, FALSE)</f>
        <v>0</v>
      </c>
    </row>
    <row r="407" spans="1:10" x14ac:dyDescent="0.2">
      <c r="A407" t="s">
        <v>693</v>
      </c>
      <c r="B407" t="str">
        <f>A407</f>
        <v>นายูง</v>
      </c>
      <c r="C407" t="s">
        <v>677</v>
      </c>
      <c r="D407" t="str">
        <f>VLOOKUP(C407, Provinces!A:B, 2, FALSE)</f>
        <v>Udon Thani</v>
      </c>
      <c r="E407" t="str">
        <f>VLOOKUP(B407,'AmperTh-Code-AmperEn'!A:C, 1, FALSE)</f>
        <v>นายูง</v>
      </c>
      <c r="F407" t="str">
        <f>VLOOKUP(E407, 'AmperTh-Code-AmperEn'!A:C,2, FALSE)</f>
        <v>41220000</v>
      </c>
      <c r="G407" t="str">
        <f>VLOOKUP(E407, 'AmperTh-Code-AmperEn'!A:C, 3, FALSE)</f>
        <v>Na Yung</v>
      </c>
      <c r="H407" t="str">
        <f>"ที่ว่าการอำเภอ"&amp;A407 &amp; " "&amp;C407</f>
        <v>ที่ว่าการอำเภอนายูง อุดรธานี</v>
      </c>
      <c r="I407">
        <f>VLOOKUP(H407, 'Office Location'!D:G, 3, FALSE)</f>
        <v>0</v>
      </c>
      <c r="J407">
        <f>VLOOKUP(H407, 'Office Location'!D:G, 4, FALSE)</f>
        <v>0</v>
      </c>
    </row>
    <row r="408" spans="1:10" x14ac:dyDescent="0.2">
      <c r="A408" t="s">
        <v>694</v>
      </c>
      <c r="B408" t="str">
        <f>A408</f>
        <v>พิบูลย์รักษ์</v>
      </c>
      <c r="C408" t="s">
        <v>677</v>
      </c>
      <c r="D408" t="str">
        <f>VLOOKUP(C408, Provinces!A:B, 2, FALSE)</f>
        <v>Udon Thani</v>
      </c>
      <c r="E408" t="str">
        <f>VLOOKUP(B408,'AmperTh-Code-AmperEn'!A:C, 1, FALSE)</f>
        <v>พิบูลย์รักษ์</v>
      </c>
      <c r="F408" t="str">
        <f>VLOOKUP(E408, 'AmperTh-Code-AmperEn'!A:C,2, FALSE)</f>
        <v>41230000</v>
      </c>
      <c r="G408" t="str">
        <f>VLOOKUP(E408, 'AmperTh-Code-AmperEn'!A:C, 3, FALSE)</f>
        <v>Phibun Rak</v>
      </c>
      <c r="H408" t="str">
        <f>"ที่ว่าการอำเภอ"&amp;A408 &amp; " "&amp;C408</f>
        <v>ที่ว่าการอำเภอพิบูลย์รักษ์ อุดรธานี</v>
      </c>
      <c r="I408">
        <f>VLOOKUP(H408, 'Office Location'!D:G, 3, FALSE)</f>
        <v>0</v>
      </c>
      <c r="J408">
        <f>VLOOKUP(H408, 'Office Location'!D:G, 4, FALSE)</f>
        <v>0</v>
      </c>
    </row>
    <row r="409" spans="1:10" x14ac:dyDescent="0.2">
      <c r="A409" t="s">
        <v>910</v>
      </c>
      <c r="B409" t="str">
        <f>A409</f>
        <v>กู่แก้ว</v>
      </c>
      <c r="C409" t="s">
        <v>677</v>
      </c>
      <c r="D409" t="str">
        <f>VLOOKUP(C409, Provinces!A:B, 2, FALSE)</f>
        <v>Udon Thani</v>
      </c>
      <c r="E409" t="str">
        <f>VLOOKUP(B409,'AmperTh-Code-AmperEn'!A:C, 1, FALSE)</f>
        <v>กู่แก้ว</v>
      </c>
      <c r="F409" t="str">
        <f>VLOOKUP(E409, 'AmperTh-Code-AmperEn'!A:C,2, FALSE)</f>
        <v>41240000</v>
      </c>
      <c r="G409" t="str">
        <f>VLOOKUP(E409, 'AmperTh-Code-AmperEn'!A:C, 3, FALSE)</f>
        <v>Ku Kaeo</v>
      </c>
      <c r="H409" t="str">
        <f>"ที่ว่าการอำเภอ"&amp;A409 &amp; " "&amp;C409</f>
        <v>ที่ว่าการอำเภอกู่แก้ว อุดรธานี</v>
      </c>
      <c r="I409">
        <f>VLOOKUP(H409, 'Office Location'!D:G, 3, FALSE)</f>
        <v>0</v>
      </c>
      <c r="J409">
        <f>VLOOKUP(H409, 'Office Location'!D:G, 4, FALSE)</f>
        <v>0</v>
      </c>
    </row>
    <row r="410" spans="1:10" x14ac:dyDescent="0.2">
      <c r="A410" t="s">
        <v>911</v>
      </c>
      <c r="B410" t="str">
        <f>A410</f>
        <v>ประจักษ์ศิลปาคม</v>
      </c>
      <c r="C410" t="s">
        <v>677</v>
      </c>
      <c r="D410" t="str">
        <f>VLOOKUP(C410, Provinces!A:B, 2, FALSE)</f>
        <v>Udon Thani</v>
      </c>
      <c r="E410" t="str">
        <f>VLOOKUP(B410,'AmperTh-Code-AmperEn'!A:C, 1, FALSE)</f>
        <v>ประจักษ์ศิลปาคม</v>
      </c>
      <c r="F410" t="str">
        <f>VLOOKUP(E410, 'AmperTh-Code-AmperEn'!A:C,2, FALSE)</f>
        <v>41250000</v>
      </c>
      <c r="G410" t="str">
        <f>VLOOKUP(E410, 'AmperTh-Code-AmperEn'!A:C, 3, FALSE)</f>
        <v>Prachaksinlapakhom</v>
      </c>
      <c r="H410" t="str">
        <f>"ที่ว่าการอำเภอ"&amp;A410 &amp; " "&amp;C410</f>
        <v>ที่ว่าการอำเภอประจักษ์ศิลปาคม อุดรธานี</v>
      </c>
      <c r="I410">
        <f>VLOOKUP(H410, 'Office Location'!D:G, 3, FALSE)</f>
        <v>0</v>
      </c>
      <c r="J410">
        <f>VLOOKUP(H410, 'Office Location'!D:G, 4, FALSE)</f>
        <v>0</v>
      </c>
    </row>
    <row r="411" spans="1:10" x14ac:dyDescent="0.2">
      <c r="A411" t="s">
        <v>912</v>
      </c>
      <c r="B411" t="str">
        <f>A411</f>
        <v>เมืองเลย</v>
      </c>
      <c r="C411" t="s">
        <v>698</v>
      </c>
      <c r="D411" t="str">
        <f>VLOOKUP(C411, Provinces!A:B, 2, FALSE)</f>
        <v>Loei</v>
      </c>
      <c r="E411" t="str">
        <f>VLOOKUP(B411,'AmperTh-Code-AmperEn'!A:C, 1, FALSE)</f>
        <v>เมืองเลย</v>
      </c>
      <c r="F411" t="str">
        <f>VLOOKUP(E411, 'AmperTh-Code-AmperEn'!A:C,2, FALSE)</f>
        <v>42010000</v>
      </c>
      <c r="G411" t="str">
        <f>VLOOKUP(E411, 'AmperTh-Code-AmperEn'!A:C, 3, FALSE)</f>
        <v>Mueang Loei</v>
      </c>
      <c r="H411" t="str">
        <f>"ที่ว่าการอำเภอ"&amp;A411 &amp; " "&amp;C411</f>
        <v>ที่ว่าการอำเภอเมืองเลย เลย</v>
      </c>
      <c r="I411">
        <f>VLOOKUP(H411, 'Office Location'!D:G, 3, FALSE)</f>
        <v>0</v>
      </c>
      <c r="J411">
        <f>VLOOKUP(H411, 'Office Location'!D:G, 4, FALSE)</f>
        <v>0</v>
      </c>
    </row>
    <row r="412" spans="1:10" x14ac:dyDescent="0.2">
      <c r="A412" t="s">
        <v>913</v>
      </c>
      <c r="B412" t="str">
        <f>A412</f>
        <v>นาด้วง</v>
      </c>
      <c r="C412" t="s">
        <v>698</v>
      </c>
      <c r="D412" t="str">
        <f>VLOOKUP(C412, Provinces!A:B, 2, FALSE)</f>
        <v>Loei</v>
      </c>
      <c r="E412" t="str">
        <f>VLOOKUP(B412,'AmperTh-Code-AmperEn'!A:C, 1, FALSE)</f>
        <v>นาด้วง</v>
      </c>
      <c r="F412" t="str">
        <f>VLOOKUP(E412, 'AmperTh-Code-AmperEn'!A:C,2, FALSE)</f>
        <v>42020000</v>
      </c>
      <c r="G412" t="str">
        <f>VLOOKUP(E412, 'AmperTh-Code-AmperEn'!A:C, 3, FALSE)</f>
        <v>Na Duang</v>
      </c>
      <c r="H412" t="str">
        <f>"ที่ว่าการอำเภอ"&amp;A412 &amp; " "&amp;C412</f>
        <v>ที่ว่าการอำเภอนาด้วง เลย</v>
      </c>
      <c r="I412">
        <f>VLOOKUP(H412, 'Office Location'!D:G, 3, FALSE)</f>
        <v>0</v>
      </c>
      <c r="J412">
        <f>VLOOKUP(H412, 'Office Location'!D:G, 4, FALSE)</f>
        <v>0</v>
      </c>
    </row>
    <row r="413" spans="1:10" x14ac:dyDescent="0.2">
      <c r="A413" t="s">
        <v>914</v>
      </c>
      <c r="B413" t="str">
        <f>A413</f>
        <v>เชียงคาน</v>
      </c>
      <c r="C413" t="s">
        <v>698</v>
      </c>
      <c r="D413" t="str">
        <f>VLOOKUP(C413, Provinces!A:B, 2, FALSE)</f>
        <v>Loei</v>
      </c>
      <c r="E413" t="str">
        <f>VLOOKUP(B413,'AmperTh-Code-AmperEn'!A:C, 1, FALSE)</f>
        <v>เชียงคาน</v>
      </c>
      <c r="F413" t="str">
        <f>VLOOKUP(E413, 'AmperTh-Code-AmperEn'!A:C,2, FALSE)</f>
        <v>42030000</v>
      </c>
      <c r="G413" t="str">
        <f>VLOOKUP(E413, 'AmperTh-Code-AmperEn'!A:C, 3, FALSE)</f>
        <v>Chiang Khan</v>
      </c>
      <c r="H413" t="str">
        <f>"ที่ว่าการอำเภอ"&amp;A413 &amp; " "&amp;C413</f>
        <v>ที่ว่าการอำเภอเชียงคาน เลย</v>
      </c>
      <c r="I413">
        <f>VLOOKUP(H413, 'Office Location'!D:G, 3, FALSE)</f>
        <v>0</v>
      </c>
      <c r="J413">
        <f>VLOOKUP(H413, 'Office Location'!D:G, 4, FALSE)</f>
        <v>0</v>
      </c>
    </row>
    <row r="414" spans="1:10" x14ac:dyDescent="0.2">
      <c r="A414" t="s">
        <v>915</v>
      </c>
      <c r="B414" t="str">
        <f>A414</f>
        <v>ปากชม</v>
      </c>
      <c r="C414" t="s">
        <v>698</v>
      </c>
      <c r="D414" t="str">
        <f>VLOOKUP(C414, Provinces!A:B, 2, FALSE)</f>
        <v>Loei</v>
      </c>
      <c r="E414" t="str">
        <f>VLOOKUP(B414,'AmperTh-Code-AmperEn'!A:C, 1, FALSE)</f>
        <v>ปากชม</v>
      </c>
      <c r="F414" t="str">
        <f>VLOOKUP(E414, 'AmperTh-Code-AmperEn'!A:C,2, FALSE)</f>
        <v>42040000</v>
      </c>
      <c r="G414" t="str">
        <f>VLOOKUP(E414, 'AmperTh-Code-AmperEn'!A:C, 3, FALSE)</f>
        <v>Pak Chom</v>
      </c>
      <c r="H414" t="str">
        <f>"ที่ว่าการอำเภอ"&amp;A414 &amp; " "&amp;C414</f>
        <v>ที่ว่าการอำเภอปากชม เลย</v>
      </c>
      <c r="I414">
        <f>VLOOKUP(H414, 'Office Location'!D:G, 3, FALSE)</f>
        <v>0</v>
      </c>
      <c r="J414">
        <f>VLOOKUP(H414, 'Office Location'!D:G, 4, FALSE)</f>
        <v>0</v>
      </c>
    </row>
    <row r="415" spans="1:10" x14ac:dyDescent="0.2">
      <c r="A415" t="s">
        <v>916</v>
      </c>
      <c r="B415" t="str">
        <f>A415</f>
        <v>ด่านซ้าย</v>
      </c>
      <c r="C415" t="s">
        <v>698</v>
      </c>
      <c r="D415" t="str">
        <f>VLOOKUP(C415, Provinces!A:B, 2, FALSE)</f>
        <v>Loei</v>
      </c>
      <c r="E415" t="str">
        <f>VLOOKUP(B415,'AmperTh-Code-AmperEn'!A:C, 1, FALSE)</f>
        <v>ด่านซ้าย</v>
      </c>
      <c r="F415" t="str">
        <f>VLOOKUP(E415, 'AmperTh-Code-AmperEn'!A:C,2, FALSE)</f>
        <v>42050000</v>
      </c>
      <c r="G415" t="str">
        <f>VLOOKUP(E415, 'AmperTh-Code-AmperEn'!A:C, 3, FALSE)</f>
        <v>Dan Sai</v>
      </c>
      <c r="H415" t="str">
        <f>"ที่ว่าการอำเภอ"&amp;A415 &amp; " "&amp;C415</f>
        <v>ที่ว่าการอำเภอด่านซ้าย เลย</v>
      </c>
      <c r="I415">
        <f>VLOOKUP(H415, 'Office Location'!D:G, 3, FALSE)</f>
        <v>0</v>
      </c>
      <c r="J415">
        <f>VLOOKUP(H415, 'Office Location'!D:G, 4, FALSE)</f>
        <v>0</v>
      </c>
    </row>
    <row r="416" spans="1:10" x14ac:dyDescent="0.2">
      <c r="A416" t="s">
        <v>697</v>
      </c>
      <c r="B416" t="str">
        <f>A416</f>
        <v>นาแห้ว</v>
      </c>
      <c r="C416" t="s">
        <v>698</v>
      </c>
      <c r="D416" t="str">
        <f>VLOOKUP(C416, Provinces!A:B, 2, FALSE)</f>
        <v>Loei</v>
      </c>
      <c r="E416" t="str">
        <f>VLOOKUP(B416,'AmperTh-Code-AmperEn'!A:C, 1, FALSE)</f>
        <v>นาแห้ว</v>
      </c>
      <c r="F416" t="str">
        <f>VLOOKUP(E416, 'AmperTh-Code-AmperEn'!A:C,2, FALSE)</f>
        <v>42060000</v>
      </c>
      <c r="G416" t="str">
        <f>VLOOKUP(E416, 'AmperTh-Code-AmperEn'!A:C, 3, FALSE)</f>
        <v>Na Haeo</v>
      </c>
      <c r="H416" t="str">
        <f>"ที่ว่าการอำเภอ"&amp;A416 &amp; " "&amp;C416</f>
        <v>ที่ว่าการอำเภอนาแห้ว เลย</v>
      </c>
      <c r="I416">
        <f>VLOOKUP(H416, 'Office Location'!D:G, 3, FALSE)</f>
        <v>0</v>
      </c>
      <c r="J416">
        <f>VLOOKUP(H416, 'Office Location'!D:G, 4, FALSE)</f>
        <v>0</v>
      </c>
    </row>
    <row r="417" spans="1:10" x14ac:dyDescent="0.2">
      <c r="A417" t="s">
        <v>701</v>
      </c>
      <c r="B417" t="str">
        <f>A417</f>
        <v>ภูเรือ</v>
      </c>
      <c r="C417" t="s">
        <v>698</v>
      </c>
      <c r="D417" t="str">
        <f>VLOOKUP(C417, Provinces!A:B, 2, FALSE)</f>
        <v>Loei</v>
      </c>
      <c r="E417" t="str">
        <f>VLOOKUP(B417,'AmperTh-Code-AmperEn'!A:C, 1, FALSE)</f>
        <v>ภูเรือ</v>
      </c>
      <c r="F417" t="str">
        <f>VLOOKUP(E417, 'AmperTh-Code-AmperEn'!A:C,2, FALSE)</f>
        <v>42070000</v>
      </c>
      <c r="G417" t="str">
        <f>VLOOKUP(E417, 'AmperTh-Code-AmperEn'!A:C, 3, FALSE)</f>
        <v>Phu Ruea</v>
      </c>
      <c r="H417" t="str">
        <f>"ที่ว่าการอำเภอ"&amp;A417 &amp; " "&amp;C417</f>
        <v>ที่ว่าการอำเภอภูเรือ เลย</v>
      </c>
      <c r="I417">
        <f>VLOOKUP(H417, 'Office Location'!D:G, 3, FALSE)</f>
        <v>0</v>
      </c>
      <c r="J417">
        <f>VLOOKUP(H417, 'Office Location'!D:G, 4, FALSE)</f>
        <v>0</v>
      </c>
    </row>
    <row r="418" spans="1:10" x14ac:dyDescent="0.2">
      <c r="A418" t="s">
        <v>702</v>
      </c>
      <c r="B418" t="str">
        <f>A418</f>
        <v>ท่าลี่</v>
      </c>
      <c r="C418" t="s">
        <v>698</v>
      </c>
      <c r="D418" t="str">
        <f>VLOOKUP(C418, Provinces!A:B, 2, FALSE)</f>
        <v>Loei</v>
      </c>
      <c r="E418" t="str">
        <f>VLOOKUP(B418,'AmperTh-Code-AmperEn'!A:C, 1, FALSE)</f>
        <v>ท่าลี่</v>
      </c>
      <c r="F418" t="str">
        <f>VLOOKUP(E418, 'AmperTh-Code-AmperEn'!A:C,2, FALSE)</f>
        <v>42080000</v>
      </c>
      <c r="G418" t="str">
        <f>VLOOKUP(E418, 'AmperTh-Code-AmperEn'!A:C, 3, FALSE)</f>
        <v>Tha Li</v>
      </c>
      <c r="H418" t="str">
        <f>"ที่ว่าการอำเภอ"&amp;A418 &amp; " "&amp;C418</f>
        <v>ที่ว่าการอำเภอท่าลี่ เลย</v>
      </c>
      <c r="I418">
        <f>VLOOKUP(H418, 'Office Location'!D:G, 3, FALSE)</f>
        <v>0</v>
      </c>
      <c r="J418">
        <f>VLOOKUP(H418, 'Office Location'!D:G, 4, FALSE)</f>
        <v>0</v>
      </c>
    </row>
    <row r="419" spans="1:10" x14ac:dyDescent="0.2">
      <c r="A419" t="s">
        <v>703</v>
      </c>
      <c r="B419" t="str">
        <f>A419</f>
        <v>วังสะพุง</v>
      </c>
      <c r="C419" t="s">
        <v>698</v>
      </c>
      <c r="D419" t="str">
        <f>VLOOKUP(C419, Provinces!A:B, 2, FALSE)</f>
        <v>Loei</v>
      </c>
      <c r="E419" t="str">
        <f>VLOOKUP(B419,'AmperTh-Code-AmperEn'!A:C, 1, FALSE)</f>
        <v>วังสะพุง</v>
      </c>
      <c r="F419" t="str">
        <f>VLOOKUP(E419, 'AmperTh-Code-AmperEn'!A:C,2, FALSE)</f>
        <v>42090000</v>
      </c>
      <c r="G419" t="str">
        <f>VLOOKUP(E419, 'AmperTh-Code-AmperEn'!A:C, 3, FALSE)</f>
        <v>Wang Saphung</v>
      </c>
      <c r="H419" t="str">
        <f>"ที่ว่าการอำเภอ"&amp;A419 &amp; " "&amp;C419</f>
        <v>ที่ว่าการอำเภอวังสะพุง เลย</v>
      </c>
      <c r="I419">
        <f>VLOOKUP(H419, 'Office Location'!D:G, 3, FALSE)</f>
        <v>0</v>
      </c>
      <c r="J419">
        <f>VLOOKUP(H419, 'Office Location'!D:G, 4, FALSE)</f>
        <v>0</v>
      </c>
    </row>
    <row r="420" spans="1:10" x14ac:dyDescent="0.2">
      <c r="A420" t="s">
        <v>704</v>
      </c>
      <c r="B420" t="str">
        <f>A420</f>
        <v>ภูกระดึง</v>
      </c>
      <c r="C420" t="s">
        <v>698</v>
      </c>
      <c r="D420" t="str">
        <f>VLOOKUP(C420, Provinces!A:B, 2, FALSE)</f>
        <v>Loei</v>
      </c>
      <c r="E420" t="str">
        <f>VLOOKUP(B420,'AmperTh-Code-AmperEn'!A:C, 1, FALSE)</f>
        <v>ภูกระดึง</v>
      </c>
      <c r="F420" t="str">
        <f>VLOOKUP(E420, 'AmperTh-Code-AmperEn'!A:C,2, FALSE)</f>
        <v>42100000</v>
      </c>
      <c r="G420" t="str">
        <f>VLOOKUP(E420, 'AmperTh-Code-AmperEn'!A:C, 3, FALSE)</f>
        <v>Phu Kradueng</v>
      </c>
      <c r="H420" t="str">
        <f>"ที่ว่าการอำเภอ"&amp;A420 &amp; " "&amp;C420</f>
        <v>ที่ว่าการอำเภอภูกระดึง เลย</v>
      </c>
      <c r="I420">
        <f>VLOOKUP(H420, 'Office Location'!D:G, 3, FALSE)</f>
        <v>0</v>
      </c>
      <c r="J420">
        <f>VLOOKUP(H420, 'Office Location'!D:G, 4, FALSE)</f>
        <v>0</v>
      </c>
    </row>
    <row r="421" spans="1:10" x14ac:dyDescent="0.2">
      <c r="A421" t="s">
        <v>705</v>
      </c>
      <c r="B421" t="str">
        <f>A421</f>
        <v>ภูหลวง</v>
      </c>
      <c r="C421" t="s">
        <v>698</v>
      </c>
      <c r="D421" t="str">
        <f>VLOOKUP(C421, Provinces!A:B, 2, FALSE)</f>
        <v>Loei</v>
      </c>
      <c r="E421" t="str">
        <f>VLOOKUP(B421,'AmperTh-Code-AmperEn'!A:C, 1, FALSE)</f>
        <v>ภูหลวง</v>
      </c>
      <c r="F421" t="str">
        <f>VLOOKUP(E421, 'AmperTh-Code-AmperEn'!A:C,2, FALSE)</f>
        <v>42110000</v>
      </c>
      <c r="G421" t="str">
        <f>VLOOKUP(E421, 'AmperTh-Code-AmperEn'!A:C, 3, FALSE)</f>
        <v>Phu Luang</v>
      </c>
      <c r="H421" t="str">
        <f>"ที่ว่าการอำเภอ"&amp;A421 &amp; " "&amp;C421</f>
        <v>ที่ว่าการอำเภอภูหลวง เลย</v>
      </c>
      <c r="I421">
        <f>VLOOKUP(H421, 'Office Location'!D:G, 3, FALSE)</f>
        <v>0</v>
      </c>
      <c r="J421">
        <f>VLOOKUP(H421, 'Office Location'!D:G, 4, FALSE)</f>
        <v>0</v>
      </c>
    </row>
    <row r="422" spans="1:10" x14ac:dyDescent="0.2">
      <c r="A422" t="s">
        <v>706</v>
      </c>
      <c r="B422" t="str">
        <f>A422</f>
        <v>ผาขาว</v>
      </c>
      <c r="C422" t="s">
        <v>698</v>
      </c>
      <c r="D422" t="str">
        <f>VLOOKUP(C422, Provinces!A:B, 2, FALSE)</f>
        <v>Loei</v>
      </c>
      <c r="E422" t="str">
        <f>VLOOKUP(B422,'AmperTh-Code-AmperEn'!A:C, 1, FALSE)</f>
        <v>ผาขาว</v>
      </c>
      <c r="F422" t="str">
        <f>VLOOKUP(E422, 'AmperTh-Code-AmperEn'!A:C,2, FALSE)</f>
        <v>42120000</v>
      </c>
      <c r="G422" t="str">
        <f>VLOOKUP(E422, 'AmperTh-Code-AmperEn'!A:C, 3, FALSE)</f>
        <v>Pha  Khao</v>
      </c>
      <c r="H422" t="str">
        <f>"ที่ว่าการอำเภอ"&amp;A422 &amp; " "&amp;C422</f>
        <v>ที่ว่าการอำเภอผาขาว เลย</v>
      </c>
      <c r="I422">
        <f>VLOOKUP(H422, 'Office Location'!D:G, 3, FALSE)</f>
        <v>0</v>
      </c>
      <c r="J422">
        <f>VLOOKUP(H422, 'Office Location'!D:G, 4, FALSE)</f>
        <v>0</v>
      </c>
    </row>
    <row r="423" spans="1:10" x14ac:dyDescent="0.2">
      <c r="A423" t="s">
        <v>707</v>
      </c>
      <c r="B423" t="str">
        <f>A423</f>
        <v>เอราวัณ</v>
      </c>
      <c r="C423" t="s">
        <v>698</v>
      </c>
      <c r="D423" t="str">
        <f>VLOOKUP(C423, Provinces!A:B, 2, FALSE)</f>
        <v>Loei</v>
      </c>
      <c r="E423" t="str">
        <f>VLOOKUP(B423,'AmperTh-Code-AmperEn'!A:C, 1, FALSE)</f>
        <v>เอราวัณ</v>
      </c>
      <c r="F423" t="str">
        <f>VLOOKUP(E423, 'AmperTh-Code-AmperEn'!A:C,2, FALSE)</f>
        <v>42130000</v>
      </c>
      <c r="G423" t="str">
        <f>VLOOKUP(E423, 'AmperTh-Code-AmperEn'!A:C, 3, FALSE)</f>
        <v>Erawan</v>
      </c>
      <c r="H423" t="str">
        <f>"ที่ว่าการอำเภอ"&amp;A423 &amp; " "&amp;C423</f>
        <v>ที่ว่าการอำเภอเอราวัณ เลย</v>
      </c>
      <c r="I423">
        <f>VLOOKUP(H423, 'Office Location'!D:G, 3, FALSE)</f>
        <v>0</v>
      </c>
      <c r="J423">
        <f>VLOOKUP(H423, 'Office Location'!D:G, 4, FALSE)</f>
        <v>0</v>
      </c>
    </row>
    <row r="424" spans="1:10" x14ac:dyDescent="0.2">
      <c r="A424" t="s">
        <v>710</v>
      </c>
      <c r="B424" t="str">
        <f>A424</f>
        <v>หนองหิน</v>
      </c>
      <c r="C424" t="s">
        <v>698</v>
      </c>
      <c r="D424" t="str">
        <f>VLOOKUP(C424, Provinces!A:B, 2, FALSE)</f>
        <v>Loei</v>
      </c>
      <c r="E424" t="str">
        <f>VLOOKUP(B424,'AmperTh-Code-AmperEn'!A:C, 1, FALSE)</f>
        <v>หนองหิน</v>
      </c>
      <c r="F424" t="str">
        <f>VLOOKUP(E424, 'AmperTh-Code-AmperEn'!A:C,2, FALSE)</f>
        <v>42140000</v>
      </c>
      <c r="G424" t="str">
        <f>VLOOKUP(E424, 'AmperTh-Code-AmperEn'!A:C, 3, FALSE)</f>
        <v>Nong Hin</v>
      </c>
      <c r="H424" t="str">
        <f>"ที่ว่าการอำเภอ"&amp;A424 &amp; " "&amp;C424</f>
        <v>ที่ว่าการอำเภอหนองหิน เลย</v>
      </c>
      <c r="I424">
        <f>VLOOKUP(H424, 'Office Location'!D:G, 3, FALSE)</f>
        <v>0</v>
      </c>
      <c r="J424">
        <f>VLOOKUP(H424, 'Office Location'!D:G, 4, FALSE)</f>
        <v>0</v>
      </c>
    </row>
    <row r="425" spans="1:10" x14ac:dyDescent="0.2">
      <c r="A425" t="s">
        <v>711</v>
      </c>
      <c r="B425" t="str">
        <f>A425</f>
        <v>เมืองหนองคาย</v>
      </c>
      <c r="C425" t="s">
        <v>712</v>
      </c>
      <c r="D425" t="str">
        <f>VLOOKUP(C425, Provinces!A:B, 2, FALSE)</f>
        <v>Nong Khai</v>
      </c>
      <c r="E425" t="str">
        <f>VLOOKUP(B425,'AmperTh-Code-AmperEn'!A:C, 1, FALSE)</f>
        <v>เมืองหนองคาย</v>
      </c>
      <c r="F425" t="str">
        <f>VLOOKUP(E425, 'AmperTh-Code-AmperEn'!A:C,2, FALSE)</f>
        <v>43010000</v>
      </c>
      <c r="G425" t="str">
        <f>VLOOKUP(E425, 'AmperTh-Code-AmperEn'!A:C, 3, FALSE)</f>
        <v>Mueang Nong Khai</v>
      </c>
      <c r="H425" t="str">
        <f>"ที่ว่าการอำเภอ"&amp;A425 &amp; " "&amp;C425</f>
        <v>ที่ว่าการอำเภอเมืองหนองคาย หนองคาย</v>
      </c>
      <c r="I425">
        <f>VLOOKUP(H425, 'Office Location'!D:G, 3, FALSE)</f>
        <v>0</v>
      </c>
      <c r="J425">
        <f>VLOOKUP(H425, 'Office Location'!D:G, 4, FALSE)</f>
        <v>0</v>
      </c>
    </row>
    <row r="426" spans="1:10" x14ac:dyDescent="0.2">
      <c r="A426" t="s">
        <v>713</v>
      </c>
      <c r="B426" t="str">
        <f>A426</f>
        <v>ท่าบ่อ</v>
      </c>
      <c r="C426" t="s">
        <v>712</v>
      </c>
      <c r="D426" t="str">
        <f>VLOOKUP(C426, Provinces!A:B, 2, FALSE)</f>
        <v>Nong Khai</v>
      </c>
      <c r="E426" t="str">
        <f>VLOOKUP(B426,'AmperTh-Code-AmperEn'!A:C, 1, FALSE)</f>
        <v>ท่าบ่อ</v>
      </c>
      <c r="F426" t="str">
        <f>VLOOKUP(E426, 'AmperTh-Code-AmperEn'!A:C,2, FALSE)</f>
        <v>43020000</v>
      </c>
      <c r="G426" t="str">
        <f>VLOOKUP(E426, 'AmperTh-Code-AmperEn'!A:C, 3, FALSE)</f>
        <v>Tha Bo</v>
      </c>
      <c r="H426" t="str">
        <f>"ที่ว่าการอำเภอ"&amp;A426 &amp; " "&amp;C426</f>
        <v>ที่ว่าการอำเภอท่าบ่อ หนองคาย</v>
      </c>
      <c r="I426">
        <f>VLOOKUP(H426, 'Office Location'!D:G, 3, FALSE)</f>
        <v>0</v>
      </c>
      <c r="J426">
        <f>VLOOKUP(H426, 'Office Location'!D:G, 4, FALSE)</f>
        <v>0</v>
      </c>
    </row>
    <row r="427" spans="1:10" x14ac:dyDescent="0.2">
      <c r="A427" t="s">
        <v>714</v>
      </c>
      <c r="B427" t="str">
        <f>A427</f>
        <v>โพนพิสัย</v>
      </c>
      <c r="C427" t="s">
        <v>712</v>
      </c>
      <c r="D427" t="str">
        <f>VLOOKUP(C427, Provinces!A:B, 2, FALSE)</f>
        <v>Nong Khai</v>
      </c>
      <c r="E427" t="str">
        <f>VLOOKUP(B427,'AmperTh-Code-AmperEn'!A:C, 1, FALSE)</f>
        <v>โพนพิสัย</v>
      </c>
      <c r="F427" t="str">
        <f>VLOOKUP(E427, 'AmperTh-Code-AmperEn'!A:C,2, FALSE)</f>
        <v>43050000</v>
      </c>
      <c r="G427" t="str">
        <f>VLOOKUP(E427, 'AmperTh-Code-AmperEn'!A:C, 3, FALSE)</f>
        <v>Phon Phisai</v>
      </c>
      <c r="H427" t="str">
        <f>"ที่ว่าการอำเภอ"&amp;A427 &amp; " "&amp;C427</f>
        <v>ที่ว่าการอำเภอโพนพิสัย หนองคาย</v>
      </c>
      <c r="I427">
        <f>VLOOKUP(H427, 'Office Location'!D:G, 3, FALSE)</f>
        <v>0</v>
      </c>
      <c r="J427">
        <f>VLOOKUP(H427, 'Office Location'!D:G, 4, FALSE)</f>
        <v>0</v>
      </c>
    </row>
    <row r="428" spans="1:10" x14ac:dyDescent="0.2">
      <c r="A428" t="s">
        <v>715</v>
      </c>
      <c r="B428" t="str">
        <f>A428</f>
        <v>ศรีเชียงใหม่</v>
      </c>
      <c r="C428" t="s">
        <v>712</v>
      </c>
      <c r="D428" t="str">
        <f>VLOOKUP(C428, Provinces!A:B, 2, FALSE)</f>
        <v>Nong Khai</v>
      </c>
      <c r="E428" t="str">
        <f>VLOOKUP(B428,'AmperTh-Code-AmperEn'!A:C, 1, FALSE)</f>
        <v>ศรีเชียงใหม่</v>
      </c>
      <c r="F428" t="str">
        <f>VLOOKUP(E428, 'AmperTh-Code-AmperEn'!A:C,2, FALSE)</f>
        <v>43070000</v>
      </c>
      <c r="G428" t="str">
        <f>VLOOKUP(E428, 'AmperTh-Code-AmperEn'!A:C, 3, FALSE)</f>
        <v>Si Chiang Mai</v>
      </c>
      <c r="H428" t="str">
        <f>"ที่ว่าการอำเภอ"&amp;A428 &amp; " "&amp;C428</f>
        <v>ที่ว่าการอำเภอศรีเชียงใหม่ หนองคาย</v>
      </c>
      <c r="I428">
        <f>VLOOKUP(H428, 'Office Location'!D:G, 3, FALSE)</f>
        <v>0</v>
      </c>
      <c r="J428">
        <f>VLOOKUP(H428, 'Office Location'!D:G, 4, FALSE)</f>
        <v>0</v>
      </c>
    </row>
    <row r="429" spans="1:10" x14ac:dyDescent="0.2">
      <c r="A429" t="s">
        <v>716</v>
      </c>
      <c r="B429" t="str">
        <f>A429</f>
        <v>สังคม</v>
      </c>
      <c r="C429" t="s">
        <v>712</v>
      </c>
      <c r="D429" t="str">
        <f>VLOOKUP(C429, Provinces!A:B, 2, FALSE)</f>
        <v>Nong Khai</v>
      </c>
      <c r="E429" t="str">
        <f>VLOOKUP(B429,'AmperTh-Code-AmperEn'!A:C, 1, FALSE)</f>
        <v>สังคม</v>
      </c>
      <c r="F429" t="str">
        <f>VLOOKUP(E429, 'AmperTh-Code-AmperEn'!A:C,2, FALSE)</f>
        <v>43080000</v>
      </c>
      <c r="G429" t="str">
        <f>VLOOKUP(E429, 'AmperTh-Code-AmperEn'!A:C, 3, FALSE)</f>
        <v>Sangkhom</v>
      </c>
      <c r="H429" t="str">
        <f>"ที่ว่าการอำเภอ"&amp;A429 &amp; " "&amp;C429</f>
        <v>ที่ว่าการอำเภอสังคม หนองคาย</v>
      </c>
      <c r="I429">
        <f>VLOOKUP(H429, 'Office Location'!D:G, 3, FALSE)</f>
        <v>0</v>
      </c>
      <c r="J429">
        <f>VLOOKUP(H429, 'Office Location'!D:G, 4, FALSE)</f>
        <v>0</v>
      </c>
    </row>
    <row r="430" spans="1:10" x14ac:dyDescent="0.2">
      <c r="A430" t="s">
        <v>717</v>
      </c>
      <c r="B430" t="str">
        <f>A430</f>
        <v>สระใคร</v>
      </c>
      <c r="C430" t="s">
        <v>712</v>
      </c>
      <c r="D430" t="str">
        <f>VLOOKUP(C430, Provinces!A:B, 2, FALSE)</f>
        <v>Nong Khai</v>
      </c>
      <c r="E430" t="str">
        <f>VLOOKUP(B430,'AmperTh-Code-AmperEn'!A:C, 1, FALSE)</f>
        <v>สระใคร</v>
      </c>
      <c r="F430" t="str">
        <f>VLOOKUP(E430, 'AmperTh-Code-AmperEn'!A:C,2, FALSE)</f>
        <v>43140000</v>
      </c>
      <c r="G430" t="str">
        <f>VLOOKUP(E430, 'AmperTh-Code-AmperEn'!A:C, 3, FALSE)</f>
        <v>Sakhrai</v>
      </c>
      <c r="H430" t="str">
        <f>"ที่ว่าการอำเภอ"&amp;A430 &amp; " "&amp;C430</f>
        <v>ที่ว่าการอำเภอสระใคร หนองคาย</v>
      </c>
      <c r="I430">
        <f>VLOOKUP(H430, 'Office Location'!D:G, 3, FALSE)</f>
        <v>0</v>
      </c>
      <c r="J430">
        <f>VLOOKUP(H430, 'Office Location'!D:G, 4, FALSE)</f>
        <v>0</v>
      </c>
    </row>
    <row r="431" spans="1:10" x14ac:dyDescent="0.2">
      <c r="A431" t="s">
        <v>718</v>
      </c>
      <c r="B431" t="str">
        <f>A431</f>
        <v>เฝ้าไร่</v>
      </c>
      <c r="C431" t="s">
        <v>712</v>
      </c>
      <c r="D431" t="str">
        <f>VLOOKUP(C431, Provinces!A:B, 2, FALSE)</f>
        <v>Nong Khai</v>
      </c>
      <c r="E431" t="str">
        <f>VLOOKUP(B431,'AmperTh-Code-AmperEn'!A:C, 1, FALSE)</f>
        <v>เฝ้าไร่</v>
      </c>
      <c r="F431" t="str">
        <f>VLOOKUP(E431, 'AmperTh-Code-AmperEn'!A:C,2, FALSE)</f>
        <v>43150000</v>
      </c>
      <c r="G431" t="str">
        <f>VLOOKUP(E431, 'AmperTh-Code-AmperEn'!A:C, 3, FALSE)</f>
        <v>Fao Rai</v>
      </c>
      <c r="H431" t="str">
        <f>"ที่ว่าการอำเภอ"&amp;A431 &amp; " "&amp;C431</f>
        <v>ที่ว่าการอำเภอเฝ้าไร่ หนองคาย</v>
      </c>
      <c r="I431">
        <f>VLOOKUP(H431, 'Office Location'!D:G, 3, FALSE)</f>
        <v>0</v>
      </c>
      <c r="J431">
        <f>VLOOKUP(H431, 'Office Location'!D:G, 4, FALSE)</f>
        <v>0</v>
      </c>
    </row>
    <row r="432" spans="1:10" x14ac:dyDescent="0.2">
      <c r="A432" t="s">
        <v>719</v>
      </c>
      <c r="B432" t="str">
        <f>A432</f>
        <v>รัตนวาปี</v>
      </c>
      <c r="C432" t="s">
        <v>712</v>
      </c>
      <c r="D432" t="str">
        <f>VLOOKUP(C432, Provinces!A:B, 2, FALSE)</f>
        <v>Nong Khai</v>
      </c>
      <c r="E432" t="str">
        <f>VLOOKUP(B432,'AmperTh-Code-AmperEn'!A:C, 1, FALSE)</f>
        <v>รัตนวาปี</v>
      </c>
      <c r="F432" t="str">
        <f>VLOOKUP(E432, 'AmperTh-Code-AmperEn'!A:C,2, FALSE)</f>
        <v>43160000</v>
      </c>
      <c r="G432" t="str">
        <f>VLOOKUP(E432, 'AmperTh-Code-AmperEn'!A:C, 3, FALSE)</f>
        <v>Rattanawapi</v>
      </c>
      <c r="H432" t="str">
        <f>"ที่ว่าการอำเภอ"&amp;A432 &amp; " "&amp;C432</f>
        <v>ที่ว่าการอำเภอรัตนวาปี หนองคาย</v>
      </c>
      <c r="I432">
        <f>VLOOKUP(H432, 'Office Location'!D:G, 3, FALSE)</f>
        <v>0</v>
      </c>
      <c r="J432">
        <f>VLOOKUP(H432, 'Office Location'!D:G, 4, FALSE)</f>
        <v>0</v>
      </c>
    </row>
    <row r="433" spans="1:10" x14ac:dyDescent="0.2">
      <c r="A433" t="s">
        <v>720</v>
      </c>
      <c r="B433" t="str">
        <f>A433</f>
        <v>โพธิ์ตาก</v>
      </c>
      <c r="C433" t="s">
        <v>712</v>
      </c>
      <c r="D433" t="str">
        <f>VLOOKUP(C433, Provinces!A:B, 2, FALSE)</f>
        <v>Nong Khai</v>
      </c>
      <c r="E433" t="str">
        <f>VLOOKUP(B433,'AmperTh-Code-AmperEn'!A:C, 1, FALSE)</f>
        <v>โพธิ์ตาก</v>
      </c>
      <c r="F433" t="str">
        <f>VLOOKUP(E433, 'AmperTh-Code-AmperEn'!A:C,2, FALSE)</f>
        <v>43170000</v>
      </c>
      <c r="G433" t="str">
        <f>VLOOKUP(E433, 'AmperTh-Code-AmperEn'!A:C, 3, FALSE)</f>
        <v>Pho Tak</v>
      </c>
      <c r="H433" t="str">
        <f>"ที่ว่าการอำเภอ"&amp;A433 &amp; " "&amp;C433</f>
        <v>ที่ว่าการอำเภอโพธิ์ตาก หนองคาย</v>
      </c>
      <c r="I433">
        <f>VLOOKUP(H433, 'Office Location'!D:G, 3, FALSE)</f>
        <v>0</v>
      </c>
      <c r="J433">
        <f>VLOOKUP(H433, 'Office Location'!D:G, 4, FALSE)</f>
        <v>0</v>
      </c>
    </row>
    <row r="434" spans="1:10" x14ac:dyDescent="0.2">
      <c r="A434" t="s">
        <v>741</v>
      </c>
      <c r="B434" t="str">
        <f>A434</f>
        <v>เมืองมหาสารคาม</v>
      </c>
      <c r="C434" t="s">
        <v>742</v>
      </c>
      <c r="D434" t="str">
        <f>VLOOKUP(C434, Provinces!A:B, 2, FALSE)</f>
        <v>Maha Sarakham</v>
      </c>
      <c r="E434" t="str">
        <f>VLOOKUP(B434,'AmperTh-Code-AmperEn'!A:C, 1, FALSE)</f>
        <v>เมืองมหาสารคาม</v>
      </c>
      <c r="F434" t="str">
        <f>VLOOKUP(E434, 'AmperTh-Code-AmperEn'!A:C,2, FALSE)</f>
        <v>44010000</v>
      </c>
      <c r="G434" t="str">
        <f>VLOOKUP(E434, 'AmperTh-Code-AmperEn'!A:C, 3, FALSE)</f>
        <v>Mueang Maha Sarakham</v>
      </c>
      <c r="H434" t="str">
        <f>"ที่ว่าการอำเภอ"&amp;A434 &amp; " "&amp;C434</f>
        <v>ที่ว่าการอำเภอเมืองมหาสารคาม มหาสารคาม</v>
      </c>
      <c r="I434">
        <f>VLOOKUP(H434, 'Office Location'!D:G, 3, FALSE)</f>
        <v>0</v>
      </c>
      <c r="J434">
        <f>VLOOKUP(H434, 'Office Location'!D:G, 4, FALSE)</f>
        <v>0</v>
      </c>
    </row>
    <row r="435" spans="1:10" x14ac:dyDescent="0.2">
      <c r="A435" t="s">
        <v>917</v>
      </c>
      <c r="B435" t="str">
        <f>A435</f>
        <v>แกดำ</v>
      </c>
      <c r="C435" t="s">
        <v>742</v>
      </c>
      <c r="D435" t="str">
        <f>VLOOKUP(C435, Provinces!A:B, 2, FALSE)</f>
        <v>Maha Sarakham</v>
      </c>
      <c r="E435" t="str">
        <f>VLOOKUP(B435,'AmperTh-Code-AmperEn'!A:C, 1, FALSE)</f>
        <v>แกดำ</v>
      </c>
      <c r="F435" t="str">
        <f>VLOOKUP(E435, 'AmperTh-Code-AmperEn'!A:C,2, FALSE)</f>
        <v>44020000</v>
      </c>
      <c r="G435" t="str">
        <f>VLOOKUP(E435, 'AmperTh-Code-AmperEn'!A:C, 3, FALSE)</f>
        <v>Kae Dam</v>
      </c>
      <c r="H435" t="str">
        <f>"ที่ว่าการอำเภอ"&amp;A435 &amp; " "&amp;C435</f>
        <v>ที่ว่าการอำเภอแกดำ มหาสารคาม</v>
      </c>
      <c r="I435">
        <f>VLOOKUP(H435, 'Office Location'!D:G, 3, FALSE)</f>
        <v>0</v>
      </c>
      <c r="J435">
        <f>VLOOKUP(H435, 'Office Location'!D:G, 4, FALSE)</f>
        <v>0</v>
      </c>
    </row>
    <row r="436" spans="1:10" x14ac:dyDescent="0.2">
      <c r="A436" t="s">
        <v>918</v>
      </c>
      <c r="B436" t="str">
        <f>A436</f>
        <v>โกสุมพิสัย</v>
      </c>
      <c r="C436" t="s">
        <v>742</v>
      </c>
      <c r="D436" t="str">
        <f>VLOOKUP(C436, Provinces!A:B, 2, FALSE)</f>
        <v>Maha Sarakham</v>
      </c>
      <c r="E436" t="str">
        <f>VLOOKUP(B436,'AmperTh-Code-AmperEn'!A:C, 1, FALSE)</f>
        <v>โกสุมพิสัย</v>
      </c>
      <c r="F436" t="str">
        <f>VLOOKUP(E436, 'AmperTh-Code-AmperEn'!A:C,2, FALSE)</f>
        <v>44030000</v>
      </c>
      <c r="G436" t="str">
        <f>VLOOKUP(E436, 'AmperTh-Code-AmperEn'!A:C, 3, FALSE)</f>
        <v>Kosum Phisai</v>
      </c>
      <c r="H436" t="str">
        <f>"ที่ว่าการอำเภอ"&amp;A436 &amp; " "&amp;C436</f>
        <v>ที่ว่าการอำเภอโกสุมพิสัย มหาสารคาม</v>
      </c>
      <c r="I436">
        <f>VLOOKUP(H436, 'Office Location'!D:G, 3, FALSE)</f>
        <v>0</v>
      </c>
      <c r="J436">
        <f>VLOOKUP(H436, 'Office Location'!D:G, 4, FALSE)</f>
        <v>0</v>
      </c>
    </row>
    <row r="437" spans="1:10" x14ac:dyDescent="0.2">
      <c r="A437" t="s">
        <v>919</v>
      </c>
      <c r="B437" t="str">
        <f>A437</f>
        <v>กันทรวิชัย</v>
      </c>
      <c r="C437" t="s">
        <v>742</v>
      </c>
      <c r="D437" t="str">
        <f>VLOOKUP(C437, Provinces!A:B, 2, FALSE)</f>
        <v>Maha Sarakham</v>
      </c>
      <c r="E437" t="str">
        <f>VLOOKUP(B437,'AmperTh-Code-AmperEn'!A:C, 1, FALSE)</f>
        <v>กันทรวิชัย</v>
      </c>
      <c r="F437" t="str">
        <f>VLOOKUP(E437, 'AmperTh-Code-AmperEn'!A:C,2, FALSE)</f>
        <v>44040000</v>
      </c>
      <c r="G437" t="str">
        <f>VLOOKUP(E437, 'AmperTh-Code-AmperEn'!A:C, 3, FALSE)</f>
        <v>Kantharawichai</v>
      </c>
      <c r="H437" t="str">
        <f>"ที่ว่าการอำเภอ"&amp;A437 &amp; " "&amp;C437</f>
        <v>ที่ว่าการอำเภอกันทรวิชัย มหาสารคาม</v>
      </c>
      <c r="I437">
        <f>VLOOKUP(H437, 'Office Location'!D:G, 3, FALSE)</f>
        <v>0</v>
      </c>
      <c r="J437">
        <f>VLOOKUP(H437, 'Office Location'!D:G, 4, FALSE)</f>
        <v>0</v>
      </c>
    </row>
    <row r="438" spans="1:10" x14ac:dyDescent="0.2">
      <c r="A438" t="s">
        <v>920</v>
      </c>
      <c r="B438" t="str">
        <f>A438</f>
        <v>เชียงยืน</v>
      </c>
      <c r="C438" t="s">
        <v>742</v>
      </c>
      <c r="D438" t="str">
        <f>VLOOKUP(C438, Provinces!A:B, 2, FALSE)</f>
        <v>Maha Sarakham</v>
      </c>
      <c r="E438" t="str">
        <f>VLOOKUP(B438,'AmperTh-Code-AmperEn'!A:C, 1, FALSE)</f>
        <v>เชียงยืน</v>
      </c>
      <c r="F438" t="str">
        <f>VLOOKUP(E438, 'AmperTh-Code-AmperEn'!A:C,2, FALSE)</f>
        <v>44050000</v>
      </c>
      <c r="G438" t="str">
        <f>VLOOKUP(E438, 'AmperTh-Code-AmperEn'!A:C, 3, FALSE)</f>
        <v>Chiang Yuen</v>
      </c>
      <c r="H438" t="str">
        <f>"ที่ว่าการอำเภอ"&amp;A438 &amp; " "&amp;C438</f>
        <v>ที่ว่าการอำเภอเชียงยืน มหาสารคาม</v>
      </c>
      <c r="I438">
        <f>VLOOKUP(H438, 'Office Location'!D:G, 3, FALSE)</f>
        <v>0</v>
      </c>
      <c r="J438">
        <f>VLOOKUP(H438, 'Office Location'!D:G, 4, FALSE)</f>
        <v>0</v>
      </c>
    </row>
    <row r="439" spans="1:10" x14ac:dyDescent="0.2">
      <c r="A439" t="s">
        <v>921</v>
      </c>
      <c r="B439" t="str">
        <f>A439</f>
        <v>บรบือ</v>
      </c>
      <c r="C439" t="s">
        <v>742</v>
      </c>
      <c r="D439" t="str">
        <f>VLOOKUP(C439, Provinces!A:B, 2, FALSE)</f>
        <v>Maha Sarakham</v>
      </c>
      <c r="E439" t="str">
        <f>VLOOKUP(B439,'AmperTh-Code-AmperEn'!A:C, 1, FALSE)</f>
        <v>บรบือ</v>
      </c>
      <c r="F439" t="str">
        <f>VLOOKUP(E439, 'AmperTh-Code-AmperEn'!A:C,2, FALSE)</f>
        <v>44060000</v>
      </c>
      <c r="G439" t="str">
        <f>VLOOKUP(E439, 'AmperTh-Code-AmperEn'!A:C, 3, FALSE)</f>
        <v>Borabue</v>
      </c>
      <c r="H439" t="str">
        <f>"ที่ว่าการอำเภอ"&amp;A439 &amp; " "&amp;C439</f>
        <v>ที่ว่าการอำเภอบรบือ มหาสารคาม</v>
      </c>
      <c r="I439">
        <f>VLOOKUP(H439, 'Office Location'!D:G, 3, FALSE)</f>
        <v>0</v>
      </c>
      <c r="J439">
        <f>VLOOKUP(H439, 'Office Location'!D:G, 4, FALSE)</f>
        <v>0</v>
      </c>
    </row>
    <row r="440" spans="1:10" x14ac:dyDescent="0.2">
      <c r="A440" t="s">
        <v>922</v>
      </c>
      <c r="B440" t="str">
        <f>A440</f>
        <v>นาเชือก</v>
      </c>
      <c r="C440" t="s">
        <v>742</v>
      </c>
      <c r="D440" t="str">
        <f>VLOOKUP(C440, Provinces!A:B, 2, FALSE)</f>
        <v>Maha Sarakham</v>
      </c>
      <c r="E440" t="str">
        <f>VLOOKUP(B440,'AmperTh-Code-AmperEn'!A:C, 1, FALSE)</f>
        <v>นาเชือก</v>
      </c>
      <c r="F440" t="str">
        <f>VLOOKUP(E440, 'AmperTh-Code-AmperEn'!A:C,2, FALSE)</f>
        <v>44070000</v>
      </c>
      <c r="G440" t="str">
        <f>VLOOKUP(E440, 'AmperTh-Code-AmperEn'!A:C, 3, FALSE)</f>
        <v>Na Chueak</v>
      </c>
      <c r="H440" t="str">
        <f>"ที่ว่าการอำเภอ"&amp;A440 &amp; " "&amp;C440</f>
        <v>ที่ว่าการอำเภอนาเชือก มหาสารคาม</v>
      </c>
      <c r="I440">
        <f>VLOOKUP(H440, 'Office Location'!D:G, 3, FALSE)</f>
        <v>0</v>
      </c>
      <c r="J440">
        <f>VLOOKUP(H440, 'Office Location'!D:G, 4, FALSE)</f>
        <v>0</v>
      </c>
    </row>
    <row r="441" spans="1:10" x14ac:dyDescent="0.2">
      <c r="A441" t="s">
        <v>923</v>
      </c>
      <c r="B441" t="str">
        <f>A441</f>
        <v>พยัคฆภูมิพิสัย</v>
      </c>
      <c r="C441" t="s">
        <v>742</v>
      </c>
      <c r="D441" t="str">
        <f>VLOOKUP(C441, Provinces!A:B, 2, FALSE)</f>
        <v>Maha Sarakham</v>
      </c>
      <c r="E441" t="str">
        <f>VLOOKUP(B441,'AmperTh-Code-AmperEn'!A:C, 1, FALSE)</f>
        <v>พยัคฆภูมิพิสัย</v>
      </c>
      <c r="F441" t="str">
        <f>VLOOKUP(E441, 'AmperTh-Code-AmperEn'!A:C,2, FALSE)</f>
        <v>44080000</v>
      </c>
      <c r="G441" t="str">
        <f>VLOOKUP(E441, 'AmperTh-Code-AmperEn'!A:C, 3, FALSE)</f>
        <v>Phayakkhaphum Phisai</v>
      </c>
      <c r="H441" t="str">
        <f>"ที่ว่าการอำเภอ"&amp;A441 &amp; " "&amp;C441</f>
        <v>ที่ว่าการอำเภอพยัคฆภูมิพิสัย มหาสารคาม</v>
      </c>
      <c r="I441">
        <f>VLOOKUP(H441, 'Office Location'!D:G, 3, FALSE)</f>
        <v>0</v>
      </c>
      <c r="J441">
        <f>VLOOKUP(H441, 'Office Location'!D:G, 4, FALSE)</f>
        <v>0</v>
      </c>
    </row>
    <row r="442" spans="1:10" x14ac:dyDescent="0.2">
      <c r="A442" t="s">
        <v>924</v>
      </c>
      <c r="B442" t="str">
        <f>A442</f>
        <v>วาปีปทุม</v>
      </c>
      <c r="C442" t="s">
        <v>742</v>
      </c>
      <c r="D442" t="str">
        <f>VLOOKUP(C442, Provinces!A:B, 2, FALSE)</f>
        <v>Maha Sarakham</v>
      </c>
      <c r="E442" t="str">
        <f>VLOOKUP(B442,'AmperTh-Code-AmperEn'!A:C, 1, FALSE)</f>
        <v>วาปีปทุม</v>
      </c>
      <c r="F442" t="str">
        <f>VLOOKUP(E442, 'AmperTh-Code-AmperEn'!A:C,2, FALSE)</f>
        <v>44090000</v>
      </c>
      <c r="G442" t="str">
        <f>VLOOKUP(E442, 'AmperTh-Code-AmperEn'!A:C, 3, FALSE)</f>
        <v>Wapi Pathum</v>
      </c>
      <c r="H442" t="str">
        <f>"ที่ว่าการอำเภอ"&amp;A442 &amp; " "&amp;C442</f>
        <v>ที่ว่าการอำเภอวาปีปทุม มหาสารคาม</v>
      </c>
      <c r="I442">
        <f>VLOOKUP(H442, 'Office Location'!D:G, 3, FALSE)</f>
        <v>0</v>
      </c>
      <c r="J442">
        <f>VLOOKUP(H442, 'Office Location'!D:G, 4, FALSE)</f>
        <v>0</v>
      </c>
    </row>
    <row r="443" spans="1:10" x14ac:dyDescent="0.2">
      <c r="A443" t="s">
        <v>925</v>
      </c>
      <c r="B443" t="str">
        <f>A443</f>
        <v>นาดูน</v>
      </c>
      <c r="C443" t="s">
        <v>742</v>
      </c>
      <c r="D443" t="str">
        <f>VLOOKUP(C443, Provinces!A:B, 2, FALSE)</f>
        <v>Maha Sarakham</v>
      </c>
      <c r="E443" t="str">
        <f>VLOOKUP(B443,'AmperTh-Code-AmperEn'!A:C, 1, FALSE)</f>
        <v>นาดูน</v>
      </c>
      <c r="F443" t="str">
        <f>VLOOKUP(E443, 'AmperTh-Code-AmperEn'!A:C,2, FALSE)</f>
        <v>44100000</v>
      </c>
      <c r="G443" t="str">
        <f>VLOOKUP(E443, 'AmperTh-Code-AmperEn'!A:C, 3, FALSE)</f>
        <v>Na Dun</v>
      </c>
      <c r="H443" t="str">
        <f>"ที่ว่าการอำเภอ"&amp;A443 &amp; " "&amp;C443</f>
        <v>ที่ว่าการอำเภอนาดูน มหาสารคาม</v>
      </c>
      <c r="I443">
        <f>VLOOKUP(H443, 'Office Location'!D:G, 3, FALSE)</f>
        <v>0</v>
      </c>
      <c r="J443">
        <f>VLOOKUP(H443, 'Office Location'!D:G, 4, FALSE)</f>
        <v>0</v>
      </c>
    </row>
    <row r="444" spans="1:10" x14ac:dyDescent="0.2">
      <c r="A444" t="s">
        <v>926</v>
      </c>
      <c r="B444" t="str">
        <f>A444</f>
        <v>ยางสีสุราช</v>
      </c>
      <c r="C444" t="s">
        <v>742</v>
      </c>
      <c r="D444" t="str">
        <f>VLOOKUP(C444, Provinces!A:B, 2, FALSE)</f>
        <v>Maha Sarakham</v>
      </c>
      <c r="E444" t="str">
        <f>VLOOKUP(B444,'AmperTh-Code-AmperEn'!A:C, 1, FALSE)</f>
        <v>ยางสีสุราช</v>
      </c>
      <c r="F444" t="str">
        <f>VLOOKUP(E444, 'AmperTh-Code-AmperEn'!A:C,2, FALSE)</f>
        <v>44110000</v>
      </c>
      <c r="G444" t="str">
        <f>VLOOKUP(E444, 'AmperTh-Code-AmperEn'!A:C, 3, FALSE)</f>
        <v>Yang Sisurat</v>
      </c>
      <c r="H444" t="str">
        <f>"ที่ว่าการอำเภอ"&amp;A444 &amp; " "&amp;C444</f>
        <v>ที่ว่าการอำเภอยางสีสุราช มหาสารคาม</v>
      </c>
      <c r="I444">
        <f>VLOOKUP(H444, 'Office Location'!D:G, 3, FALSE)</f>
        <v>0</v>
      </c>
      <c r="J444">
        <f>VLOOKUP(H444, 'Office Location'!D:G, 4, FALSE)</f>
        <v>0</v>
      </c>
    </row>
    <row r="445" spans="1:10" x14ac:dyDescent="0.2">
      <c r="A445" t="s">
        <v>927</v>
      </c>
      <c r="B445" t="str">
        <f>A445</f>
        <v>กุดรัง</v>
      </c>
      <c r="C445" t="s">
        <v>742</v>
      </c>
      <c r="D445" t="str">
        <f>VLOOKUP(C445, Provinces!A:B, 2, FALSE)</f>
        <v>Maha Sarakham</v>
      </c>
      <c r="E445" t="str">
        <f>VLOOKUP(B445,'AmperTh-Code-AmperEn'!A:C, 1, FALSE)</f>
        <v>กุดรัง</v>
      </c>
      <c r="F445" t="str">
        <f>VLOOKUP(E445, 'AmperTh-Code-AmperEn'!A:C,2, FALSE)</f>
        <v>44120000</v>
      </c>
      <c r="G445" t="str">
        <f>VLOOKUP(E445, 'AmperTh-Code-AmperEn'!A:C, 3, FALSE)</f>
        <v>Kut Rang</v>
      </c>
      <c r="H445" t="str">
        <f>"ที่ว่าการอำเภอ"&amp;A445 &amp; " "&amp;C445</f>
        <v>ที่ว่าการอำเภอกุดรัง มหาสารคาม</v>
      </c>
      <c r="I445">
        <f>VLOOKUP(H445, 'Office Location'!D:G, 3, FALSE)</f>
        <v>0</v>
      </c>
      <c r="J445">
        <f>VLOOKUP(H445, 'Office Location'!D:G, 4, FALSE)</f>
        <v>0</v>
      </c>
    </row>
    <row r="446" spans="1:10" x14ac:dyDescent="0.2">
      <c r="A446" t="s">
        <v>928</v>
      </c>
      <c r="B446" t="str">
        <f>A446</f>
        <v>ชื่นชม</v>
      </c>
      <c r="C446" t="s">
        <v>742</v>
      </c>
      <c r="D446" t="str">
        <f>VLOOKUP(C446, Provinces!A:B, 2, FALSE)</f>
        <v>Maha Sarakham</v>
      </c>
      <c r="E446" t="str">
        <f>VLOOKUP(B446,'AmperTh-Code-AmperEn'!A:C, 1, FALSE)</f>
        <v>ชื่นชม</v>
      </c>
      <c r="F446" t="str">
        <f>VLOOKUP(E446, 'AmperTh-Code-AmperEn'!A:C,2, FALSE)</f>
        <v>44130000</v>
      </c>
      <c r="G446" t="str">
        <f>VLOOKUP(E446, 'AmperTh-Code-AmperEn'!A:C, 3, FALSE)</f>
        <v>Chuen Chom</v>
      </c>
      <c r="H446" t="str">
        <f>"ที่ว่าการอำเภอ"&amp;A446 &amp; " "&amp;C446</f>
        <v>ที่ว่าการอำเภอชื่นชม มหาสารคาม</v>
      </c>
      <c r="I446">
        <f>VLOOKUP(H446, 'Office Location'!D:G, 3, FALSE)</f>
        <v>0</v>
      </c>
      <c r="J446">
        <f>VLOOKUP(H446, 'Office Location'!D:G, 4, FALSE)</f>
        <v>0</v>
      </c>
    </row>
    <row r="447" spans="1:10" x14ac:dyDescent="0.2">
      <c r="A447" t="s">
        <v>929</v>
      </c>
      <c r="B447" t="str">
        <f>A447</f>
        <v>เมืองร้อยเอ็ด</v>
      </c>
      <c r="C447" t="s">
        <v>780</v>
      </c>
      <c r="D447" t="str">
        <f>VLOOKUP(C447, Provinces!A:B, 2, FALSE)</f>
        <v>Roi Et</v>
      </c>
      <c r="E447" t="str">
        <f>VLOOKUP(B447,'AmperTh-Code-AmperEn'!A:C, 1, FALSE)</f>
        <v>เมืองร้อยเอ็ด</v>
      </c>
      <c r="F447" t="str">
        <f>VLOOKUP(E447, 'AmperTh-Code-AmperEn'!A:C,2, FALSE)</f>
        <v>45010000</v>
      </c>
      <c r="G447" t="str">
        <f>VLOOKUP(E447, 'AmperTh-Code-AmperEn'!A:C, 3, FALSE)</f>
        <v>Mueang Roi Et</v>
      </c>
      <c r="H447" t="str">
        <f>"ที่ว่าการอำเภอ"&amp;A447 &amp; " "&amp;C447</f>
        <v>ที่ว่าการอำเภอเมืองร้อยเอ็ด ร้อยเอ็ด</v>
      </c>
      <c r="I447">
        <f>VLOOKUP(H447, 'Office Location'!D:G, 3, FALSE)</f>
        <v>0</v>
      </c>
      <c r="J447">
        <f>VLOOKUP(H447, 'Office Location'!D:G, 4, FALSE)</f>
        <v>0</v>
      </c>
    </row>
    <row r="448" spans="1:10" x14ac:dyDescent="0.2">
      <c r="A448" t="s">
        <v>930</v>
      </c>
      <c r="B448" t="str">
        <f>A448</f>
        <v>เกษตรวิสัย</v>
      </c>
      <c r="C448" t="s">
        <v>780</v>
      </c>
      <c r="D448" t="str">
        <f>VLOOKUP(C448, Provinces!A:B, 2, FALSE)</f>
        <v>Roi Et</v>
      </c>
      <c r="E448" t="str">
        <f>VLOOKUP(B448,'AmperTh-Code-AmperEn'!A:C, 1, FALSE)</f>
        <v>เกษตรวิสัย</v>
      </c>
      <c r="F448" t="str">
        <f>VLOOKUP(E448, 'AmperTh-Code-AmperEn'!A:C,2, FALSE)</f>
        <v>45020000</v>
      </c>
      <c r="G448" t="str">
        <f>VLOOKUP(E448, 'AmperTh-Code-AmperEn'!A:C, 3, FALSE)</f>
        <v>Kaset Wisai</v>
      </c>
      <c r="H448" t="str">
        <f>"ที่ว่าการอำเภอ"&amp;A448 &amp; " "&amp;C448</f>
        <v>ที่ว่าการอำเภอเกษตรวิสัย ร้อยเอ็ด</v>
      </c>
      <c r="I448">
        <f>VLOOKUP(H448, 'Office Location'!D:G, 3, FALSE)</f>
        <v>0</v>
      </c>
      <c r="J448">
        <f>VLOOKUP(H448, 'Office Location'!D:G, 4, FALSE)</f>
        <v>0</v>
      </c>
    </row>
    <row r="449" spans="1:10" x14ac:dyDescent="0.2">
      <c r="A449" t="s">
        <v>931</v>
      </c>
      <c r="B449" t="str">
        <f>A449</f>
        <v>ปทุมรัตต์</v>
      </c>
      <c r="C449" t="s">
        <v>780</v>
      </c>
      <c r="D449" t="str">
        <f>VLOOKUP(C449, Provinces!A:B, 2, FALSE)</f>
        <v>Roi Et</v>
      </c>
      <c r="E449" t="str">
        <f>VLOOKUP(B449,'AmperTh-Code-AmperEn'!A:C, 1, FALSE)</f>
        <v>ปทุมรัตต์</v>
      </c>
      <c r="F449" t="str">
        <f>VLOOKUP(E449, 'AmperTh-Code-AmperEn'!A:C,2, FALSE)</f>
        <v>45030000</v>
      </c>
      <c r="G449" t="str">
        <f>VLOOKUP(E449, 'AmperTh-Code-AmperEn'!A:C, 3, FALSE)</f>
        <v>Pathum Rat</v>
      </c>
      <c r="H449" t="str">
        <f>"ที่ว่าการอำเภอ"&amp;A449 &amp; " "&amp;C449</f>
        <v>ที่ว่าการอำเภอปทุมรัตต์ ร้อยเอ็ด</v>
      </c>
      <c r="I449">
        <f>VLOOKUP(H449, 'Office Location'!D:G, 3, FALSE)</f>
        <v>0</v>
      </c>
      <c r="J449">
        <f>VLOOKUP(H449, 'Office Location'!D:G, 4, FALSE)</f>
        <v>0</v>
      </c>
    </row>
    <row r="450" spans="1:10" x14ac:dyDescent="0.2">
      <c r="A450" t="s">
        <v>779</v>
      </c>
      <c r="B450" t="str">
        <f>A450</f>
        <v>จตุรพักตรพิมาน</v>
      </c>
      <c r="C450" t="s">
        <v>780</v>
      </c>
      <c r="D450" t="str">
        <f>VLOOKUP(C450, Provinces!A:B, 2, FALSE)</f>
        <v>Roi Et</v>
      </c>
      <c r="E450" t="str">
        <f>VLOOKUP(B450,'AmperTh-Code-AmperEn'!A:C, 1, FALSE)</f>
        <v>จตุรพักตรพิมาน</v>
      </c>
      <c r="F450" t="str">
        <f>VLOOKUP(E450, 'AmperTh-Code-AmperEn'!A:C,2, FALSE)</f>
        <v>45040000</v>
      </c>
      <c r="G450" t="str">
        <f>VLOOKUP(E450, 'AmperTh-Code-AmperEn'!A:C, 3, FALSE)</f>
        <v>Chaturaphak Phiman</v>
      </c>
      <c r="H450" t="str">
        <f>"ที่ว่าการอำเภอ"&amp;A450 &amp; " "&amp;C450</f>
        <v>ที่ว่าการอำเภอจตุรพักตรพิมาน ร้อยเอ็ด</v>
      </c>
      <c r="I450">
        <f>VLOOKUP(H450, 'Office Location'!D:G, 3, FALSE)</f>
        <v>0</v>
      </c>
      <c r="J450">
        <f>VLOOKUP(H450, 'Office Location'!D:G, 4, FALSE)</f>
        <v>0</v>
      </c>
    </row>
    <row r="451" spans="1:10" x14ac:dyDescent="0.2">
      <c r="A451" t="s">
        <v>781</v>
      </c>
      <c r="B451" t="str">
        <f>A451</f>
        <v>ธวัชบุรี</v>
      </c>
      <c r="C451" t="s">
        <v>780</v>
      </c>
      <c r="D451" t="str">
        <f>VLOOKUP(C451, Provinces!A:B, 2, FALSE)</f>
        <v>Roi Et</v>
      </c>
      <c r="E451" t="str">
        <f>VLOOKUP(B451,'AmperTh-Code-AmperEn'!A:C, 1, FALSE)</f>
        <v>ธวัชบุรี</v>
      </c>
      <c r="F451" t="str">
        <f>VLOOKUP(E451, 'AmperTh-Code-AmperEn'!A:C,2, FALSE)</f>
        <v>45050000</v>
      </c>
      <c r="G451" t="str">
        <f>VLOOKUP(E451, 'AmperTh-Code-AmperEn'!A:C, 3, FALSE)</f>
        <v>Thawat Buri</v>
      </c>
      <c r="H451" t="str">
        <f>"ที่ว่าการอำเภอ"&amp;A451 &amp; " "&amp;C451</f>
        <v>ที่ว่าการอำเภอธวัชบุรี ร้อยเอ็ด</v>
      </c>
      <c r="I451">
        <f>VLOOKUP(H451, 'Office Location'!D:G, 3, FALSE)</f>
        <v>0</v>
      </c>
      <c r="J451">
        <f>VLOOKUP(H451, 'Office Location'!D:G, 4, FALSE)</f>
        <v>0</v>
      </c>
    </row>
    <row r="452" spans="1:10" x14ac:dyDescent="0.2">
      <c r="A452" t="s">
        <v>783</v>
      </c>
      <c r="B452" t="str">
        <f>A452</f>
        <v>พนมไพร</v>
      </c>
      <c r="C452" t="s">
        <v>780</v>
      </c>
      <c r="D452" t="str">
        <f>VLOOKUP(C452, Provinces!A:B, 2, FALSE)</f>
        <v>Roi Et</v>
      </c>
      <c r="E452" t="str">
        <f>VLOOKUP(B452,'AmperTh-Code-AmperEn'!A:C, 1, FALSE)</f>
        <v>พนมไพร</v>
      </c>
      <c r="F452" t="str">
        <f>VLOOKUP(E452, 'AmperTh-Code-AmperEn'!A:C,2, FALSE)</f>
        <v>45060000</v>
      </c>
      <c r="G452" t="str">
        <f>VLOOKUP(E452, 'AmperTh-Code-AmperEn'!A:C, 3, FALSE)</f>
        <v>Phanom Phrai</v>
      </c>
      <c r="H452" t="str">
        <f>"ที่ว่าการอำเภอ"&amp;A452 &amp; " "&amp;C452</f>
        <v>ที่ว่าการอำเภอพนมไพร ร้อยเอ็ด</v>
      </c>
      <c r="I452">
        <f>VLOOKUP(H452, 'Office Location'!D:G, 3, FALSE)</f>
        <v>0</v>
      </c>
      <c r="J452">
        <f>VLOOKUP(H452, 'Office Location'!D:G, 4, FALSE)</f>
        <v>0</v>
      </c>
    </row>
    <row r="453" spans="1:10" x14ac:dyDescent="0.2">
      <c r="A453" t="s">
        <v>784</v>
      </c>
      <c r="B453" t="str">
        <f>A453</f>
        <v>โพนทอง</v>
      </c>
      <c r="C453" t="s">
        <v>780</v>
      </c>
      <c r="D453" t="str">
        <f>VLOOKUP(C453, Provinces!A:B, 2, FALSE)</f>
        <v>Roi Et</v>
      </c>
      <c r="E453" t="str">
        <f>VLOOKUP(B453,'AmperTh-Code-AmperEn'!A:C, 1, FALSE)</f>
        <v>โพนทอง</v>
      </c>
      <c r="F453" t="str">
        <f>VLOOKUP(E453, 'AmperTh-Code-AmperEn'!A:C,2, FALSE)</f>
        <v>45070000</v>
      </c>
      <c r="G453" t="str">
        <f>VLOOKUP(E453, 'AmperTh-Code-AmperEn'!A:C, 3, FALSE)</f>
        <v>Phon Thong</v>
      </c>
      <c r="H453" t="str">
        <f>"ที่ว่าการอำเภอ"&amp;A453 &amp; " "&amp;C453</f>
        <v>ที่ว่าการอำเภอโพนทอง ร้อยเอ็ด</v>
      </c>
      <c r="I453">
        <f>VLOOKUP(H453, 'Office Location'!D:G, 3, FALSE)</f>
        <v>0</v>
      </c>
      <c r="J453">
        <f>VLOOKUP(H453, 'Office Location'!D:G, 4, FALSE)</f>
        <v>0</v>
      </c>
    </row>
    <row r="454" spans="1:10" x14ac:dyDescent="0.2">
      <c r="A454" t="s">
        <v>785</v>
      </c>
      <c r="B454" t="str">
        <f>A454</f>
        <v>โพธิ์ชัย</v>
      </c>
      <c r="C454" t="s">
        <v>780</v>
      </c>
      <c r="D454" t="str">
        <f>VLOOKUP(C454, Provinces!A:B, 2, FALSE)</f>
        <v>Roi Et</v>
      </c>
      <c r="E454" t="str">
        <f>VLOOKUP(B454,'AmperTh-Code-AmperEn'!A:C, 1, FALSE)</f>
        <v>โพธิ์ชัย</v>
      </c>
      <c r="F454" t="str">
        <f>VLOOKUP(E454, 'AmperTh-Code-AmperEn'!A:C,2, FALSE)</f>
        <v>45080000</v>
      </c>
      <c r="G454" t="str">
        <f>VLOOKUP(E454, 'AmperTh-Code-AmperEn'!A:C, 3, FALSE)</f>
        <v>Pho Chai</v>
      </c>
      <c r="H454" t="str">
        <f>"ที่ว่าการอำเภอ"&amp;A454 &amp; " "&amp;C454</f>
        <v>ที่ว่าการอำเภอโพธิ์ชัย ร้อยเอ็ด</v>
      </c>
      <c r="I454">
        <f>VLOOKUP(H454, 'Office Location'!D:G, 3, FALSE)</f>
        <v>0</v>
      </c>
      <c r="J454">
        <f>VLOOKUP(H454, 'Office Location'!D:G, 4, FALSE)</f>
        <v>0</v>
      </c>
    </row>
    <row r="455" spans="1:10" x14ac:dyDescent="0.2">
      <c r="A455" t="s">
        <v>786</v>
      </c>
      <c r="B455" t="str">
        <f>A455</f>
        <v>หนองพอก</v>
      </c>
      <c r="C455" t="s">
        <v>780</v>
      </c>
      <c r="D455" t="str">
        <f>VLOOKUP(C455, Provinces!A:B, 2, FALSE)</f>
        <v>Roi Et</v>
      </c>
      <c r="E455" t="str">
        <f>VLOOKUP(B455,'AmperTh-Code-AmperEn'!A:C, 1, FALSE)</f>
        <v>หนองพอก</v>
      </c>
      <c r="F455" t="str">
        <f>VLOOKUP(E455, 'AmperTh-Code-AmperEn'!A:C,2, FALSE)</f>
        <v>45090000</v>
      </c>
      <c r="G455" t="str">
        <f>VLOOKUP(E455, 'AmperTh-Code-AmperEn'!A:C, 3, FALSE)</f>
        <v>Nong Phok</v>
      </c>
      <c r="H455" t="str">
        <f>"ที่ว่าการอำเภอ"&amp;A455 &amp; " "&amp;C455</f>
        <v>ที่ว่าการอำเภอหนองพอก ร้อยเอ็ด</v>
      </c>
      <c r="I455">
        <f>VLOOKUP(H455, 'Office Location'!D:G, 3, FALSE)</f>
        <v>0</v>
      </c>
      <c r="J455">
        <f>VLOOKUP(H455, 'Office Location'!D:G, 4, FALSE)</f>
        <v>0</v>
      </c>
    </row>
    <row r="456" spans="1:10" x14ac:dyDescent="0.2">
      <c r="A456" t="s">
        <v>787</v>
      </c>
      <c r="B456" t="str">
        <f>A456</f>
        <v>เสลภูมิ</v>
      </c>
      <c r="C456" t="s">
        <v>780</v>
      </c>
      <c r="D456" t="str">
        <f>VLOOKUP(C456, Provinces!A:B, 2, FALSE)</f>
        <v>Roi Et</v>
      </c>
      <c r="E456" t="str">
        <f>VLOOKUP(B456,'AmperTh-Code-AmperEn'!A:C, 1, FALSE)</f>
        <v>เสลภูมิ</v>
      </c>
      <c r="F456" t="str">
        <f>VLOOKUP(E456, 'AmperTh-Code-AmperEn'!A:C,2, FALSE)</f>
        <v>45100000</v>
      </c>
      <c r="G456" t="str">
        <f>VLOOKUP(E456, 'AmperTh-Code-AmperEn'!A:C, 3, FALSE)</f>
        <v>Selaphum</v>
      </c>
      <c r="H456" t="str">
        <f>"ที่ว่าการอำเภอ"&amp;A456 &amp; " "&amp;C456</f>
        <v>ที่ว่าการอำเภอเสลภูมิ ร้อยเอ็ด</v>
      </c>
      <c r="I456">
        <f>VLOOKUP(H456, 'Office Location'!D:G, 3, FALSE)</f>
        <v>0</v>
      </c>
      <c r="J456">
        <f>VLOOKUP(H456, 'Office Location'!D:G, 4, FALSE)</f>
        <v>0</v>
      </c>
    </row>
    <row r="457" spans="1:10" x14ac:dyDescent="0.2">
      <c r="A457" t="s">
        <v>788</v>
      </c>
      <c r="B457" t="str">
        <f>A457</f>
        <v>สุวรรณภูมิ</v>
      </c>
      <c r="C457" t="s">
        <v>780</v>
      </c>
      <c r="D457" t="str">
        <f>VLOOKUP(C457, Provinces!A:B, 2, FALSE)</f>
        <v>Roi Et</v>
      </c>
      <c r="E457" t="str">
        <f>VLOOKUP(B457,'AmperTh-Code-AmperEn'!A:C, 1, FALSE)</f>
        <v>สุวรรณภูมิ</v>
      </c>
      <c r="F457" t="str">
        <f>VLOOKUP(E457, 'AmperTh-Code-AmperEn'!A:C,2, FALSE)</f>
        <v>45110000</v>
      </c>
      <c r="G457" t="str">
        <f>VLOOKUP(E457, 'AmperTh-Code-AmperEn'!A:C, 3, FALSE)</f>
        <v>Suwannaphum</v>
      </c>
      <c r="H457" t="str">
        <f>"ที่ว่าการอำเภอ"&amp;A457 &amp; " "&amp;C457</f>
        <v>ที่ว่าการอำเภอสุวรรณภูมิ ร้อยเอ็ด</v>
      </c>
      <c r="I457">
        <f>VLOOKUP(H457, 'Office Location'!D:G, 3, FALSE)</f>
        <v>0</v>
      </c>
      <c r="J457">
        <f>VLOOKUP(H457, 'Office Location'!D:G, 4, FALSE)</f>
        <v>0</v>
      </c>
    </row>
    <row r="458" spans="1:10" x14ac:dyDescent="0.2">
      <c r="A458" t="s">
        <v>932</v>
      </c>
      <c r="B458" t="str">
        <f>A458</f>
        <v>เมืองสรวง</v>
      </c>
      <c r="C458" t="s">
        <v>780</v>
      </c>
      <c r="D458" t="str">
        <f>VLOOKUP(C458, Provinces!A:B, 2, FALSE)</f>
        <v>Roi Et</v>
      </c>
      <c r="E458" t="str">
        <f>VLOOKUP(B458,'AmperTh-Code-AmperEn'!A:C, 1, FALSE)</f>
        <v>เมืองสรวง</v>
      </c>
      <c r="F458" t="str">
        <f>VLOOKUP(E458, 'AmperTh-Code-AmperEn'!A:C,2, FALSE)</f>
        <v>45120000</v>
      </c>
      <c r="G458" t="str">
        <f>VLOOKUP(E458, 'AmperTh-Code-AmperEn'!A:C, 3, FALSE)</f>
        <v>Mueang Suang</v>
      </c>
      <c r="H458" t="str">
        <f>"ที่ว่าการอำเภอ"&amp;A458 &amp; " "&amp;C458</f>
        <v>ที่ว่าการอำเภอเมืองสรวง ร้อยเอ็ด</v>
      </c>
      <c r="I458">
        <f>VLOOKUP(H458, 'Office Location'!D:G, 3, FALSE)</f>
        <v>0</v>
      </c>
      <c r="J458">
        <f>VLOOKUP(H458, 'Office Location'!D:G, 4, FALSE)</f>
        <v>0</v>
      </c>
    </row>
    <row r="459" spans="1:10" x14ac:dyDescent="0.2">
      <c r="A459" t="s">
        <v>933</v>
      </c>
      <c r="B459" t="str">
        <f>A459</f>
        <v>โพนทราย</v>
      </c>
      <c r="C459" t="s">
        <v>780</v>
      </c>
      <c r="D459" t="str">
        <f>VLOOKUP(C459, Provinces!A:B, 2, FALSE)</f>
        <v>Roi Et</v>
      </c>
      <c r="E459" t="str">
        <f>VLOOKUP(B459,'AmperTh-Code-AmperEn'!A:C, 1, FALSE)</f>
        <v>โพนทราย</v>
      </c>
      <c r="F459" t="str">
        <f>VLOOKUP(E459, 'AmperTh-Code-AmperEn'!A:C,2, FALSE)</f>
        <v>45130000</v>
      </c>
      <c r="G459" t="str">
        <f>VLOOKUP(E459, 'AmperTh-Code-AmperEn'!A:C, 3, FALSE)</f>
        <v>Phon Sai</v>
      </c>
      <c r="H459" t="str">
        <f>"ที่ว่าการอำเภอ"&amp;A459 &amp; " "&amp;C459</f>
        <v>ที่ว่าการอำเภอโพนทราย ร้อยเอ็ด</v>
      </c>
      <c r="I459">
        <f>VLOOKUP(H459, 'Office Location'!D:G, 3, FALSE)</f>
        <v>0</v>
      </c>
      <c r="J459">
        <f>VLOOKUP(H459, 'Office Location'!D:G, 4, FALSE)</f>
        <v>0</v>
      </c>
    </row>
    <row r="460" spans="1:10" x14ac:dyDescent="0.2">
      <c r="A460" t="s">
        <v>934</v>
      </c>
      <c r="B460" t="str">
        <f>A460</f>
        <v>อาจสามารถ</v>
      </c>
      <c r="C460" t="s">
        <v>780</v>
      </c>
      <c r="D460" t="str">
        <f>VLOOKUP(C460, Provinces!A:B, 2, FALSE)</f>
        <v>Roi Et</v>
      </c>
      <c r="E460" t="str">
        <f>VLOOKUP(B460,'AmperTh-Code-AmperEn'!A:C, 1, FALSE)</f>
        <v>อาจสามารถ</v>
      </c>
      <c r="F460" t="str">
        <f>VLOOKUP(E460, 'AmperTh-Code-AmperEn'!A:C,2, FALSE)</f>
        <v>45140000</v>
      </c>
      <c r="G460" t="str">
        <f>VLOOKUP(E460, 'AmperTh-Code-AmperEn'!A:C, 3, FALSE)</f>
        <v>At Samat</v>
      </c>
      <c r="H460" t="str">
        <f>"ที่ว่าการอำเภอ"&amp;A460 &amp; " "&amp;C460</f>
        <v>ที่ว่าการอำเภออาจสามารถ ร้อยเอ็ด</v>
      </c>
      <c r="I460">
        <f>VLOOKUP(H460, 'Office Location'!D:G, 3, FALSE)</f>
        <v>0</v>
      </c>
      <c r="J460">
        <f>VLOOKUP(H460, 'Office Location'!D:G, 4, FALSE)</f>
        <v>0</v>
      </c>
    </row>
    <row r="461" spans="1:10" x14ac:dyDescent="0.2">
      <c r="A461" t="s">
        <v>935</v>
      </c>
      <c r="B461" t="str">
        <f>A461</f>
        <v>เมยวดี</v>
      </c>
      <c r="C461" t="s">
        <v>780</v>
      </c>
      <c r="D461" t="str">
        <f>VLOOKUP(C461, Provinces!A:B, 2, FALSE)</f>
        <v>Roi Et</v>
      </c>
      <c r="E461" t="str">
        <f>VLOOKUP(B461,'AmperTh-Code-AmperEn'!A:C, 1, FALSE)</f>
        <v>เมยวดี</v>
      </c>
      <c r="F461" t="str">
        <f>VLOOKUP(E461, 'AmperTh-Code-AmperEn'!A:C,2, FALSE)</f>
        <v>45150000</v>
      </c>
      <c r="G461" t="str">
        <f>VLOOKUP(E461, 'AmperTh-Code-AmperEn'!A:C, 3, FALSE)</f>
        <v>Moei Wadi</v>
      </c>
      <c r="H461" t="str">
        <f>"ที่ว่าการอำเภอ"&amp;A461 &amp; " "&amp;C461</f>
        <v>ที่ว่าการอำเภอเมยวดี ร้อยเอ็ด</v>
      </c>
      <c r="I461">
        <f>VLOOKUP(H461, 'Office Location'!D:G, 3, FALSE)</f>
        <v>0</v>
      </c>
      <c r="J461">
        <f>VLOOKUP(H461, 'Office Location'!D:G, 4, FALSE)</f>
        <v>0</v>
      </c>
    </row>
    <row r="462" spans="1:10" x14ac:dyDescent="0.2">
      <c r="A462" t="s">
        <v>936</v>
      </c>
      <c r="B462" t="str">
        <f>A462</f>
        <v>ศรีสมเด็จ</v>
      </c>
      <c r="C462" t="s">
        <v>780</v>
      </c>
      <c r="D462" t="str">
        <f>VLOOKUP(C462, Provinces!A:B, 2, FALSE)</f>
        <v>Roi Et</v>
      </c>
      <c r="E462" t="str">
        <f>VLOOKUP(B462,'AmperTh-Code-AmperEn'!A:C, 1, FALSE)</f>
        <v>ศรีสมเด็จ</v>
      </c>
      <c r="F462" t="str">
        <f>VLOOKUP(E462, 'AmperTh-Code-AmperEn'!A:C,2, FALSE)</f>
        <v>45160000</v>
      </c>
      <c r="G462" t="str">
        <f>VLOOKUP(E462, 'AmperTh-Code-AmperEn'!A:C, 3, FALSE)</f>
        <v>Si Somdet</v>
      </c>
      <c r="H462" t="str">
        <f>"ที่ว่าการอำเภอ"&amp;A462 &amp; " "&amp;C462</f>
        <v>ที่ว่าการอำเภอศรีสมเด็จ ร้อยเอ็ด</v>
      </c>
      <c r="I462">
        <f>VLOOKUP(H462, 'Office Location'!D:G, 3, FALSE)</f>
        <v>0</v>
      </c>
      <c r="J462">
        <f>VLOOKUP(H462, 'Office Location'!D:G, 4, FALSE)</f>
        <v>0</v>
      </c>
    </row>
    <row r="463" spans="1:10" x14ac:dyDescent="0.2">
      <c r="A463" t="s">
        <v>937</v>
      </c>
      <c r="B463" t="str">
        <f>A463</f>
        <v>จังหาร</v>
      </c>
      <c r="C463" t="s">
        <v>780</v>
      </c>
      <c r="D463" t="str">
        <f>VLOOKUP(C463, Provinces!A:B, 2, FALSE)</f>
        <v>Roi Et</v>
      </c>
      <c r="E463" t="str">
        <f>VLOOKUP(B463,'AmperTh-Code-AmperEn'!A:C, 1, FALSE)</f>
        <v>จังหาร</v>
      </c>
      <c r="F463" t="str">
        <f>VLOOKUP(E463, 'AmperTh-Code-AmperEn'!A:C,2, FALSE)</f>
        <v>45170000</v>
      </c>
      <c r="G463" t="str">
        <f>VLOOKUP(E463, 'AmperTh-Code-AmperEn'!A:C, 3, FALSE)</f>
        <v>Changhan</v>
      </c>
      <c r="H463" t="str">
        <f>"ที่ว่าการอำเภอ"&amp;A463 &amp; " "&amp;C463</f>
        <v>ที่ว่าการอำเภอจังหาร ร้อยเอ็ด</v>
      </c>
      <c r="I463">
        <f>VLOOKUP(H463, 'Office Location'!D:G, 3, FALSE)</f>
        <v>0</v>
      </c>
      <c r="J463">
        <f>VLOOKUP(H463, 'Office Location'!D:G, 4, FALSE)</f>
        <v>0</v>
      </c>
    </row>
    <row r="464" spans="1:10" x14ac:dyDescent="0.2">
      <c r="A464" t="s">
        <v>938</v>
      </c>
      <c r="B464" t="str">
        <f>A464</f>
        <v>เชียงขวัญ</v>
      </c>
      <c r="C464" t="s">
        <v>780</v>
      </c>
      <c r="D464" t="str">
        <f>VLOOKUP(C464, Provinces!A:B, 2, FALSE)</f>
        <v>Roi Et</v>
      </c>
      <c r="E464" t="str">
        <f>VLOOKUP(B464,'AmperTh-Code-AmperEn'!A:C, 1, FALSE)</f>
        <v>เชียงขวัญ</v>
      </c>
      <c r="F464" t="str">
        <f>VLOOKUP(E464, 'AmperTh-Code-AmperEn'!A:C,2, FALSE)</f>
        <v>45180000</v>
      </c>
      <c r="G464" t="str">
        <f>VLOOKUP(E464, 'AmperTh-Code-AmperEn'!A:C, 3, FALSE)</f>
        <v>Chiang Khwan</v>
      </c>
      <c r="H464" t="str">
        <f>"ที่ว่าการอำเภอ"&amp;A464 &amp; " "&amp;C464</f>
        <v>ที่ว่าการอำเภอเชียงขวัญ ร้อยเอ็ด</v>
      </c>
      <c r="I464">
        <f>VLOOKUP(H464, 'Office Location'!D:G, 3, FALSE)</f>
        <v>0</v>
      </c>
      <c r="J464">
        <f>VLOOKUP(H464, 'Office Location'!D:G, 4, FALSE)</f>
        <v>0</v>
      </c>
    </row>
    <row r="465" spans="1:10" x14ac:dyDescent="0.2">
      <c r="A465" t="s">
        <v>939</v>
      </c>
      <c r="B465" t="str">
        <f>A465</f>
        <v>หนองฮี</v>
      </c>
      <c r="C465" t="s">
        <v>780</v>
      </c>
      <c r="D465" t="str">
        <f>VLOOKUP(C465, Provinces!A:B, 2, FALSE)</f>
        <v>Roi Et</v>
      </c>
      <c r="E465" t="str">
        <f>VLOOKUP(B465,'AmperTh-Code-AmperEn'!A:C, 1, FALSE)</f>
        <v>หนองฮี</v>
      </c>
      <c r="F465" t="str">
        <f>VLOOKUP(E465, 'AmperTh-Code-AmperEn'!A:C,2, FALSE)</f>
        <v>45190000</v>
      </c>
      <c r="G465" t="str">
        <f>VLOOKUP(E465, 'AmperTh-Code-AmperEn'!A:C, 3, FALSE)</f>
        <v>Nong Hi</v>
      </c>
      <c r="H465" t="str">
        <f>"ที่ว่าการอำเภอ"&amp;A465 &amp; " "&amp;C465</f>
        <v>ที่ว่าการอำเภอหนองฮี ร้อยเอ็ด</v>
      </c>
      <c r="I465">
        <f>VLOOKUP(H465, 'Office Location'!D:G, 3, FALSE)</f>
        <v>0</v>
      </c>
      <c r="J465">
        <f>VLOOKUP(H465, 'Office Location'!D:G, 4, FALSE)</f>
        <v>0</v>
      </c>
    </row>
    <row r="466" spans="1:10" x14ac:dyDescent="0.2">
      <c r="A466" t="s">
        <v>940</v>
      </c>
      <c r="B466" t="str">
        <f>A466</f>
        <v>ทุ่งเขาหลวง</v>
      </c>
      <c r="C466" t="s">
        <v>780</v>
      </c>
      <c r="D466" t="str">
        <f>VLOOKUP(C466, Provinces!A:B, 2, FALSE)</f>
        <v>Roi Et</v>
      </c>
      <c r="E466" t="str">
        <f>VLOOKUP(B466,'AmperTh-Code-AmperEn'!A:C, 1, FALSE)</f>
        <v>ทุ่งเขาหลวง</v>
      </c>
      <c r="F466" t="str">
        <f>VLOOKUP(E466, 'AmperTh-Code-AmperEn'!A:C,2, FALSE)</f>
        <v>45200000</v>
      </c>
      <c r="G466" t="str">
        <f>VLOOKUP(E466, 'AmperTh-Code-AmperEn'!A:C, 3, FALSE)</f>
        <v>Thung Khao Luang</v>
      </c>
      <c r="H466" t="str">
        <f>"ที่ว่าการอำเภอ"&amp;A466 &amp; " "&amp;C466</f>
        <v>ที่ว่าการอำเภอทุ่งเขาหลวง ร้อยเอ็ด</v>
      </c>
      <c r="I466">
        <f>VLOOKUP(H466, 'Office Location'!D:G, 3, FALSE)</f>
        <v>0</v>
      </c>
      <c r="J466">
        <f>VLOOKUP(H466, 'Office Location'!D:G, 4, FALSE)</f>
        <v>0</v>
      </c>
    </row>
    <row r="467" spans="1:10" x14ac:dyDescent="0.2">
      <c r="A467" t="s">
        <v>941</v>
      </c>
      <c r="B467" t="str">
        <f>A467</f>
        <v>เมืองกาฬสินธุ์</v>
      </c>
      <c r="C467" t="s">
        <v>791</v>
      </c>
      <c r="D467" t="str">
        <f>VLOOKUP(C467, Provinces!A:B, 2, FALSE)</f>
        <v>Kalasin</v>
      </c>
      <c r="E467" t="str">
        <f>VLOOKUP(B467,'AmperTh-Code-AmperEn'!A:C, 1, FALSE)</f>
        <v>เมืองกาฬสินธุ์</v>
      </c>
      <c r="F467" t="str">
        <f>VLOOKUP(E467, 'AmperTh-Code-AmperEn'!A:C,2, FALSE)</f>
        <v>46010000</v>
      </c>
      <c r="G467" t="str">
        <f>VLOOKUP(E467, 'AmperTh-Code-AmperEn'!A:C, 3, FALSE)</f>
        <v>Mueang Kalasin</v>
      </c>
      <c r="H467" t="str">
        <f>"ที่ว่าการอำเภอ"&amp;A467 &amp; " "&amp;C467</f>
        <v>ที่ว่าการอำเภอเมืองกาฬสินธุ์ กาฬสินธุ์</v>
      </c>
      <c r="I467">
        <f>VLOOKUP(H467, 'Office Location'!D:G, 3, FALSE)</f>
        <v>0</v>
      </c>
      <c r="J467">
        <f>VLOOKUP(H467, 'Office Location'!D:G, 4, FALSE)</f>
        <v>0</v>
      </c>
    </row>
    <row r="468" spans="1:10" x14ac:dyDescent="0.2">
      <c r="A468" t="s">
        <v>942</v>
      </c>
      <c r="B468" t="str">
        <f>A468</f>
        <v>นามน</v>
      </c>
      <c r="C468" t="s">
        <v>791</v>
      </c>
      <c r="D468" t="str">
        <f>VLOOKUP(C468, Provinces!A:B, 2, FALSE)</f>
        <v>Kalasin</v>
      </c>
      <c r="E468" t="str">
        <f>VLOOKUP(B468,'AmperTh-Code-AmperEn'!A:C, 1, FALSE)</f>
        <v>นามน</v>
      </c>
      <c r="F468" t="str">
        <f>VLOOKUP(E468, 'AmperTh-Code-AmperEn'!A:C,2, FALSE)</f>
        <v>46020000</v>
      </c>
      <c r="G468" t="str">
        <f>VLOOKUP(E468, 'AmperTh-Code-AmperEn'!A:C, 3, FALSE)</f>
        <v>Na Mon</v>
      </c>
      <c r="H468" t="str">
        <f>"ที่ว่าการอำเภอ"&amp;A468 &amp; " "&amp;C468</f>
        <v>ที่ว่าการอำเภอนามน กาฬสินธุ์</v>
      </c>
      <c r="I468">
        <f>VLOOKUP(H468, 'Office Location'!D:G, 3, FALSE)</f>
        <v>0</v>
      </c>
      <c r="J468">
        <f>VLOOKUP(H468, 'Office Location'!D:G, 4, FALSE)</f>
        <v>0</v>
      </c>
    </row>
    <row r="469" spans="1:10" x14ac:dyDescent="0.2">
      <c r="A469" t="s">
        <v>943</v>
      </c>
      <c r="B469" t="str">
        <f>A469</f>
        <v>กมลาไสย</v>
      </c>
      <c r="C469" t="s">
        <v>791</v>
      </c>
      <c r="D469" t="str">
        <f>VLOOKUP(C469, Provinces!A:B, 2, FALSE)</f>
        <v>Kalasin</v>
      </c>
      <c r="E469" t="str">
        <f>VLOOKUP(B469,'AmperTh-Code-AmperEn'!A:C, 1, FALSE)</f>
        <v>กมลาไสย</v>
      </c>
      <c r="F469" t="str">
        <f>VLOOKUP(E469, 'AmperTh-Code-AmperEn'!A:C,2, FALSE)</f>
        <v>46030000</v>
      </c>
      <c r="G469" t="str">
        <f>VLOOKUP(E469, 'AmperTh-Code-AmperEn'!A:C, 3, FALSE)</f>
        <v>Kamalasai</v>
      </c>
      <c r="H469" t="str">
        <f>"ที่ว่าการอำเภอ"&amp;A469 &amp; " "&amp;C469</f>
        <v>ที่ว่าการอำเภอกมลาไสย กาฬสินธุ์</v>
      </c>
      <c r="I469">
        <f>VLOOKUP(H469, 'Office Location'!D:G, 3, FALSE)</f>
        <v>0</v>
      </c>
      <c r="J469">
        <f>VLOOKUP(H469, 'Office Location'!D:G, 4, FALSE)</f>
        <v>0</v>
      </c>
    </row>
    <row r="470" spans="1:10" x14ac:dyDescent="0.2">
      <c r="A470" t="s">
        <v>944</v>
      </c>
      <c r="B470" t="str">
        <f>A470</f>
        <v>ร่องคำ</v>
      </c>
      <c r="C470" t="s">
        <v>791</v>
      </c>
      <c r="D470" t="str">
        <f>VLOOKUP(C470, Provinces!A:B, 2, FALSE)</f>
        <v>Kalasin</v>
      </c>
      <c r="E470" t="str">
        <f>VLOOKUP(B470,'AmperTh-Code-AmperEn'!A:C, 1, FALSE)</f>
        <v>ร่องคำ</v>
      </c>
      <c r="F470" t="str">
        <f>VLOOKUP(E470, 'AmperTh-Code-AmperEn'!A:C,2, FALSE)</f>
        <v>46040000</v>
      </c>
      <c r="G470" t="str">
        <f>VLOOKUP(E470, 'AmperTh-Code-AmperEn'!A:C, 3, FALSE)</f>
        <v>Rong Kham</v>
      </c>
      <c r="H470" t="str">
        <f>"ที่ว่าการอำเภอ"&amp;A470 &amp; " "&amp;C470</f>
        <v>ที่ว่าการอำเภอร่องคำ กาฬสินธุ์</v>
      </c>
      <c r="I470">
        <f>VLOOKUP(H470, 'Office Location'!D:G, 3, FALSE)</f>
        <v>0</v>
      </c>
      <c r="J470">
        <f>VLOOKUP(H470, 'Office Location'!D:G, 4, FALSE)</f>
        <v>0</v>
      </c>
    </row>
    <row r="471" spans="1:10" x14ac:dyDescent="0.2">
      <c r="A471" t="s">
        <v>790</v>
      </c>
      <c r="B471" t="str">
        <f>A471</f>
        <v>กุฉินารายณ์</v>
      </c>
      <c r="C471" t="s">
        <v>791</v>
      </c>
      <c r="D471" t="str">
        <f>VLOOKUP(C471, Provinces!A:B, 2, FALSE)</f>
        <v>Kalasin</v>
      </c>
      <c r="E471" t="str">
        <f>VLOOKUP(B471,'AmperTh-Code-AmperEn'!A:C, 1, FALSE)</f>
        <v>กุฉินารายณ์</v>
      </c>
      <c r="F471" t="str">
        <f>VLOOKUP(E471, 'AmperTh-Code-AmperEn'!A:C,2, FALSE)</f>
        <v>46050000</v>
      </c>
      <c r="G471" t="str">
        <f>VLOOKUP(E471, 'AmperTh-Code-AmperEn'!A:C, 3, FALSE)</f>
        <v>Kuchinarai</v>
      </c>
      <c r="H471" t="str">
        <f>"ที่ว่าการอำเภอ"&amp;A471 &amp; " "&amp;C471</f>
        <v>ที่ว่าการอำเภอกุฉินารายณ์ กาฬสินธุ์</v>
      </c>
      <c r="I471">
        <f>VLOOKUP(H471, 'Office Location'!D:G, 3, FALSE)</f>
        <v>0</v>
      </c>
      <c r="J471">
        <f>VLOOKUP(H471, 'Office Location'!D:G, 4, FALSE)</f>
        <v>0</v>
      </c>
    </row>
    <row r="472" spans="1:10" x14ac:dyDescent="0.2">
      <c r="A472" t="s">
        <v>792</v>
      </c>
      <c r="B472" t="str">
        <f>A472</f>
        <v>เขาวง</v>
      </c>
      <c r="C472" t="s">
        <v>791</v>
      </c>
      <c r="D472" t="str">
        <f>VLOOKUP(C472, Provinces!A:B, 2, FALSE)</f>
        <v>Kalasin</v>
      </c>
      <c r="E472" t="str">
        <f>VLOOKUP(B472,'AmperTh-Code-AmperEn'!A:C, 1, FALSE)</f>
        <v>เขาวง</v>
      </c>
      <c r="F472" t="str">
        <f>VLOOKUP(E472, 'AmperTh-Code-AmperEn'!A:C,2, FALSE)</f>
        <v>46060000</v>
      </c>
      <c r="G472" t="str">
        <f>VLOOKUP(E472, 'AmperTh-Code-AmperEn'!A:C, 3, FALSE)</f>
        <v>Khao Wong</v>
      </c>
      <c r="H472" t="str">
        <f>"ที่ว่าการอำเภอ"&amp;A472 &amp; " "&amp;C472</f>
        <v>ที่ว่าการอำเภอเขาวง กาฬสินธุ์</v>
      </c>
      <c r="I472">
        <f>VLOOKUP(H472, 'Office Location'!D:G, 3, FALSE)</f>
        <v>0</v>
      </c>
      <c r="J472">
        <f>VLOOKUP(H472, 'Office Location'!D:G, 4, FALSE)</f>
        <v>0</v>
      </c>
    </row>
    <row r="473" spans="1:10" x14ac:dyDescent="0.2">
      <c r="A473" t="s">
        <v>793</v>
      </c>
      <c r="B473" t="str">
        <f>A473</f>
        <v>ยางตลาด</v>
      </c>
      <c r="C473" t="s">
        <v>791</v>
      </c>
      <c r="D473" t="str">
        <f>VLOOKUP(C473, Provinces!A:B, 2, FALSE)</f>
        <v>Kalasin</v>
      </c>
      <c r="E473" t="str">
        <f>VLOOKUP(B473,'AmperTh-Code-AmperEn'!A:C, 1, FALSE)</f>
        <v>ยางตลาด</v>
      </c>
      <c r="F473" t="str">
        <f>VLOOKUP(E473, 'AmperTh-Code-AmperEn'!A:C,2, FALSE)</f>
        <v>46070000</v>
      </c>
      <c r="G473" t="str">
        <f>VLOOKUP(E473, 'AmperTh-Code-AmperEn'!A:C, 3, FALSE)</f>
        <v>Yang Talat</v>
      </c>
      <c r="H473" t="str">
        <f>"ที่ว่าการอำเภอ"&amp;A473 &amp; " "&amp;C473</f>
        <v>ที่ว่าการอำเภอยางตลาด กาฬสินธุ์</v>
      </c>
      <c r="I473">
        <f>VLOOKUP(H473, 'Office Location'!D:G, 3, FALSE)</f>
        <v>0</v>
      </c>
      <c r="J473">
        <f>VLOOKUP(H473, 'Office Location'!D:G, 4, FALSE)</f>
        <v>0</v>
      </c>
    </row>
    <row r="474" spans="1:10" x14ac:dyDescent="0.2">
      <c r="A474" t="s">
        <v>794</v>
      </c>
      <c r="B474" t="str">
        <f>A474</f>
        <v>ห้วยเม็ก</v>
      </c>
      <c r="C474" t="s">
        <v>791</v>
      </c>
      <c r="D474" t="str">
        <f>VLOOKUP(C474, Provinces!A:B, 2, FALSE)</f>
        <v>Kalasin</v>
      </c>
      <c r="E474" t="str">
        <f>VLOOKUP(B474,'AmperTh-Code-AmperEn'!A:C, 1, FALSE)</f>
        <v>ห้วยเม็ก</v>
      </c>
      <c r="F474" t="str">
        <f>VLOOKUP(E474, 'AmperTh-Code-AmperEn'!A:C,2, FALSE)</f>
        <v>46080000</v>
      </c>
      <c r="G474" t="str">
        <f>VLOOKUP(E474, 'AmperTh-Code-AmperEn'!A:C, 3, FALSE)</f>
        <v>Huai Mek</v>
      </c>
      <c r="H474" t="str">
        <f>"ที่ว่าการอำเภอ"&amp;A474 &amp; " "&amp;C474</f>
        <v>ที่ว่าการอำเภอห้วยเม็ก กาฬสินธุ์</v>
      </c>
      <c r="I474">
        <f>VLOOKUP(H474, 'Office Location'!D:G, 3, FALSE)</f>
        <v>0</v>
      </c>
      <c r="J474">
        <f>VLOOKUP(H474, 'Office Location'!D:G, 4, FALSE)</f>
        <v>0</v>
      </c>
    </row>
    <row r="475" spans="1:10" x14ac:dyDescent="0.2">
      <c r="A475" t="s">
        <v>795</v>
      </c>
      <c r="B475" t="str">
        <f>A475</f>
        <v>สหัสขันธ์</v>
      </c>
      <c r="C475" t="s">
        <v>791</v>
      </c>
      <c r="D475" t="str">
        <f>VLOOKUP(C475, Provinces!A:B, 2, FALSE)</f>
        <v>Kalasin</v>
      </c>
      <c r="E475" t="str">
        <f>VLOOKUP(B475,'AmperTh-Code-AmperEn'!A:C, 1, FALSE)</f>
        <v>สหัสขันธ์</v>
      </c>
      <c r="F475" t="str">
        <f>VLOOKUP(E475, 'AmperTh-Code-AmperEn'!A:C,2, FALSE)</f>
        <v>46090000</v>
      </c>
      <c r="G475" t="str">
        <f>VLOOKUP(E475, 'AmperTh-Code-AmperEn'!A:C, 3, FALSE)</f>
        <v>Sahatsakhan</v>
      </c>
      <c r="H475" t="str">
        <f>"ที่ว่าการอำเภอ"&amp;A475 &amp; " "&amp;C475</f>
        <v>ที่ว่าการอำเภอสหัสขันธ์ กาฬสินธุ์</v>
      </c>
      <c r="I475">
        <f>VLOOKUP(H475, 'Office Location'!D:G, 3, FALSE)</f>
        <v>0</v>
      </c>
      <c r="J475">
        <f>VLOOKUP(H475, 'Office Location'!D:G, 4, FALSE)</f>
        <v>0</v>
      </c>
    </row>
    <row r="476" spans="1:10" x14ac:dyDescent="0.2">
      <c r="A476" t="s">
        <v>796</v>
      </c>
      <c r="B476" t="str">
        <f>A476</f>
        <v>คำม่วง</v>
      </c>
      <c r="C476" t="s">
        <v>791</v>
      </c>
      <c r="D476" t="str">
        <f>VLOOKUP(C476, Provinces!A:B, 2, FALSE)</f>
        <v>Kalasin</v>
      </c>
      <c r="E476" t="str">
        <f>VLOOKUP(B476,'AmperTh-Code-AmperEn'!A:C, 1, FALSE)</f>
        <v>คำม่วง</v>
      </c>
      <c r="F476" t="str">
        <f>VLOOKUP(E476, 'AmperTh-Code-AmperEn'!A:C,2, FALSE)</f>
        <v>46100000</v>
      </c>
      <c r="G476" t="str">
        <f>VLOOKUP(E476, 'AmperTh-Code-AmperEn'!A:C, 3, FALSE)</f>
        <v>Kham Muang</v>
      </c>
      <c r="H476" t="str">
        <f>"ที่ว่าการอำเภอ"&amp;A476 &amp; " "&amp;C476</f>
        <v>ที่ว่าการอำเภอคำม่วง กาฬสินธุ์</v>
      </c>
      <c r="I476">
        <f>VLOOKUP(H476, 'Office Location'!D:G, 3, FALSE)</f>
        <v>0</v>
      </c>
      <c r="J476">
        <f>VLOOKUP(H476, 'Office Location'!D:G, 4, FALSE)</f>
        <v>0</v>
      </c>
    </row>
    <row r="477" spans="1:10" x14ac:dyDescent="0.2">
      <c r="A477" t="s">
        <v>797</v>
      </c>
      <c r="B477" t="str">
        <f>A477</f>
        <v>ท่าคันโท</v>
      </c>
      <c r="C477" t="s">
        <v>791</v>
      </c>
      <c r="D477" t="str">
        <f>VLOOKUP(C477, Provinces!A:B, 2, FALSE)</f>
        <v>Kalasin</v>
      </c>
      <c r="E477" t="str">
        <f>VLOOKUP(B477,'AmperTh-Code-AmperEn'!A:C, 1, FALSE)</f>
        <v>ท่าคันโท</v>
      </c>
      <c r="F477" t="str">
        <f>VLOOKUP(E477, 'AmperTh-Code-AmperEn'!A:C,2, FALSE)</f>
        <v>46110000</v>
      </c>
      <c r="G477" t="str">
        <f>VLOOKUP(E477, 'AmperTh-Code-AmperEn'!A:C, 3, FALSE)</f>
        <v>Tha Khantho</v>
      </c>
      <c r="H477" t="str">
        <f>"ที่ว่าการอำเภอ"&amp;A477 &amp; " "&amp;C477</f>
        <v>ที่ว่าการอำเภอท่าคันโท กาฬสินธุ์</v>
      </c>
      <c r="I477">
        <f>VLOOKUP(H477, 'Office Location'!D:G, 3, FALSE)</f>
        <v>0</v>
      </c>
      <c r="J477">
        <f>VLOOKUP(H477, 'Office Location'!D:G, 4, FALSE)</f>
        <v>0</v>
      </c>
    </row>
    <row r="478" spans="1:10" x14ac:dyDescent="0.2">
      <c r="A478" t="s">
        <v>798</v>
      </c>
      <c r="B478" t="str">
        <f>A478</f>
        <v>หนองกุงศรี</v>
      </c>
      <c r="C478" t="s">
        <v>791</v>
      </c>
      <c r="D478" t="str">
        <f>VLOOKUP(C478, Provinces!A:B, 2, FALSE)</f>
        <v>Kalasin</v>
      </c>
      <c r="E478" t="str">
        <f>VLOOKUP(B478,'AmperTh-Code-AmperEn'!A:C, 1, FALSE)</f>
        <v>หนองกุงศรี</v>
      </c>
      <c r="F478" t="str">
        <f>VLOOKUP(E478, 'AmperTh-Code-AmperEn'!A:C,2, FALSE)</f>
        <v>46120000</v>
      </c>
      <c r="G478" t="str">
        <f>VLOOKUP(E478, 'AmperTh-Code-AmperEn'!A:C, 3, FALSE)</f>
        <v>Nong Kung Si</v>
      </c>
      <c r="H478" t="str">
        <f>"ที่ว่าการอำเภอ"&amp;A478 &amp; " "&amp;C478</f>
        <v>ที่ว่าการอำเภอหนองกุงศรี กาฬสินธุ์</v>
      </c>
      <c r="I478">
        <f>VLOOKUP(H478, 'Office Location'!D:G, 3, FALSE)</f>
        <v>0</v>
      </c>
      <c r="J478">
        <f>VLOOKUP(H478, 'Office Location'!D:G, 4, FALSE)</f>
        <v>0</v>
      </c>
    </row>
    <row r="479" spans="1:10" x14ac:dyDescent="0.2">
      <c r="A479" t="s">
        <v>799</v>
      </c>
      <c r="B479" t="str">
        <f>A479</f>
        <v>สมเด็จ</v>
      </c>
      <c r="C479" t="s">
        <v>791</v>
      </c>
      <c r="D479" t="str">
        <f>VLOOKUP(C479, Provinces!A:B, 2, FALSE)</f>
        <v>Kalasin</v>
      </c>
      <c r="E479" t="str">
        <f>VLOOKUP(B479,'AmperTh-Code-AmperEn'!A:C, 1, FALSE)</f>
        <v>สมเด็จ</v>
      </c>
      <c r="F479" t="str">
        <f>VLOOKUP(E479, 'AmperTh-Code-AmperEn'!A:C,2, FALSE)</f>
        <v>46130000</v>
      </c>
      <c r="G479" t="str">
        <f>VLOOKUP(E479, 'AmperTh-Code-AmperEn'!A:C, 3, FALSE)</f>
        <v>Somdet</v>
      </c>
      <c r="H479" t="str">
        <f>"ที่ว่าการอำเภอ"&amp;A479 &amp; " "&amp;C479</f>
        <v>ที่ว่าการอำเภอสมเด็จ กาฬสินธุ์</v>
      </c>
      <c r="I479">
        <f>VLOOKUP(H479, 'Office Location'!D:G, 3, FALSE)</f>
        <v>0</v>
      </c>
      <c r="J479">
        <f>VLOOKUP(H479, 'Office Location'!D:G, 4, FALSE)</f>
        <v>0</v>
      </c>
    </row>
    <row r="480" spans="1:10" x14ac:dyDescent="0.2">
      <c r="A480" t="s">
        <v>804</v>
      </c>
      <c r="B480" t="str">
        <f>A480</f>
        <v>ห้วยผึ้ง</v>
      </c>
      <c r="C480" t="s">
        <v>791</v>
      </c>
      <c r="D480" t="str">
        <f>VLOOKUP(C480, Provinces!A:B, 2, FALSE)</f>
        <v>Kalasin</v>
      </c>
      <c r="E480" t="str">
        <f>VLOOKUP(B480,'AmperTh-Code-AmperEn'!A:C, 1, FALSE)</f>
        <v>ห้วยผึ้ง</v>
      </c>
      <c r="F480" t="str">
        <f>VLOOKUP(E480, 'AmperTh-Code-AmperEn'!A:C,2, FALSE)</f>
        <v>46140000</v>
      </c>
      <c r="G480" t="str">
        <f>VLOOKUP(E480, 'AmperTh-Code-AmperEn'!A:C, 3, FALSE)</f>
        <v>Huai Phueng</v>
      </c>
      <c r="H480" t="str">
        <f>"ที่ว่าการอำเภอ"&amp;A480 &amp; " "&amp;C480</f>
        <v>ที่ว่าการอำเภอห้วยผึ้ง กาฬสินธุ์</v>
      </c>
      <c r="I480">
        <f>VLOOKUP(H480, 'Office Location'!D:G, 3, FALSE)</f>
        <v>0</v>
      </c>
      <c r="J480">
        <f>VLOOKUP(H480, 'Office Location'!D:G, 4, FALSE)</f>
        <v>0</v>
      </c>
    </row>
    <row r="481" spans="1:10" x14ac:dyDescent="0.2">
      <c r="A481" t="s">
        <v>805</v>
      </c>
      <c r="B481" t="str">
        <f>A481</f>
        <v>สามชัย</v>
      </c>
      <c r="C481" t="s">
        <v>791</v>
      </c>
      <c r="D481" t="str">
        <f>VLOOKUP(C481, Provinces!A:B, 2, FALSE)</f>
        <v>Kalasin</v>
      </c>
      <c r="E481" t="str">
        <f>VLOOKUP(B481,'AmperTh-Code-AmperEn'!A:C, 1, FALSE)</f>
        <v>สามชัย</v>
      </c>
      <c r="F481" t="str">
        <f>VLOOKUP(E481, 'AmperTh-Code-AmperEn'!A:C,2, FALSE)</f>
        <v>46150000</v>
      </c>
      <c r="G481" t="str">
        <f>VLOOKUP(E481, 'AmperTh-Code-AmperEn'!A:C, 3, FALSE)</f>
        <v>Sam Chai</v>
      </c>
      <c r="H481" t="str">
        <f>"ที่ว่าการอำเภอ"&amp;A481 &amp; " "&amp;C481</f>
        <v>ที่ว่าการอำเภอสามชัย กาฬสินธุ์</v>
      </c>
      <c r="I481">
        <f>VLOOKUP(H481, 'Office Location'!D:G, 3, FALSE)</f>
        <v>0</v>
      </c>
      <c r="J481">
        <f>VLOOKUP(H481, 'Office Location'!D:G, 4, FALSE)</f>
        <v>0</v>
      </c>
    </row>
    <row r="482" spans="1:10" x14ac:dyDescent="0.2">
      <c r="A482" t="s">
        <v>806</v>
      </c>
      <c r="B482" t="str">
        <f>A482</f>
        <v>นาคู</v>
      </c>
      <c r="C482" t="s">
        <v>791</v>
      </c>
      <c r="D482" t="str">
        <f>VLOOKUP(C482, Provinces!A:B, 2, FALSE)</f>
        <v>Kalasin</v>
      </c>
      <c r="E482" t="str">
        <f>VLOOKUP(B482,'AmperTh-Code-AmperEn'!A:C, 1, FALSE)</f>
        <v>นาคู</v>
      </c>
      <c r="F482" t="str">
        <f>VLOOKUP(E482, 'AmperTh-Code-AmperEn'!A:C,2, FALSE)</f>
        <v>46160000</v>
      </c>
      <c r="G482" t="str">
        <f>VLOOKUP(E482, 'AmperTh-Code-AmperEn'!A:C, 3, FALSE)</f>
        <v>Na Khu</v>
      </c>
      <c r="H482" t="str">
        <f>"ที่ว่าการอำเภอ"&amp;A482 &amp; " "&amp;C482</f>
        <v>ที่ว่าการอำเภอนาคู กาฬสินธุ์</v>
      </c>
      <c r="I482">
        <f>VLOOKUP(H482, 'Office Location'!D:G, 3, FALSE)</f>
        <v>0</v>
      </c>
      <c r="J482">
        <f>VLOOKUP(H482, 'Office Location'!D:G, 4, FALSE)</f>
        <v>0</v>
      </c>
    </row>
    <row r="483" spans="1:10" x14ac:dyDescent="0.2">
      <c r="A483" t="s">
        <v>807</v>
      </c>
      <c r="B483" t="str">
        <f>A483</f>
        <v>ดอนจาน</v>
      </c>
      <c r="C483" t="s">
        <v>791</v>
      </c>
      <c r="D483" t="str">
        <f>VLOOKUP(C483, Provinces!A:B, 2, FALSE)</f>
        <v>Kalasin</v>
      </c>
      <c r="E483" t="str">
        <f>VLOOKUP(B483,'AmperTh-Code-AmperEn'!A:C, 1, FALSE)</f>
        <v>ดอนจาน</v>
      </c>
      <c r="F483" t="str">
        <f>VLOOKUP(E483, 'AmperTh-Code-AmperEn'!A:C,2, FALSE)</f>
        <v>46170000</v>
      </c>
      <c r="G483" t="str">
        <f>VLOOKUP(E483, 'AmperTh-Code-AmperEn'!A:C, 3, FALSE)</f>
        <v>Don Chan</v>
      </c>
      <c r="H483" t="str">
        <f>"ที่ว่าการอำเภอ"&amp;A483 &amp; " "&amp;C483</f>
        <v>ที่ว่าการอำเภอดอนจาน กาฬสินธุ์</v>
      </c>
      <c r="I483">
        <f>VLOOKUP(H483, 'Office Location'!D:G, 3, FALSE)</f>
        <v>0</v>
      </c>
      <c r="J483">
        <f>VLOOKUP(H483, 'Office Location'!D:G, 4, FALSE)</f>
        <v>0</v>
      </c>
    </row>
    <row r="484" spans="1:10" x14ac:dyDescent="0.2">
      <c r="A484" t="s">
        <v>808</v>
      </c>
      <c r="B484" t="str">
        <f>A484</f>
        <v>ฆ้องชัย</v>
      </c>
      <c r="C484" t="s">
        <v>791</v>
      </c>
      <c r="D484" t="str">
        <f>VLOOKUP(C484, Provinces!A:B, 2, FALSE)</f>
        <v>Kalasin</v>
      </c>
      <c r="E484" t="str">
        <f>VLOOKUP(B484,'AmperTh-Code-AmperEn'!A:C, 1, FALSE)</f>
        <v>ฆ้องชัย</v>
      </c>
      <c r="F484" t="str">
        <f>VLOOKUP(E484, 'AmperTh-Code-AmperEn'!A:C,2, FALSE)</f>
        <v>46180000</v>
      </c>
      <c r="G484" t="str">
        <f>VLOOKUP(E484, 'AmperTh-Code-AmperEn'!A:C, 3, FALSE)</f>
        <v>Khong Chai</v>
      </c>
      <c r="H484" t="str">
        <f>"ที่ว่าการอำเภอ"&amp;A484 &amp; " "&amp;C484</f>
        <v>ที่ว่าการอำเภอฆ้องชัย กาฬสินธุ์</v>
      </c>
      <c r="I484">
        <f>VLOOKUP(H484, 'Office Location'!D:G, 3, FALSE)</f>
        <v>0</v>
      </c>
      <c r="J484">
        <f>VLOOKUP(H484, 'Office Location'!D:G, 4, FALSE)</f>
        <v>0</v>
      </c>
    </row>
    <row r="485" spans="1:10" x14ac:dyDescent="0.2">
      <c r="A485" t="s">
        <v>809</v>
      </c>
      <c r="B485" t="str">
        <f>A485</f>
        <v>เมืองสกลนคร</v>
      </c>
      <c r="C485" t="s">
        <v>810</v>
      </c>
      <c r="D485" t="str">
        <f>VLOOKUP(C485, Provinces!A:B, 2, FALSE)</f>
        <v>Sakon Nakhon</v>
      </c>
      <c r="E485" t="str">
        <f>VLOOKUP(B485,'AmperTh-Code-AmperEn'!A:C, 1, FALSE)</f>
        <v>เมืองสกลนคร</v>
      </c>
      <c r="F485" t="str">
        <f>VLOOKUP(E485, 'AmperTh-Code-AmperEn'!A:C,2, FALSE)</f>
        <v>47010000</v>
      </c>
      <c r="G485" t="str">
        <f>VLOOKUP(E485, 'AmperTh-Code-AmperEn'!A:C, 3, FALSE)</f>
        <v>Mueang Sakon Nakhon</v>
      </c>
      <c r="H485" t="str">
        <f>"ที่ว่าการอำเภอ"&amp;A485 &amp; " "&amp;C485</f>
        <v>ที่ว่าการอำเภอเมืองสกลนคร สกลนคร</v>
      </c>
      <c r="I485">
        <f>VLOOKUP(H485, 'Office Location'!D:G, 3, FALSE)</f>
        <v>0</v>
      </c>
      <c r="J485">
        <f>VLOOKUP(H485, 'Office Location'!D:G, 4, FALSE)</f>
        <v>0</v>
      </c>
    </row>
    <row r="486" spans="1:10" x14ac:dyDescent="0.2">
      <c r="A486" t="s">
        <v>811</v>
      </c>
      <c r="B486" t="str">
        <f>A486</f>
        <v>กุสุมาลย์</v>
      </c>
      <c r="C486" t="s">
        <v>810</v>
      </c>
      <c r="D486" t="str">
        <f>VLOOKUP(C486, Provinces!A:B, 2, FALSE)</f>
        <v>Sakon Nakhon</v>
      </c>
      <c r="E486" t="str">
        <f>VLOOKUP(B486,'AmperTh-Code-AmperEn'!A:C, 1, FALSE)</f>
        <v>กุสุมาลย์</v>
      </c>
      <c r="F486" t="str">
        <f>VLOOKUP(E486, 'AmperTh-Code-AmperEn'!A:C,2, FALSE)</f>
        <v>47020000</v>
      </c>
      <c r="G486" t="str">
        <f>VLOOKUP(E486, 'AmperTh-Code-AmperEn'!A:C, 3, FALSE)</f>
        <v>Kusuman</v>
      </c>
      <c r="H486" t="str">
        <f>"ที่ว่าการอำเภอ"&amp;A486 &amp; " "&amp;C486</f>
        <v>ที่ว่าการอำเภอกุสุมาลย์ สกลนคร</v>
      </c>
      <c r="I486">
        <f>VLOOKUP(H486, 'Office Location'!D:G, 3, FALSE)</f>
        <v>0</v>
      </c>
      <c r="J486">
        <f>VLOOKUP(H486, 'Office Location'!D:G, 4, FALSE)</f>
        <v>0</v>
      </c>
    </row>
    <row r="487" spans="1:10" x14ac:dyDescent="0.2">
      <c r="A487" t="s">
        <v>812</v>
      </c>
      <c r="B487" t="str">
        <f>A487</f>
        <v>กุดบาก</v>
      </c>
      <c r="C487" t="s">
        <v>810</v>
      </c>
      <c r="D487" t="str">
        <f>VLOOKUP(C487, Provinces!A:B, 2, FALSE)</f>
        <v>Sakon Nakhon</v>
      </c>
      <c r="E487" t="str">
        <f>VLOOKUP(B487,'AmperTh-Code-AmperEn'!A:C, 1, FALSE)</f>
        <v>กุดบาก</v>
      </c>
      <c r="F487" t="str">
        <f>VLOOKUP(E487, 'AmperTh-Code-AmperEn'!A:C,2, FALSE)</f>
        <v>47030000</v>
      </c>
      <c r="G487" t="str">
        <f>VLOOKUP(E487, 'AmperTh-Code-AmperEn'!A:C, 3, FALSE)</f>
        <v>Kut Bak</v>
      </c>
      <c r="H487" t="str">
        <f>"ที่ว่าการอำเภอ"&amp;A487 &amp; " "&amp;C487</f>
        <v>ที่ว่าการอำเภอกุดบาก สกลนคร</v>
      </c>
      <c r="I487">
        <f>VLOOKUP(H487, 'Office Location'!D:G, 3, FALSE)</f>
        <v>0</v>
      </c>
      <c r="J487">
        <f>VLOOKUP(H487, 'Office Location'!D:G, 4, FALSE)</f>
        <v>0</v>
      </c>
    </row>
    <row r="488" spans="1:10" x14ac:dyDescent="0.2">
      <c r="A488" t="s">
        <v>817</v>
      </c>
      <c r="B488" t="str">
        <f>A488</f>
        <v>พรรณานิคม</v>
      </c>
      <c r="C488" t="s">
        <v>810</v>
      </c>
      <c r="D488" t="str">
        <f>VLOOKUP(C488, Provinces!A:B, 2, FALSE)</f>
        <v>Sakon Nakhon</v>
      </c>
      <c r="E488" t="str">
        <f>VLOOKUP(B488,'AmperTh-Code-AmperEn'!A:C, 1, FALSE)</f>
        <v>พรรณานิคม</v>
      </c>
      <c r="F488" t="str">
        <f>VLOOKUP(E488, 'AmperTh-Code-AmperEn'!A:C,2, FALSE)</f>
        <v>47040000</v>
      </c>
      <c r="G488" t="str">
        <f>VLOOKUP(E488, 'AmperTh-Code-AmperEn'!A:C, 3, FALSE)</f>
        <v>Phanna Nikhom</v>
      </c>
      <c r="H488" t="str">
        <f>"ที่ว่าการอำเภอ"&amp;A488 &amp; " "&amp;C488</f>
        <v>ที่ว่าการอำเภอพรรณานิคม สกลนคร</v>
      </c>
      <c r="I488">
        <f>VLOOKUP(H488, 'Office Location'!D:G, 3, FALSE)</f>
        <v>0</v>
      </c>
      <c r="J488">
        <f>VLOOKUP(H488, 'Office Location'!D:G, 4, FALSE)</f>
        <v>0</v>
      </c>
    </row>
    <row r="489" spans="1:10" x14ac:dyDescent="0.2">
      <c r="A489" t="s">
        <v>818</v>
      </c>
      <c r="B489" t="str">
        <f>A489</f>
        <v>พังโคน</v>
      </c>
      <c r="C489" t="s">
        <v>810</v>
      </c>
      <c r="D489" t="str">
        <f>VLOOKUP(C489, Provinces!A:B, 2, FALSE)</f>
        <v>Sakon Nakhon</v>
      </c>
      <c r="E489" t="str">
        <f>VLOOKUP(B489,'AmperTh-Code-AmperEn'!A:C, 1, FALSE)</f>
        <v>พังโคน</v>
      </c>
      <c r="F489" t="str">
        <f>VLOOKUP(E489, 'AmperTh-Code-AmperEn'!A:C,2, FALSE)</f>
        <v>47050000</v>
      </c>
      <c r="G489" t="str">
        <f>VLOOKUP(E489, 'AmperTh-Code-AmperEn'!A:C, 3, FALSE)</f>
        <v>Phanh khon</v>
      </c>
      <c r="H489" t="str">
        <f>"ที่ว่าการอำเภอ"&amp;A489 &amp; " "&amp;C489</f>
        <v>ที่ว่าการอำเภอพังโคน สกลนคร</v>
      </c>
      <c r="I489">
        <f>VLOOKUP(H489, 'Office Location'!D:G, 3, FALSE)</f>
        <v>0</v>
      </c>
      <c r="J489">
        <f>VLOOKUP(H489, 'Office Location'!D:G, 4, FALSE)</f>
        <v>0</v>
      </c>
    </row>
    <row r="490" spans="1:10" x14ac:dyDescent="0.2">
      <c r="A490" t="s">
        <v>819</v>
      </c>
      <c r="B490" t="str">
        <f>A490</f>
        <v>วาริชภูมิ</v>
      </c>
      <c r="C490" t="s">
        <v>810</v>
      </c>
      <c r="D490" t="str">
        <f>VLOOKUP(C490, Provinces!A:B, 2, FALSE)</f>
        <v>Sakon Nakhon</v>
      </c>
      <c r="E490" t="str">
        <f>VLOOKUP(B490,'AmperTh-Code-AmperEn'!A:C, 1, FALSE)</f>
        <v>วาริชภูมิ</v>
      </c>
      <c r="F490" t="str">
        <f>VLOOKUP(E490, 'AmperTh-Code-AmperEn'!A:C,2, FALSE)</f>
        <v>47060000</v>
      </c>
      <c r="G490" t="str">
        <f>VLOOKUP(E490, 'AmperTh-Code-AmperEn'!A:C, 3, FALSE)</f>
        <v>Waritchaphum</v>
      </c>
      <c r="H490" t="str">
        <f>"ที่ว่าการอำเภอ"&amp;A490 &amp; " "&amp;C490</f>
        <v>ที่ว่าการอำเภอวาริชภูมิ สกลนคร</v>
      </c>
      <c r="I490">
        <f>VLOOKUP(H490, 'Office Location'!D:G, 3, FALSE)</f>
        <v>0</v>
      </c>
      <c r="J490">
        <f>VLOOKUP(H490, 'Office Location'!D:G, 4, FALSE)</f>
        <v>0</v>
      </c>
    </row>
    <row r="491" spans="1:10" x14ac:dyDescent="0.2">
      <c r="A491" t="s">
        <v>820</v>
      </c>
      <c r="B491" t="str">
        <f>A491</f>
        <v>นิคมน้ำอูน</v>
      </c>
      <c r="C491" t="s">
        <v>810</v>
      </c>
      <c r="D491" t="str">
        <f>VLOOKUP(C491, Provinces!A:B, 2, FALSE)</f>
        <v>Sakon Nakhon</v>
      </c>
      <c r="E491" t="str">
        <f>VLOOKUP(B491,'AmperTh-Code-AmperEn'!A:C, 1, FALSE)</f>
        <v>นิคมน้ำอูน</v>
      </c>
      <c r="F491" t="str">
        <f>VLOOKUP(E491, 'AmperTh-Code-AmperEn'!A:C,2, FALSE)</f>
        <v>47070000</v>
      </c>
      <c r="G491" t="str">
        <f>VLOOKUP(E491, 'AmperTh-Code-AmperEn'!A:C, 3, FALSE)</f>
        <v>Nikhom Nam un</v>
      </c>
      <c r="H491" t="str">
        <f>"ที่ว่าการอำเภอ"&amp;A491 &amp; " "&amp;C491</f>
        <v>ที่ว่าการอำเภอนิคมน้ำอูน สกลนคร</v>
      </c>
      <c r="I491">
        <f>VLOOKUP(H491, 'Office Location'!D:G, 3, FALSE)</f>
        <v>0</v>
      </c>
      <c r="J491">
        <f>VLOOKUP(H491, 'Office Location'!D:G, 4, FALSE)</f>
        <v>0</v>
      </c>
    </row>
    <row r="492" spans="1:10" x14ac:dyDescent="0.2">
      <c r="A492" t="s">
        <v>821</v>
      </c>
      <c r="B492" t="str">
        <f>A492</f>
        <v>วานรนิวาส</v>
      </c>
      <c r="C492" t="s">
        <v>810</v>
      </c>
      <c r="D492" t="str">
        <f>VLOOKUP(C492, Provinces!A:B, 2, FALSE)</f>
        <v>Sakon Nakhon</v>
      </c>
      <c r="E492" t="str">
        <f>VLOOKUP(B492,'AmperTh-Code-AmperEn'!A:C, 1, FALSE)</f>
        <v>วานรนิวาส</v>
      </c>
      <c r="F492" t="str">
        <f>VLOOKUP(E492, 'AmperTh-Code-AmperEn'!A:C,2, FALSE)</f>
        <v>47080000</v>
      </c>
      <c r="G492" t="str">
        <f>VLOOKUP(E492, 'AmperTh-Code-AmperEn'!A:C, 3, FALSE)</f>
        <v>Wanon Niwat</v>
      </c>
      <c r="H492" t="str">
        <f>"ที่ว่าการอำเภอ"&amp;A492 &amp; " "&amp;C492</f>
        <v>ที่ว่าการอำเภอวานรนิวาส สกลนคร</v>
      </c>
      <c r="I492">
        <f>VLOOKUP(H492, 'Office Location'!D:G, 3, FALSE)</f>
        <v>0</v>
      </c>
      <c r="J492">
        <f>VLOOKUP(H492, 'Office Location'!D:G, 4, FALSE)</f>
        <v>0</v>
      </c>
    </row>
    <row r="493" spans="1:10" x14ac:dyDescent="0.2">
      <c r="A493" t="s">
        <v>822</v>
      </c>
      <c r="B493" t="str">
        <f>A493</f>
        <v>คำตากล้า</v>
      </c>
      <c r="C493" t="s">
        <v>810</v>
      </c>
      <c r="D493" t="str">
        <f>VLOOKUP(C493, Provinces!A:B, 2, FALSE)</f>
        <v>Sakon Nakhon</v>
      </c>
      <c r="E493" t="str">
        <f>VLOOKUP(B493,'AmperTh-Code-AmperEn'!A:C, 1, FALSE)</f>
        <v>คำตากล้า</v>
      </c>
      <c r="F493" t="str">
        <f>VLOOKUP(E493, 'AmperTh-Code-AmperEn'!A:C,2, FALSE)</f>
        <v>47090000</v>
      </c>
      <c r="G493" t="str">
        <f>VLOOKUP(E493, 'AmperTh-Code-AmperEn'!A:C, 3, FALSE)</f>
        <v>Kham Ta Kla</v>
      </c>
      <c r="H493" t="str">
        <f>"ที่ว่าการอำเภอ"&amp;A493 &amp; " "&amp;C493</f>
        <v>ที่ว่าการอำเภอคำตากล้า สกลนคร</v>
      </c>
      <c r="I493">
        <f>VLOOKUP(H493, 'Office Location'!D:G, 3, FALSE)</f>
        <v>0</v>
      </c>
      <c r="J493">
        <f>VLOOKUP(H493, 'Office Location'!D:G, 4, FALSE)</f>
        <v>0</v>
      </c>
    </row>
    <row r="494" spans="1:10" x14ac:dyDescent="0.2">
      <c r="A494" t="s">
        <v>823</v>
      </c>
      <c r="B494" t="str">
        <f>A494</f>
        <v>บ้านม่วง</v>
      </c>
      <c r="C494" t="s">
        <v>810</v>
      </c>
      <c r="D494" t="str">
        <f>VLOOKUP(C494, Provinces!A:B, 2, FALSE)</f>
        <v>Sakon Nakhon</v>
      </c>
      <c r="E494" t="str">
        <f>VLOOKUP(B494,'AmperTh-Code-AmperEn'!A:C, 1, FALSE)</f>
        <v>บ้านม่วง</v>
      </c>
      <c r="F494" t="str">
        <f>VLOOKUP(E494, 'AmperTh-Code-AmperEn'!A:C,2, FALSE)</f>
        <v>47100000</v>
      </c>
      <c r="G494" t="str">
        <f>VLOOKUP(E494, 'AmperTh-Code-AmperEn'!A:C, 3, FALSE)</f>
        <v>Ban Muang</v>
      </c>
      <c r="H494" t="str">
        <f>"ที่ว่าการอำเภอ"&amp;A494 &amp; " "&amp;C494</f>
        <v>ที่ว่าการอำเภอบ้านม่วง สกลนคร</v>
      </c>
      <c r="I494">
        <f>VLOOKUP(H494, 'Office Location'!D:G, 3, FALSE)</f>
        <v>0</v>
      </c>
      <c r="J494">
        <f>VLOOKUP(H494, 'Office Location'!D:G, 4, FALSE)</f>
        <v>0</v>
      </c>
    </row>
    <row r="495" spans="1:10" x14ac:dyDescent="0.2">
      <c r="A495" t="s">
        <v>824</v>
      </c>
      <c r="B495" t="str">
        <f>A495</f>
        <v>อากาศอำนวย</v>
      </c>
      <c r="C495" t="s">
        <v>810</v>
      </c>
      <c r="D495" t="str">
        <f>VLOOKUP(C495, Provinces!A:B, 2, FALSE)</f>
        <v>Sakon Nakhon</v>
      </c>
      <c r="E495" t="str">
        <f>VLOOKUP(B495,'AmperTh-Code-AmperEn'!A:C, 1, FALSE)</f>
        <v>อากาศอำนวย</v>
      </c>
      <c r="F495" t="str">
        <f>VLOOKUP(E495, 'AmperTh-Code-AmperEn'!A:C,2, FALSE)</f>
        <v>47110000</v>
      </c>
      <c r="G495" t="str">
        <f>VLOOKUP(E495, 'AmperTh-Code-AmperEn'!A:C, 3, FALSE)</f>
        <v>Akat Amnuai</v>
      </c>
      <c r="H495" t="str">
        <f>"ที่ว่าการอำเภอ"&amp;A495 &amp; " "&amp;C495</f>
        <v>ที่ว่าการอำเภออากาศอำนวย สกลนคร</v>
      </c>
      <c r="I495">
        <f>VLOOKUP(H495, 'Office Location'!D:G, 3, FALSE)</f>
        <v>0</v>
      </c>
      <c r="J495">
        <f>VLOOKUP(H495, 'Office Location'!D:G, 4, FALSE)</f>
        <v>0</v>
      </c>
    </row>
    <row r="496" spans="1:10" x14ac:dyDescent="0.2">
      <c r="A496" t="s">
        <v>825</v>
      </c>
      <c r="B496" t="str">
        <f>A496</f>
        <v>สว่างแดนดิน</v>
      </c>
      <c r="C496" t="s">
        <v>810</v>
      </c>
      <c r="D496" t="str">
        <f>VLOOKUP(C496, Provinces!A:B, 2, FALSE)</f>
        <v>Sakon Nakhon</v>
      </c>
      <c r="E496" t="str">
        <f>VLOOKUP(B496,'AmperTh-Code-AmperEn'!A:C, 1, FALSE)</f>
        <v>สว่างแดนดิน</v>
      </c>
      <c r="F496" t="str">
        <f>VLOOKUP(E496, 'AmperTh-Code-AmperEn'!A:C,2, FALSE)</f>
        <v>47120000</v>
      </c>
      <c r="G496" t="str">
        <f>VLOOKUP(E496, 'AmperTh-Code-AmperEn'!A:C, 3, FALSE)</f>
        <v>Sawang Daen Din</v>
      </c>
      <c r="H496" t="str">
        <f>"ที่ว่าการอำเภอ"&amp;A496 &amp; " "&amp;C496</f>
        <v>ที่ว่าการอำเภอสว่างแดนดิน สกลนคร</v>
      </c>
      <c r="I496">
        <f>VLOOKUP(H496, 'Office Location'!D:G, 3, FALSE)</f>
        <v>0</v>
      </c>
      <c r="J496">
        <f>VLOOKUP(H496, 'Office Location'!D:G, 4, FALSE)</f>
        <v>0</v>
      </c>
    </row>
    <row r="497" spans="1:10" x14ac:dyDescent="0.2">
      <c r="A497" t="s">
        <v>826</v>
      </c>
      <c r="B497" t="str">
        <f>A497</f>
        <v>ส่องดาว</v>
      </c>
      <c r="C497" t="s">
        <v>810</v>
      </c>
      <c r="D497" t="str">
        <f>VLOOKUP(C497, Provinces!A:B, 2, FALSE)</f>
        <v>Sakon Nakhon</v>
      </c>
      <c r="E497" t="str">
        <f>VLOOKUP(B497,'AmperTh-Code-AmperEn'!A:C, 1, FALSE)</f>
        <v>ส่องดาว</v>
      </c>
      <c r="F497" t="str">
        <f>VLOOKUP(E497, 'AmperTh-Code-AmperEn'!A:C,2, FALSE)</f>
        <v>47130000</v>
      </c>
      <c r="G497" t="str">
        <f>VLOOKUP(E497, 'AmperTh-Code-AmperEn'!A:C, 3, FALSE)</f>
        <v>Song Dao</v>
      </c>
      <c r="H497" t="str">
        <f>"ที่ว่าการอำเภอ"&amp;A497 &amp; " "&amp;C497</f>
        <v>ที่ว่าการอำเภอส่องดาว สกลนคร</v>
      </c>
      <c r="I497">
        <f>VLOOKUP(H497, 'Office Location'!D:G, 3, FALSE)</f>
        <v>0</v>
      </c>
      <c r="J497">
        <f>VLOOKUP(H497, 'Office Location'!D:G, 4, FALSE)</f>
        <v>0</v>
      </c>
    </row>
    <row r="498" spans="1:10" x14ac:dyDescent="0.2">
      <c r="A498" t="s">
        <v>827</v>
      </c>
      <c r="B498" t="str">
        <f>A498</f>
        <v>เต่างอย</v>
      </c>
      <c r="C498" t="s">
        <v>810</v>
      </c>
      <c r="D498" t="str">
        <f>VLOOKUP(C498, Provinces!A:B, 2, FALSE)</f>
        <v>Sakon Nakhon</v>
      </c>
      <c r="E498" t="str">
        <f>VLOOKUP(B498,'AmperTh-Code-AmperEn'!A:C, 1, FALSE)</f>
        <v>เต่างอย</v>
      </c>
      <c r="F498" t="str">
        <f>VLOOKUP(E498, 'AmperTh-Code-AmperEn'!A:C,2, FALSE)</f>
        <v>47140000</v>
      </c>
      <c r="G498" t="str">
        <f>VLOOKUP(E498, 'AmperTh-Code-AmperEn'!A:C, 3, FALSE)</f>
        <v>Tao Ngoi</v>
      </c>
      <c r="H498" t="str">
        <f>"ที่ว่าการอำเภอ"&amp;A498 &amp; " "&amp;C498</f>
        <v>ที่ว่าการอำเภอเต่างอย สกลนคร</v>
      </c>
      <c r="I498">
        <f>VLOOKUP(H498, 'Office Location'!D:G, 3, FALSE)</f>
        <v>0</v>
      </c>
      <c r="J498">
        <f>VLOOKUP(H498, 'Office Location'!D:G, 4, FALSE)</f>
        <v>0</v>
      </c>
    </row>
    <row r="499" spans="1:10" x14ac:dyDescent="0.2">
      <c r="A499" t="s">
        <v>828</v>
      </c>
      <c r="B499" t="str">
        <f>A499</f>
        <v>โคกศรีสุพรรณ</v>
      </c>
      <c r="C499" t="s">
        <v>810</v>
      </c>
      <c r="D499" t="str">
        <f>VLOOKUP(C499, Provinces!A:B, 2, FALSE)</f>
        <v>Sakon Nakhon</v>
      </c>
      <c r="E499" t="str">
        <f>VLOOKUP(B499,'AmperTh-Code-AmperEn'!A:C, 1, FALSE)</f>
        <v>โคกศรีสุพรรณ</v>
      </c>
      <c r="F499" t="str">
        <f>VLOOKUP(E499, 'AmperTh-Code-AmperEn'!A:C,2, FALSE)</f>
        <v>47150000</v>
      </c>
      <c r="G499" t="str">
        <f>VLOOKUP(E499, 'AmperTh-Code-AmperEn'!A:C, 3, FALSE)</f>
        <v>Khok Si Suphan</v>
      </c>
      <c r="H499" t="str">
        <f>"ที่ว่าการอำเภอ"&amp;A499 &amp; " "&amp;C499</f>
        <v>ที่ว่าการอำเภอโคกศรีสุพรรณ สกลนคร</v>
      </c>
      <c r="I499">
        <f>VLOOKUP(H499, 'Office Location'!D:G, 3, FALSE)</f>
        <v>0</v>
      </c>
      <c r="J499">
        <f>VLOOKUP(H499, 'Office Location'!D:G, 4, FALSE)</f>
        <v>0</v>
      </c>
    </row>
    <row r="500" spans="1:10" x14ac:dyDescent="0.2">
      <c r="A500" t="s">
        <v>829</v>
      </c>
      <c r="B500" t="str">
        <f>A500</f>
        <v>เจริญศิลป์</v>
      </c>
      <c r="C500" t="s">
        <v>810</v>
      </c>
      <c r="D500" t="str">
        <f>VLOOKUP(C500, Provinces!A:B, 2, FALSE)</f>
        <v>Sakon Nakhon</v>
      </c>
      <c r="E500" t="str">
        <f>VLOOKUP(B500,'AmperTh-Code-AmperEn'!A:C, 1, FALSE)</f>
        <v>เจริญศิลป์</v>
      </c>
      <c r="F500" t="str">
        <f>VLOOKUP(E500, 'AmperTh-Code-AmperEn'!A:C,2, FALSE)</f>
        <v>47160000</v>
      </c>
      <c r="G500" t="str">
        <f>VLOOKUP(E500, 'AmperTh-Code-AmperEn'!A:C, 3, FALSE)</f>
        <v>Charoen Sin</v>
      </c>
      <c r="H500" t="str">
        <f>"ที่ว่าการอำเภอ"&amp;A500 &amp; " "&amp;C500</f>
        <v>ที่ว่าการอำเภอเจริญศิลป์ สกลนคร</v>
      </c>
      <c r="I500">
        <f>VLOOKUP(H500, 'Office Location'!D:G, 3, FALSE)</f>
        <v>0</v>
      </c>
      <c r="J500">
        <f>VLOOKUP(H500, 'Office Location'!D:G, 4, FALSE)</f>
        <v>0</v>
      </c>
    </row>
    <row r="501" spans="1:10" x14ac:dyDescent="0.2">
      <c r="A501" t="s">
        <v>831</v>
      </c>
      <c r="B501" t="str">
        <f>A501</f>
        <v>โพนนาแก้ว</v>
      </c>
      <c r="C501" t="s">
        <v>810</v>
      </c>
      <c r="D501" t="str">
        <f>VLOOKUP(C501, Provinces!A:B, 2, FALSE)</f>
        <v>Sakon Nakhon</v>
      </c>
      <c r="E501" t="str">
        <f>VLOOKUP(B501,'AmperTh-Code-AmperEn'!A:C, 1, FALSE)</f>
        <v>โพนนาแก้ว</v>
      </c>
      <c r="F501" t="str">
        <f>VLOOKUP(E501, 'AmperTh-Code-AmperEn'!A:C,2, FALSE)</f>
        <v>47170000</v>
      </c>
      <c r="G501" t="str">
        <f>VLOOKUP(E501, 'AmperTh-Code-AmperEn'!A:C, 3, FALSE)</f>
        <v>Phon Na Kaeo</v>
      </c>
      <c r="H501" t="str">
        <f>"ที่ว่าการอำเภอ"&amp;A501 &amp; " "&amp;C501</f>
        <v>ที่ว่าการอำเภอโพนนาแก้ว สกลนคร</v>
      </c>
      <c r="I501">
        <f>VLOOKUP(H501, 'Office Location'!D:G, 3, FALSE)</f>
        <v>0</v>
      </c>
      <c r="J501">
        <f>VLOOKUP(H501, 'Office Location'!D:G, 4, FALSE)</f>
        <v>0</v>
      </c>
    </row>
    <row r="502" spans="1:10" x14ac:dyDescent="0.2">
      <c r="A502" t="s">
        <v>832</v>
      </c>
      <c r="B502" t="str">
        <f>A502</f>
        <v>ภูพาน</v>
      </c>
      <c r="C502" t="s">
        <v>810</v>
      </c>
      <c r="D502" t="str">
        <f>VLOOKUP(C502, Provinces!A:B, 2, FALSE)</f>
        <v>Sakon Nakhon</v>
      </c>
      <c r="E502" t="str">
        <f>VLOOKUP(B502,'AmperTh-Code-AmperEn'!A:C, 1, FALSE)</f>
        <v>ภูพาน</v>
      </c>
      <c r="F502" t="str">
        <f>VLOOKUP(E502, 'AmperTh-Code-AmperEn'!A:C,2, FALSE)</f>
        <v>47180000</v>
      </c>
      <c r="G502" t="str">
        <f>VLOOKUP(E502, 'AmperTh-Code-AmperEn'!A:C, 3, FALSE)</f>
        <v>Phu Phan</v>
      </c>
      <c r="H502" t="str">
        <f>"ที่ว่าการอำเภอ"&amp;A502 &amp; " "&amp;C502</f>
        <v>ที่ว่าการอำเภอภูพาน สกลนคร</v>
      </c>
      <c r="I502">
        <f>VLOOKUP(H502, 'Office Location'!D:G, 3, FALSE)</f>
        <v>0</v>
      </c>
      <c r="J502">
        <f>VLOOKUP(H502, 'Office Location'!D:G, 4, FALSE)</f>
        <v>0</v>
      </c>
    </row>
    <row r="503" spans="1:10" x14ac:dyDescent="0.2">
      <c r="A503" t="s">
        <v>833</v>
      </c>
      <c r="B503" t="str">
        <f>A503</f>
        <v>เมืองนครพนม</v>
      </c>
      <c r="C503" t="s">
        <v>834</v>
      </c>
      <c r="D503" t="str">
        <f>VLOOKUP(C503, Provinces!A:B, 2, FALSE)</f>
        <v>Nakhon Phanom</v>
      </c>
      <c r="E503" t="str">
        <f>VLOOKUP(B503,'AmperTh-Code-AmperEn'!A:C, 1, FALSE)</f>
        <v>เมืองนครพนม</v>
      </c>
      <c r="F503" t="str">
        <f>VLOOKUP(E503, 'AmperTh-Code-AmperEn'!A:C,2, FALSE)</f>
        <v>48010000</v>
      </c>
      <c r="G503" t="str">
        <f>VLOOKUP(E503, 'AmperTh-Code-AmperEn'!A:C, 3, FALSE)</f>
        <v>Mueang Nakhon Phanom</v>
      </c>
      <c r="H503" t="str">
        <f>"ที่ว่าการอำเภอ"&amp;A503 &amp; " "&amp;C503</f>
        <v>ที่ว่าการอำเภอเมืองนครพนม นครพนม</v>
      </c>
      <c r="I503">
        <f>VLOOKUP(H503, 'Office Location'!D:G, 3, FALSE)</f>
        <v>0</v>
      </c>
      <c r="J503">
        <f>VLOOKUP(H503, 'Office Location'!D:G, 4, FALSE)</f>
        <v>0</v>
      </c>
    </row>
    <row r="504" spans="1:10" x14ac:dyDescent="0.2">
      <c r="A504" t="s">
        <v>835</v>
      </c>
      <c r="B504" t="str">
        <f>A504</f>
        <v>ปลาปาก</v>
      </c>
      <c r="C504" t="s">
        <v>834</v>
      </c>
      <c r="D504" t="str">
        <f>VLOOKUP(C504, Provinces!A:B, 2, FALSE)</f>
        <v>Nakhon Phanom</v>
      </c>
      <c r="E504" t="str">
        <f>VLOOKUP(B504,'AmperTh-Code-AmperEn'!A:C, 1, FALSE)</f>
        <v>ปลาปาก</v>
      </c>
      <c r="F504" t="str">
        <f>VLOOKUP(E504, 'AmperTh-Code-AmperEn'!A:C,2, FALSE)</f>
        <v>48020000</v>
      </c>
      <c r="G504" t="str">
        <f>VLOOKUP(E504, 'AmperTh-Code-AmperEn'!A:C, 3, FALSE)</f>
        <v>Pla Pak</v>
      </c>
      <c r="H504" t="str">
        <f>"ที่ว่าการอำเภอ"&amp;A504 &amp; " "&amp;C504</f>
        <v>ที่ว่าการอำเภอปลาปาก นครพนม</v>
      </c>
      <c r="I504">
        <f>VLOOKUP(H504, 'Office Location'!D:G, 3, FALSE)</f>
        <v>0</v>
      </c>
      <c r="J504">
        <f>VLOOKUP(H504, 'Office Location'!D:G, 4, FALSE)</f>
        <v>0</v>
      </c>
    </row>
    <row r="505" spans="1:10" x14ac:dyDescent="0.2">
      <c r="A505" t="s">
        <v>836</v>
      </c>
      <c r="B505" t="str">
        <f>A505</f>
        <v>ท่าอุเทน</v>
      </c>
      <c r="C505" t="s">
        <v>834</v>
      </c>
      <c r="D505" t="str">
        <f>VLOOKUP(C505, Provinces!A:B, 2, FALSE)</f>
        <v>Nakhon Phanom</v>
      </c>
      <c r="E505" t="str">
        <f>VLOOKUP(B505,'AmperTh-Code-AmperEn'!A:C, 1, FALSE)</f>
        <v>ท่าอุเทน</v>
      </c>
      <c r="F505" t="str">
        <f>VLOOKUP(E505, 'AmperTh-Code-AmperEn'!A:C,2, FALSE)</f>
        <v>48030000</v>
      </c>
      <c r="G505" t="str">
        <f>VLOOKUP(E505, 'AmperTh-Code-AmperEn'!A:C, 3, FALSE)</f>
        <v>Tha Uthen</v>
      </c>
      <c r="H505" t="str">
        <f>"ที่ว่าการอำเภอ"&amp;A505 &amp; " "&amp;C505</f>
        <v>ที่ว่าการอำเภอท่าอุเทน นครพนม</v>
      </c>
      <c r="I505">
        <f>VLOOKUP(H505, 'Office Location'!D:G, 3, FALSE)</f>
        <v>0</v>
      </c>
      <c r="J505">
        <f>VLOOKUP(H505, 'Office Location'!D:G, 4, FALSE)</f>
        <v>0</v>
      </c>
    </row>
    <row r="506" spans="1:10" x14ac:dyDescent="0.2">
      <c r="A506" t="s">
        <v>837</v>
      </c>
      <c r="B506" t="str">
        <f>A506</f>
        <v>บ้านแพง</v>
      </c>
      <c r="C506" t="s">
        <v>834</v>
      </c>
      <c r="D506" t="str">
        <f>VLOOKUP(C506, Provinces!A:B, 2, FALSE)</f>
        <v>Nakhon Phanom</v>
      </c>
      <c r="E506" t="str">
        <f>VLOOKUP(B506,'AmperTh-Code-AmperEn'!A:C, 1, FALSE)</f>
        <v>บ้านแพง</v>
      </c>
      <c r="F506" t="str">
        <f>VLOOKUP(E506, 'AmperTh-Code-AmperEn'!A:C,2, FALSE)</f>
        <v>48040000</v>
      </c>
      <c r="G506" t="str">
        <f>VLOOKUP(E506, 'AmperTh-Code-AmperEn'!A:C, 3, FALSE)</f>
        <v>Ban Phaeng</v>
      </c>
      <c r="H506" t="str">
        <f>"ที่ว่าการอำเภอ"&amp;A506 &amp; " "&amp;C506</f>
        <v>ที่ว่าการอำเภอบ้านแพง นครพนม</v>
      </c>
      <c r="I506">
        <f>VLOOKUP(H506, 'Office Location'!D:G, 3, FALSE)</f>
        <v>0</v>
      </c>
      <c r="J506">
        <f>VLOOKUP(H506, 'Office Location'!D:G, 4, FALSE)</f>
        <v>0</v>
      </c>
    </row>
    <row r="507" spans="1:10" x14ac:dyDescent="0.2">
      <c r="A507" t="s">
        <v>838</v>
      </c>
      <c r="B507" t="str">
        <f>A507</f>
        <v>ธาตุพนม</v>
      </c>
      <c r="C507" t="s">
        <v>834</v>
      </c>
      <c r="D507" t="str">
        <f>VLOOKUP(C507, Provinces!A:B, 2, FALSE)</f>
        <v>Nakhon Phanom</v>
      </c>
      <c r="E507" t="str">
        <f>VLOOKUP(B507,'AmperTh-Code-AmperEn'!A:C, 1, FALSE)</f>
        <v>ธาตุพนม</v>
      </c>
      <c r="F507" t="str">
        <f>VLOOKUP(E507, 'AmperTh-Code-AmperEn'!A:C,2, FALSE)</f>
        <v>48050000</v>
      </c>
      <c r="G507" t="str">
        <f>VLOOKUP(E507, 'AmperTh-Code-AmperEn'!A:C, 3, FALSE)</f>
        <v>That Phanom</v>
      </c>
      <c r="H507" t="str">
        <f>"ที่ว่าการอำเภอ"&amp;A507 &amp; " "&amp;C507</f>
        <v>ที่ว่าการอำเภอธาตุพนม นครพนม</v>
      </c>
      <c r="I507">
        <f>VLOOKUP(H507, 'Office Location'!D:G, 3, FALSE)</f>
        <v>0</v>
      </c>
      <c r="J507">
        <f>VLOOKUP(H507, 'Office Location'!D:G, 4, FALSE)</f>
        <v>0</v>
      </c>
    </row>
    <row r="508" spans="1:10" x14ac:dyDescent="0.2">
      <c r="A508" t="s">
        <v>839</v>
      </c>
      <c r="B508" t="str">
        <f>A508</f>
        <v>เรณูนคร</v>
      </c>
      <c r="C508" t="s">
        <v>834</v>
      </c>
      <c r="D508" t="str">
        <f>VLOOKUP(C508, Provinces!A:B, 2, FALSE)</f>
        <v>Nakhon Phanom</v>
      </c>
      <c r="E508" t="str">
        <f>VLOOKUP(B508,'AmperTh-Code-AmperEn'!A:C, 1, FALSE)</f>
        <v>เรณูนคร</v>
      </c>
      <c r="F508" t="str">
        <f>VLOOKUP(E508, 'AmperTh-Code-AmperEn'!A:C,2, FALSE)</f>
        <v>48060000</v>
      </c>
      <c r="G508" t="str">
        <f>VLOOKUP(E508, 'AmperTh-Code-AmperEn'!A:C, 3, FALSE)</f>
        <v>Renu Nakhon</v>
      </c>
      <c r="H508" t="str">
        <f>"ที่ว่าการอำเภอ"&amp;A508 &amp; " "&amp;C508</f>
        <v>ที่ว่าการอำเภอเรณูนคร นครพนม</v>
      </c>
      <c r="I508">
        <f>VLOOKUP(H508, 'Office Location'!D:G, 3, FALSE)</f>
        <v>0</v>
      </c>
      <c r="J508">
        <f>VLOOKUP(H508, 'Office Location'!D:G, 4, FALSE)</f>
        <v>0</v>
      </c>
    </row>
    <row r="509" spans="1:10" x14ac:dyDescent="0.2">
      <c r="A509" t="s">
        <v>840</v>
      </c>
      <c r="B509" t="str">
        <f>A509</f>
        <v>นาแก</v>
      </c>
      <c r="C509" t="s">
        <v>834</v>
      </c>
      <c r="D509" t="str">
        <f>VLOOKUP(C509, Provinces!A:B, 2, FALSE)</f>
        <v>Nakhon Phanom</v>
      </c>
      <c r="E509" t="str">
        <f>VLOOKUP(B509,'AmperTh-Code-AmperEn'!A:C, 1, FALSE)</f>
        <v>นาแก</v>
      </c>
      <c r="F509" t="str">
        <f>VLOOKUP(E509, 'AmperTh-Code-AmperEn'!A:C,2, FALSE)</f>
        <v>48070000</v>
      </c>
      <c r="G509" t="str">
        <f>VLOOKUP(E509, 'AmperTh-Code-AmperEn'!A:C, 3, FALSE)</f>
        <v>Na Kae</v>
      </c>
      <c r="H509" t="str">
        <f>"ที่ว่าการอำเภอ"&amp;A509 &amp; " "&amp;C509</f>
        <v>ที่ว่าการอำเภอนาแก นครพนม</v>
      </c>
      <c r="I509">
        <f>VLOOKUP(H509, 'Office Location'!D:G, 3, FALSE)</f>
        <v>0</v>
      </c>
      <c r="J509">
        <f>VLOOKUP(H509, 'Office Location'!D:G, 4, FALSE)</f>
        <v>0</v>
      </c>
    </row>
    <row r="510" spans="1:10" x14ac:dyDescent="0.2">
      <c r="A510" t="s">
        <v>841</v>
      </c>
      <c r="B510" t="str">
        <f>A510</f>
        <v>ศรีสงคราม</v>
      </c>
      <c r="C510" t="s">
        <v>834</v>
      </c>
      <c r="D510" t="str">
        <f>VLOOKUP(C510, Provinces!A:B, 2, FALSE)</f>
        <v>Nakhon Phanom</v>
      </c>
      <c r="E510" t="str">
        <f>VLOOKUP(B510,'AmperTh-Code-AmperEn'!A:C, 1, FALSE)</f>
        <v>ศรีสงคราม</v>
      </c>
      <c r="F510" t="str">
        <f>VLOOKUP(E510, 'AmperTh-Code-AmperEn'!A:C,2, FALSE)</f>
        <v>48080000</v>
      </c>
      <c r="G510" t="str">
        <f>VLOOKUP(E510, 'AmperTh-Code-AmperEn'!A:C, 3, FALSE)</f>
        <v>Si Songkhram</v>
      </c>
      <c r="H510" t="str">
        <f>"ที่ว่าการอำเภอ"&amp;A510 &amp; " "&amp;C510</f>
        <v>ที่ว่าการอำเภอศรีสงคราม นครพนม</v>
      </c>
      <c r="I510">
        <f>VLOOKUP(H510, 'Office Location'!D:G, 3, FALSE)</f>
        <v>0</v>
      </c>
      <c r="J510">
        <f>VLOOKUP(H510, 'Office Location'!D:G, 4, FALSE)</f>
        <v>0</v>
      </c>
    </row>
    <row r="511" spans="1:10" x14ac:dyDescent="0.2">
      <c r="A511" t="s">
        <v>842</v>
      </c>
      <c r="B511" t="str">
        <f>A511</f>
        <v>นาหว้า</v>
      </c>
      <c r="C511" t="s">
        <v>834</v>
      </c>
      <c r="D511" t="str">
        <f>VLOOKUP(C511, Provinces!A:B, 2, FALSE)</f>
        <v>Nakhon Phanom</v>
      </c>
      <c r="E511" t="str">
        <f>VLOOKUP(B511,'AmperTh-Code-AmperEn'!A:C, 1, FALSE)</f>
        <v>นาหว้า</v>
      </c>
      <c r="F511" t="str">
        <f>VLOOKUP(E511, 'AmperTh-Code-AmperEn'!A:C,2, FALSE)</f>
        <v>48090000</v>
      </c>
      <c r="G511" t="str">
        <f>VLOOKUP(E511, 'AmperTh-Code-AmperEn'!A:C, 3, FALSE)</f>
        <v>Na Wa</v>
      </c>
      <c r="H511" t="str">
        <f>"ที่ว่าการอำเภอ"&amp;A511 &amp; " "&amp;C511</f>
        <v>ที่ว่าการอำเภอนาหว้า นครพนม</v>
      </c>
      <c r="I511">
        <f>VLOOKUP(H511, 'Office Location'!D:G, 3, FALSE)</f>
        <v>0</v>
      </c>
      <c r="J511">
        <f>VLOOKUP(H511, 'Office Location'!D:G, 4, FALSE)</f>
        <v>0</v>
      </c>
    </row>
    <row r="512" spans="1:10" x14ac:dyDescent="0.2">
      <c r="A512" t="s">
        <v>845</v>
      </c>
      <c r="B512" t="str">
        <f>A512</f>
        <v>โพนสวรรค์</v>
      </c>
      <c r="C512" t="s">
        <v>834</v>
      </c>
      <c r="D512" t="str">
        <f>VLOOKUP(C512, Provinces!A:B, 2, FALSE)</f>
        <v>Nakhon Phanom</v>
      </c>
      <c r="E512" t="str">
        <f>VLOOKUP(B512,'AmperTh-Code-AmperEn'!A:C, 1, FALSE)</f>
        <v>โพนสวรรค์</v>
      </c>
      <c r="F512" t="str">
        <f>VLOOKUP(E512, 'AmperTh-Code-AmperEn'!A:C,2, FALSE)</f>
        <v>48100000</v>
      </c>
      <c r="G512" t="str">
        <f>VLOOKUP(E512, 'AmperTh-Code-AmperEn'!A:C, 3, FALSE)</f>
        <v>Phon Sawan</v>
      </c>
      <c r="H512" t="str">
        <f>"ที่ว่าการอำเภอ"&amp;A512 &amp; " "&amp;C512</f>
        <v>ที่ว่าการอำเภอโพนสวรรค์ นครพนม</v>
      </c>
      <c r="I512">
        <f>VLOOKUP(H512, 'Office Location'!D:G, 3, FALSE)</f>
        <v>0</v>
      </c>
      <c r="J512">
        <f>VLOOKUP(H512, 'Office Location'!D:G, 4, FALSE)</f>
        <v>0</v>
      </c>
    </row>
    <row r="513" spans="1:10" x14ac:dyDescent="0.2">
      <c r="A513" t="s">
        <v>846</v>
      </c>
      <c r="B513" t="str">
        <f>A513</f>
        <v>นาทม</v>
      </c>
      <c r="C513" t="s">
        <v>834</v>
      </c>
      <c r="D513" t="str">
        <f>VLOOKUP(C513, Provinces!A:B, 2, FALSE)</f>
        <v>Nakhon Phanom</v>
      </c>
      <c r="E513" t="str">
        <f>VLOOKUP(B513,'AmperTh-Code-AmperEn'!A:C, 1, FALSE)</f>
        <v>นาทม</v>
      </c>
      <c r="F513" t="str">
        <f>VLOOKUP(E513, 'AmperTh-Code-AmperEn'!A:C,2, FALSE)</f>
        <v>48110000</v>
      </c>
      <c r="G513" t="str">
        <f>VLOOKUP(E513, 'AmperTh-Code-AmperEn'!A:C, 3, FALSE)</f>
        <v>Na Thom</v>
      </c>
      <c r="H513" t="str">
        <f>"ที่ว่าการอำเภอ"&amp;A513 &amp; " "&amp;C513</f>
        <v>ที่ว่าการอำเภอนาทม นครพนม</v>
      </c>
      <c r="I513">
        <f>VLOOKUP(H513, 'Office Location'!D:G, 3, FALSE)</f>
        <v>0</v>
      </c>
      <c r="J513">
        <f>VLOOKUP(H513, 'Office Location'!D:G, 4, FALSE)</f>
        <v>0</v>
      </c>
    </row>
    <row r="514" spans="1:10" x14ac:dyDescent="0.2">
      <c r="A514" t="s">
        <v>847</v>
      </c>
      <c r="B514" t="str">
        <f>A514</f>
        <v>วังยาง</v>
      </c>
      <c r="C514" t="s">
        <v>834</v>
      </c>
      <c r="D514" t="str">
        <f>VLOOKUP(C514, Provinces!A:B, 2, FALSE)</f>
        <v>Nakhon Phanom</v>
      </c>
      <c r="E514" t="str">
        <f>VLOOKUP(B514,'AmperTh-Code-AmperEn'!A:C, 1, FALSE)</f>
        <v>วังยาง</v>
      </c>
      <c r="F514" t="str">
        <f>VLOOKUP(E514, 'AmperTh-Code-AmperEn'!A:C,2, FALSE)</f>
        <v>48120000</v>
      </c>
      <c r="G514" t="str">
        <f>VLOOKUP(E514, 'AmperTh-Code-AmperEn'!A:C, 3, FALSE)</f>
        <v>Wang Yang</v>
      </c>
      <c r="H514" t="str">
        <f>"ที่ว่าการอำเภอ"&amp;A514 &amp; " "&amp;C514</f>
        <v>ที่ว่าการอำเภอวังยาง นครพนม</v>
      </c>
      <c r="I514">
        <f>VLOOKUP(H514, 'Office Location'!D:G, 3, FALSE)</f>
        <v>0</v>
      </c>
      <c r="J514">
        <f>VLOOKUP(H514, 'Office Location'!D:G, 4, FALSE)</f>
        <v>0</v>
      </c>
    </row>
    <row r="515" spans="1:10" x14ac:dyDescent="0.2">
      <c r="A515" t="s">
        <v>848</v>
      </c>
      <c r="B515" t="str">
        <f>A515</f>
        <v>เมืองมุกดาหาร</v>
      </c>
      <c r="C515" t="s">
        <v>849</v>
      </c>
      <c r="D515" t="str">
        <f>VLOOKUP(C515, Provinces!A:B, 2, FALSE)</f>
        <v>Mukdahan</v>
      </c>
      <c r="E515" t="str">
        <f>VLOOKUP(B515,'AmperTh-Code-AmperEn'!A:C, 1, FALSE)</f>
        <v>เมืองมุกดาหาร</v>
      </c>
      <c r="F515" t="str">
        <f>VLOOKUP(E515, 'AmperTh-Code-AmperEn'!A:C,2, FALSE)</f>
        <v>49010000</v>
      </c>
      <c r="G515" t="str">
        <f>VLOOKUP(E515, 'AmperTh-Code-AmperEn'!A:C, 3, FALSE)</f>
        <v>Mueang Mukdahan</v>
      </c>
      <c r="H515" t="str">
        <f>"ที่ว่าการอำเภอ"&amp;A515 &amp; " "&amp;C515</f>
        <v>ที่ว่าการอำเภอเมืองมุกดาหาร มุกดาหาร</v>
      </c>
      <c r="I515">
        <f>VLOOKUP(H515, 'Office Location'!D:G, 3, FALSE)</f>
        <v>0</v>
      </c>
      <c r="J515">
        <f>VLOOKUP(H515, 'Office Location'!D:G, 4, FALSE)</f>
        <v>0</v>
      </c>
    </row>
    <row r="516" spans="1:10" x14ac:dyDescent="0.2">
      <c r="A516" t="s">
        <v>850</v>
      </c>
      <c r="B516" t="str">
        <f>A516</f>
        <v>นิคมคำสร้อย</v>
      </c>
      <c r="C516" t="s">
        <v>849</v>
      </c>
      <c r="D516" t="str">
        <f>VLOOKUP(C516, Provinces!A:B, 2, FALSE)</f>
        <v>Mukdahan</v>
      </c>
      <c r="E516" t="str">
        <f>VLOOKUP(B516,'AmperTh-Code-AmperEn'!A:C, 1, FALSE)</f>
        <v>นิคมคำสร้อย</v>
      </c>
      <c r="F516" t="str">
        <f>VLOOKUP(E516, 'AmperTh-Code-AmperEn'!A:C,2, FALSE)</f>
        <v>49020000</v>
      </c>
      <c r="G516" t="str">
        <f>VLOOKUP(E516, 'AmperTh-Code-AmperEn'!A:C, 3, FALSE)</f>
        <v>Nikhom Kham Soi</v>
      </c>
      <c r="H516" t="str">
        <f>"ที่ว่าการอำเภอ"&amp;A516 &amp; " "&amp;C516</f>
        <v>ที่ว่าการอำเภอนิคมคำสร้อย มุกดาหาร</v>
      </c>
      <c r="I516">
        <f>VLOOKUP(H516, 'Office Location'!D:G, 3, FALSE)</f>
        <v>0</v>
      </c>
      <c r="J516">
        <f>VLOOKUP(H516, 'Office Location'!D:G, 4, FALSE)</f>
        <v>0</v>
      </c>
    </row>
    <row r="517" spans="1:10" x14ac:dyDescent="0.2">
      <c r="A517" t="s">
        <v>851</v>
      </c>
      <c r="B517" t="str">
        <f>A517</f>
        <v>ดอนตาล</v>
      </c>
      <c r="C517" t="s">
        <v>849</v>
      </c>
      <c r="D517" t="str">
        <f>VLOOKUP(C517, Provinces!A:B, 2, FALSE)</f>
        <v>Mukdahan</v>
      </c>
      <c r="E517" t="str">
        <f>VLOOKUP(B517,'AmperTh-Code-AmperEn'!A:C, 1, FALSE)</f>
        <v>ดอนตาล</v>
      </c>
      <c r="F517" t="str">
        <f>VLOOKUP(E517, 'AmperTh-Code-AmperEn'!A:C,2, FALSE)</f>
        <v>49030000</v>
      </c>
      <c r="G517" t="str">
        <f>VLOOKUP(E517, 'AmperTh-Code-AmperEn'!A:C, 3, FALSE)</f>
        <v>Don Tan</v>
      </c>
      <c r="H517" t="str">
        <f>"ที่ว่าการอำเภอ"&amp;A517 &amp; " "&amp;C517</f>
        <v>ที่ว่าการอำเภอดอนตาล มุกดาหาร</v>
      </c>
      <c r="I517">
        <f>VLOOKUP(H517, 'Office Location'!D:G, 3, FALSE)</f>
        <v>0</v>
      </c>
      <c r="J517">
        <f>VLOOKUP(H517, 'Office Location'!D:G, 4, FALSE)</f>
        <v>0</v>
      </c>
    </row>
    <row r="518" spans="1:10" x14ac:dyDescent="0.2">
      <c r="A518" t="s">
        <v>852</v>
      </c>
      <c r="B518" t="str">
        <f>A518</f>
        <v>ดงหลวง</v>
      </c>
      <c r="C518" t="s">
        <v>849</v>
      </c>
      <c r="D518" t="str">
        <f>VLOOKUP(C518, Provinces!A:B, 2, FALSE)</f>
        <v>Mukdahan</v>
      </c>
      <c r="E518" t="str">
        <f>VLOOKUP(B518,'AmperTh-Code-AmperEn'!A:C, 1, FALSE)</f>
        <v>ดงหลวง</v>
      </c>
      <c r="F518" t="str">
        <f>VLOOKUP(E518, 'AmperTh-Code-AmperEn'!A:C,2, FALSE)</f>
        <v>49040000</v>
      </c>
      <c r="G518" t="str">
        <f>VLOOKUP(E518, 'AmperTh-Code-AmperEn'!A:C, 3, FALSE)</f>
        <v>Don Tan</v>
      </c>
      <c r="H518" t="str">
        <f>"ที่ว่าการอำเภอ"&amp;A518 &amp; " "&amp;C518</f>
        <v>ที่ว่าการอำเภอดงหลวง มุกดาหาร</v>
      </c>
      <c r="I518">
        <f>VLOOKUP(H518, 'Office Location'!D:G, 3, FALSE)</f>
        <v>0</v>
      </c>
      <c r="J518">
        <f>VLOOKUP(H518, 'Office Location'!D:G, 4, FALSE)</f>
        <v>0</v>
      </c>
    </row>
    <row r="519" spans="1:10" x14ac:dyDescent="0.2">
      <c r="A519" t="s">
        <v>855</v>
      </c>
      <c r="B519" t="str">
        <f>A519</f>
        <v>คำชะอี</v>
      </c>
      <c r="C519" t="s">
        <v>849</v>
      </c>
      <c r="D519" t="str">
        <f>VLOOKUP(C519, Provinces!A:B, 2, FALSE)</f>
        <v>Mukdahan</v>
      </c>
      <c r="E519" t="str">
        <f>VLOOKUP(B519,'AmperTh-Code-AmperEn'!A:C, 1, FALSE)</f>
        <v>คำชะอี</v>
      </c>
      <c r="F519" t="str">
        <f>VLOOKUP(E519, 'AmperTh-Code-AmperEn'!A:C,2, FALSE)</f>
        <v>49050000</v>
      </c>
      <c r="G519" t="str">
        <f>VLOOKUP(E519, 'AmperTh-Code-AmperEn'!A:C, 3, FALSE)</f>
        <v>Khamcha-i</v>
      </c>
      <c r="H519" t="str">
        <f>"ที่ว่าการอำเภอ"&amp;A519 &amp; " "&amp;C519</f>
        <v>ที่ว่าการอำเภอคำชะอี มุกดาหาร</v>
      </c>
      <c r="I519">
        <f>VLOOKUP(H519, 'Office Location'!D:G, 3, FALSE)</f>
        <v>0</v>
      </c>
      <c r="J519">
        <f>VLOOKUP(H519, 'Office Location'!D:G, 4, FALSE)</f>
        <v>0</v>
      </c>
    </row>
    <row r="520" spans="1:10" x14ac:dyDescent="0.2">
      <c r="A520" t="s">
        <v>945</v>
      </c>
      <c r="B520" t="s">
        <v>2502</v>
      </c>
      <c r="C520" t="s">
        <v>849</v>
      </c>
      <c r="D520" t="str">
        <f>VLOOKUP(C520, Provinces!A:B, 2, FALSE)</f>
        <v>Mukdahan</v>
      </c>
      <c r="E520" t="str">
        <f>VLOOKUP(B520,'AmperTh-Code-AmperEn'!A:C, 1, FALSE)</f>
        <v>หว้านใหญ่</v>
      </c>
      <c r="F520" t="str">
        <f>VLOOKUP(E520, 'AmperTh-Code-AmperEn'!A:C,2, FALSE)</f>
        <v>49060000</v>
      </c>
      <c r="G520" t="str">
        <f>VLOOKUP(E520, 'AmperTh-Code-AmperEn'!A:C, 3, FALSE)</f>
        <v>Wan Yai</v>
      </c>
      <c r="H520" t="str">
        <f>"ที่ว่าการอำเภอ"&amp;A520 &amp; " "&amp;C520</f>
        <v>ที่ว่าการอำเภอว่านใหญ่ มุกดาหาร</v>
      </c>
      <c r="I520">
        <f>VLOOKUP(H520, 'Office Location'!D:G, 3, FALSE)</f>
        <v>0</v>
      </c>
      <c r="J520">
        <f>VLOOKUP(H520, 'Office Location'!D:G, 4, FALSE)</f>
        <v>0</v>
      </c>
    </row>
    <row r="521" spans="1:10" x14ac:dyDescent="0.2">
      <c r="A521" t="s">
        <v>946</v>
      </c>
      <c r="B521" t="str">
        <f>A521</f>
        <v>หนองสูง</v>
      </c>
      <c r="C521" t="s">
        <v>849</v>
      </c>
      <c r="D521" t="str">
        <f>VLOOKUP(C521, Provinces!A:B, 2, FALSE)</f>
        <v>Mukdahan</v>
      </c>
      <c r="E521" t="str">
        <f>VLOOKUP(B521,'AmperTh-Code-AmperEn'!A:C, 1, FALSE)</f>
        <v>หนองสูง</v>
      </c>
      <c r="F521" t="str">
        <f>VLOOKUP(E521, 'AmperTh-Code-AmperEn'!A:C,2, FALSE)</f>
        <v>49070000</v>
      </c>
      <c r="G521" t="str">
        <f>VLOOKUP(E521, 'AmperTh-Code-AmperEn'!A:C, 3, FALSE)</f>
        <v>Nong Sung</v>
      </c>
      <c r="H521" t="str">
        <f>"ที่ว่าการอำเภอ"&amp;A521 &amp; " "&amp;C521</f>
        <v>ที่ว่าการอำเภอหนองสูง มุกดาหาร</v>
      </c>
      <c r="I521">
        <f>VLOOKUP(H521, 'Office Location'!D:G, 3, FALSE)</f>
        <v>0</v>
      </c>
      <c r="J521">
        <f>VLOOKUP(H521, 'Office Location'!D:G, 4, FALSE)</f>
        <v>0</v>
      </c>
    </row>
    <row r="522" spans="1:10" x14ac:dyDescent="0.2">
      <c r="A522" t="s">
        <v>418</v>
      </c>
      <c r="B522" t="str">
        <f>A522</f>
        <v>เมืองเชียงใหม่</v>
      </c>
      <c r="C522" t="s">
        <v>363</v>
      </c>
      <c r="D522" t="str">
        <f>VLOOKUP(C522, Provinces!A:B, 2, FALSE)</f>
        <v>Chiang Mai</v>
      </c>
      <c r="E522" t="str">
        <f>VLOOKUP(B522,'AmperTh-Code-AmperEn'!A:C, 1, FALSE)</f>
        <v>เมืองเชียงใหม่</v>
      </c>
      <c r="F522" t="str">
        <f>VLOOKUP(E522, 'AmperTh-Code-AmperEn'!A:C,2, FALSE)</f>
        <v>50010000</v>
      </c>
      <c r="G522" t="str">
        <f>VLOOKUP(E522, 'AmperTh-Code-AmperEn'!A:C, 3, FALSE)</f>
        <v>Mueang Chiang Mai</v>
      </c>
      <c r="H522" t="str">
        <f>"ที่ว่าการอำเภอ"&amp;A522 &amp; " "&amp;C522</f>
        <v>ที่ว่าการอำเภอเมืองเชียงใหม่ เชียงใหม่</v>
      </c>
      <c r="I522">
        <f>VLOOKUP(H522, 'Office Location'!D:G, 3, FALSE)</f>
        <v>0</v>
      </c>
      <c r="J522">
        <f>VLOOKUP(H522, 'Office Location'!D:G, 4, FALSE)</f>
        <v>0</v>
      </c>
    </row>
    <row r="523" spans="1:10" x14ac:dyDescent="0.2">
      <c r="A523" t="s">
        <v>41</v>
      </c>
      <c r="B523" t="str">
        <f>A523</f>
        <v>จอมทอง</v>
      </c>
      <c r="C523" t="s">
        <v>363</v>
      </c>
      <c r="D523" t="str">
        <f>VLOOKUP(C523, Provinces!A:B, 2, FALSE)</f>
        <v>Chiang Mai</v>
      </c>
      <c r="E523" t="str">
        <f>VLOOKUP(B523,'AmperTh-Code-AmperEn'!A:C, 1, FALSE)</f>
        <v>จอมทอง</v>
      </c>
      <c r="F523" t="str">
        <f>VLOOKUP(E523, 'AmperTh-Code-AmperEn'!A:C,2, FALSE)</f>
        <v>50020000</v>
      </c>
      <c r="G523" t="str">
        <f>VLOOKUP(E523, 'AmperTh-Code-AmperEn'!A:C, 3, FALSE)</f>
        <v>Chom Thong</v>
      </c>
      <c r="H523" t="str">
        <f>"ที่ว่าการอำเภอ"&amp;A523 &amp; " "&amp;C523</f>
        <v>ที่ว่าการอำเภอจอมทอง เชียงใหม่</v>
      </c>
      <c r="I523">
        <f>VLOOKUP(H523, 'Office Location'!D:G, 3, FALSE)</f>
        <v>0</v>
      </c>
      <c r="J523">
        <f>VLOOKUP(H523, 'Office Location'!D:G, 4, FALSE)</f>
        <v>0</v>
      </c>
    </row>
    <row r="524" spans="1:10" x14ac:dyDescent="0.2">
      <c r="A524" t="s">
        <v>419</v>
      </c>
      <c r="B524" t="str">
        <f>A524</f>
        <v>แม่แจ่ม</v>
      </c>
      <c r="C524" t="s">
        <v>363</v>
      </c>
      <c r="D524" t="str">
        <f>VLOOKUP(C524, Provinces!A:B, 2, FALSE)</f>
        <v>Chiang Mai</v>
      </c>
      <c r="E524" t="str">
        <f>VLOOKUP(B524,'AmperTh-Code-AmperEn'!A:C, 1, FALSE)</f>
        <v>แม่แจ่ม</v>
      </c>
      <c r="F524" t="str">
        <f>VLOOKUP(E524, 'AmperTh-Code-AmperEn'!A:C,2, FALSE)</f>
        <v>50030000</v>
      </c>
      <c r="G524" t="str">
        <f>VLOOKUP(E524, 'AmperTh-Code-AmperEn'!A:C, 3, FALSE)</f>
        <v>Mae Chaem</v>
      </c>
      <c r="H524" t="str">
        <f>"ที่ว่าการอำเภอ"&amp;A524 &amp; " "&amp;C524</f>
        <v>ที่ว่าการอำเภอแม่แจ่ม เชียงใหม่</v>
      </c>
      <c r="I524">
        <f>VLOOKUP(H524, 'Office Location'!D:G, 3, FALSE)</f>
        <v>0</v>
      </c>
      <c r="J524">
        <f>VLOOKUP(H524, 'Office Location'!D:G, 4, FALSE)</f>
        <v>0</v>
      </c>
    </row>
    <row r="525" spans="1:10" x14ac:dyDescent="0.2">
      <c r="A525" t="s">
        <v>420</v>
      </c>
      <c r="B525" t="str">
        <f>A525</f>
        <v>เชียงดาว</v>
      </c>
      <c r="C525" t="s">
        <v>363</v>
      </c>
      <c r="D525" t="str">
        <f>VLOOKUP(C525, Provinces!A:B, 2, FALSE)</f>
        <v>Chiang Mai</v>
      </c>
      <c r="E525" t="str">
        <f>VLOOKUP(B525,'AmperTh-Code-AmperEn'!A:C, 1, FALSE)</f>
        <v>เชียงดาว</v>
      </c>
      <c r="F525" t="str">
        <f>VLOOKUP(E525, 'AmperTh-Code-AmperEn'!A:C,2, FALSE)</f>
        <v>50040000</v>
      </c>
      <c r="G525" t="str">
        <f>VLOOKUP(E525, 'AmperTh-Code-AmperEn'!A:C, 3, FALSE)</f>
        <v>Chiang Dao</v>
      </c>
      <c r="H525" t="str">
        <f>"ที่ว่าการอำเภอ"&amp;A525 &amp; " "&amp;C525</f>
        <v>ที่ว่าการอำเภอเชียงดาว เชียงใหม่</v>
      </c>
      <c r="I525">
        <f>VLOOKUP(H525, 'Office Location'!D:G, 3, FALSE)</f>
        <v>0</v>
      </c>
      <c r="J525">
        <f>VLOOKUP(H525, 'Office Location'!D:G, 4, FALSE)</f>
        <v>0</v>
      </c>
    </row>
    <row r="526" spans="1:10" x14ac:dyDescent="0.2">
      <c r="A526" t="s">
        <v>421</v>
      </c>
      <c r="B526" t="str">
        <f>A526</f>
        <v>ดอยสะเก็ด</v>
      </c>
      <c r="C526" t="s">
        <v>363</v>
      </c>
      <c r="D526" t="str">
        <f>VLOOKUP(C526, Provinces!A:B, 2, FALSE)</f>
        <v>Chiang Mai</v>
      </c>
      <c r="E526" t="str">
        <f>VLOOKUP(B526,'AmperTh-Code-AmperEn'!A:C, 1, FALSE)</f>
        <v>ดอยสะเก็ด</v>
      </c>
      <c r="F526" t="str">
        <f>VLOOKUP(E526, 'AmperTh-Code-AmperEn'!A:C,2, FALSE)</f>
        <v>50050000</v>
      </c>
      <c r="G526" t="str">
        <f>VLOOKUP(E526, 'AmperTh-Code-AmperEn'!A:C, 3, FALSE)</f>
        <v>Doi Saket</v>
      </c>
      <c r="H526" t="str">
        <f>"ที่ว่าการอำเภอ"&amp;A526 &amp; " "&amp;C526</f>
        <v>ที่ว่าการอำเภอดอยสะเก็ด เชียงใหม่</v>
      </c>
      <c r="I526">
        <f>VLOOKUP(H526, 'Office Location'!D:G, 3, FALSE)</f>
        <v>0</v>
      </c>
      <c r="J526">
        <f>VLOOKUP(H526, 'Office Location'!D:G, 4, FALSE)</f>
        <v>0</v>
      </c>
    </row>
    <row r="527" spans="1:10" x14ac:dyDescent="0.2">
      <c r="A527" t="s">
        <v>422</v>
      </c>
      <c r="B527" t="str">
        <f>A527</f>
        <v>แม่แตง</v>
      </c>
      <c r="C527" t="s">
        <v>363</v>
      </c>
      <c r="D527" t="str">
        <f>VLOOKUP(C527, Provinces!A:B, 2, FALSE)</f>
        <v>Chiang Mai</v>
      </c>
      <c r="E527" t="str">
        <f>VLOOKUP(B527,'AmperTh-Code-AmperEn'!A:C, 1, FALSE)</f>
        <v>แม่แตง</v>
      </c>
      <c r="F527" t="str">
        <f>VLOOKUP(E527, 'AmperTh-Code-AmperEn'!A:C,2, FALSE)</f>
        <v>50060000</v>
      </c>
      <c r="G527" t="str">
        <f>VLOOKUP(E527, 'AmperTh-Code-AmperEn'!A:C, 3, FALSE)</f>
        <v>Mae Taeng</v>
      </c>
      <c r="H527" t="str">
        <f>"ที่ว่าการอำเภอ"&amp;A527 &amp; " "&amp;C527</f>
        <v>ที่ว่าการอำเภอแม่แตง เชียงใหม่</v>
      </c>
      <c r="I527">
        <f>VLOOKUP(H527, 'Office Location'!D:G, 3, FALSE)</f>
        <v>0</v>
      </c>
      <c r="J527">
        <f>VLOOKUP(H527, 'Office Location'!D:G, 4, FALSE)</f>
        <v>0</v>
      </c>
    </row>
    <row r="528" spans="1:10" x14ac:dyDescent="0.2">
      <c r="A528" t="s">
        <v>423</v>
      </c>
      <c r="B528" t="str">
        <f>A528</f>
        <v>แม่ริม</v>
      </c>
      <c r="C528" t="s">
        <v>363</v>
      </c>
      <c r="D528" t="str">
        <f>VLOOKUP(C528, Provinces!A:B, 2, FALSE)</f>
        <v>Chiang Mai</v>
      </c>
      <c r="E528" t="str">
        <f>VLOOKUP(B528,'AmperTh-Code-AmperEn'!A:C, 1, FALSE)</f>
        <v>แม่ริม</v>
      </c>
      <c r="F528" t="str">
        <f>VLOOKUP(E528, 'AmperTh-Code-AmperEn'!A:C,2, FALSE)</f>
        <v>50070000</v>
      </c>
      <c r="G528" t="str">
        <f>VLOOKUP(E528, 'AmperTh-Code-AmperEn'!A:C, 3, FALSE)</f>
        <v>Mae Rim</v>
      </c>
      <c r="H528" t="str">
        <f>"ที่ว่าการอำเภอ"&amp;A528 &amp; " "&amp;C528</f>
        <v>ที่ว่าการอำเภอแม่ริม เชียงใหม่</v>
      </c>
      <c r="I528">
        <f>VLOOKUP(H528, 'Office Location'!D:G, 3, FALSE)</f>
        <v>0</v>
      </c>
      <c r="J528">
        <f>VLOOKUP(H528, 'Office Location'!D:G, 4, FALSE)</f>
        <v>0</v>
      </c>
    </row>
    <row r="529" spans="1:10" x14ac:dyDescent="0.2">
      <c r="A529" t="s">
        <v>424</v>
      </c>
      <c r="B529" t="str">
        <f>A529</f>
        <v>สะเมิง</v>
      </c>
      <c r="C529" t="s">
        <v>363</v>
      </c>
      <c r="D529" t="str">
        <f>VLOOKUP(C529, Provinces!A:B, 2, FALSE)</f>
        <v>Chiang Mai</v>
      </c>
      <c r="E529" t="str">
        <f>VLOOKUP(B529,'AmperTh-Code-AmperEn'!A:C, 1, FALSE)</f>
        <v>สะเมิง</v>
      </c>
      <c r="F529" t="str">
        <f>VLOOKUP(E529, 'AmperTh-Code-AmperEn'!A:C,2, FALSE)</f>
        <v>50080000</v>
      </c>
      <c r="G529" t="str">
        <f>VLOOKUP(E529, 'AmperTh-Code-AmperEn'!A:C, 3, FALSE)</f>
        <v>Samoeng</v>
      </c>
      <c r="H529" t="str">
        <f>"ที่ว่าการอำเภอ"&amp;A529 &amp; " "&amp;C529</f>
        <v>ที่ว่าการอำเภอสะเมิง เชียงใหม่</v>
      </c>
      <c r="I529">
        <f>VLOOKUP(H529, 'Office Location'!D:G, 3, FALSE)</f>
        <v>0</v>
      </c>
      <c r="J529">
        <f>VLOOKUP(H529, 'Office Location'!D:G, 4, FALSE)</f>
        <v>0</v>
      </c>
    </row>
    <row r="530" spans="1:10" x14ac:dyDescent="0.2">
      <c r="A530" t="s">
        <v>425</v>
      </c>
      <c r="B530" t="str">
        <f>A530</f>
        <v>ฝาง</v>
      </c>
      <c r="C530" t="s">
        <v>363</v>
      </c>
      <c r="D530" t="str">
        <f>VLOOKUP(C530, Provinces!A:B, 2, FALSE)</f>
        <v>Chiang Mai</v>
      </c>
      <c r="E530" t="str">
        <f>VLOOKUP(B530,'AmperTh-Code-AmperEn'!A:C, 1, FALSE)</f>
        <v>ฝาง</v>
      </c>
      <c r="F530" t="str">
        <f>VLOOKUP(E530, 'AmperTh-Code-AmperEn'!A:C,2, FALSE)</f>
        <v>50090000</v>
      </c>
      <c r="G530" t="str">
        <f>VLOOKUP(E530, 'AmperTh-Code-AmperEn'!A:C, 3, FALSE)</f>
        <v>Fang</v>
      </c>
      <c r="H530" t="str">
        <f>"ที่ว่าการอำเภอ"&amp;A530 &amp; " "&amp;C530</f>
        <v>ที่ว่าการอำเภอฝาง เชียงใหม่</v>
      </c>
      <c r="I530">
        <f>VLOOKUP(H530, 'Office Location'!D:G, 3, FALSE)</f>
        <v>0</v>
      </c>
      <c r="J530">
        <f>VLOOKUP(H530, 'Office Location'!D:G, 4, FALSE)</f>
        <v>0</v>
      </c>
    </row>
    <row r="531" spans="1:10" x14ac:dyDescent="0.2">
      <c r="A531" t="s">
        <v>362</v>
      </c>
      <c r="B531" t="str">
        <f>A531</f>
        <v>แม่อาย</v>
      </c>
      <c r="C531" t="s">
        <v>363</v>
      </c>
      <c r="D531" t="str">
        <f>VLOOKUP(C531, Provinces!A:B, 2, FALSE)</f>
        <v>Chiang Mai</v>
      </c>
      <c r="E531" t="str">
        <f>VLOOKUP(B531,'AmperTh-Code-AmperEn'!A:C, 1, FALSE)</f>
        <v>แม่อาย</v>
      </c>
      <c r="F531" t="str">
        <f>VLOOKUP(E531, 'AmperTh-Code-AmperEn'!A:C,2, FALSE)</f>
        <v>50100000</v>
      </c>
      <c r="G531" t="str">
        <f>VLOOKUP(E531, 'AmperTh-Code-AmperEn'!A:C, 3, FALSE)</f>
        <v>Mae Ai</v>
      </c>
      <c r="H531" t="str">
        <f>"ที่ว่าการอำเภอ"&amp;A531 &amp; " "&amp;C531</f>
        <v>ที่ว่าการอำเภอแม่อาย เชียงใหม่</v>
      </c>
      <c r="I531">
        <f>VLOOKUP(H531, 'Office Location'!D:G, 3, FALSE)</f>
        <v>0</v>
      </c>
      <c r="J531">
        <f>VLOOKUP(H531, 'Office Location'!D:G, 4, FALSE)</f>
        <v>0</v>
      </c>
    </row>
    <row r="532" spans="1:10" x14ac:dyDescent="0.2">
      <c r="A532" t="s">
        <v>364</v>
      </c>
      <c r="B532" t="str">
        <f>A532</f>
        <v>พร้าว</v>
      </c>
      <c r="C532" t="s">
        <v>363</v>
      </c>
      <c r="D532" t="str">
        <f>VLOOKUP(C532, Provinces!A:B, 2, FALSE)</f>
        <v>Chiang Mai</v>
      </c>
      <c r="E532" t="str">
        <f>VLOOKUP(B532,'AmperTh-Code-AmperEn'!A:C, 1, FALSE)</f>
        <v>พร้าว</v>
      </c>
      <c r="F532" t="str">
        <f>VLOOKUP(E532, 'AmperTh-Code-AmperEn'!A:C,2, FALSE)</f>
        <v>50110000</v>
      </c>
      <c r="G532" t="str">
        <f>VLOOKUP(E532, 'AmperTh-Code-AmperEn'!A:C, 3, FALSE)</f>
        <v>Phrao</v>
      </c>
      <c r="H532" t="str">
        <f>"ที่ว่าการอำเภอ"&amp;A532 &amp; " "&amp;C532</f>
        <v>ที่ว่าการอำเภอพร้าว เชียงใหม่</v>
      </c>
      <c r="I532">
        <f>VLOOKUP(H532, 'Office Location'!D:G, 3, FALSE)</f>
        <v>0</v>
      </c>
      <c r="J532">
        <f>VLOOKUP(H532, 'Office Location'!D:G, 4, FALSE)</f>
        <v>0</v>
      </c>
    </row>
    <row r="533" spans="1:10" x14ac:dyDescent="0.2">
      <c r="A533" t="s">
        <v>365</v>
      </c>
      <c r="B533" t="str">
        <f>A533</f>
        <v>สันป่าตอง</v>
      </c>
      <c r="C533" t="s">
        <v>363</v>
      </c>
      <c r="D533" t="str">
        <f>VLOOKUP(C533, Provinces!A:B, 2, FALSE)</f>
        <v>Chiang Mai</v>
      </c>
      <c r="E533" t="str">
        <f>VLOOKUP(B533,'AmperTh-Code-AmperEn'!A:C, 1, FALSE)</f>
        <v>สันป่าตอง</v>
      </c>
      <c r="F533" t="str">
        <f>VLOOKUP(E533, 'AmperTh-Code-AmperEn'!A:C,2, FALSE)</f>
        <v>50120000</v>
      </c>
      <c r="G533" t="str">
        <f>VLOOKUP(E533, 'AmperTh-Code-AmperEn'!A:C, 3, FALSE)</f>
        <v>San Pa Tong</v>
      </c>
      <c r="H533" t="str">
        <f>"ที่ว่าการอำเภอ"&amp;A533 &amp; " "&amp;C533</f>
        <v>ที่ว่าการอำเภอสันป่าตอง เชียงใหม่</v>
      </c>
      <c r="I533">
        <f>VLOOKUP(H533, 'Office Location'!D:G, 3, FALSE)</f>
        <v>0</v>
      </c>
      <c r="J533">
        <f>VLOOKUP(H533, 'Office Location'!D:G, 4, FALSE)</f>
        <v>0</v>
      </c>
    </row>
    <row r="534" spans="1:10" x14ac:dyDescent="0.2">
      <c r="A534" t="s">
        <v>367</v>
      </c>
      <c r="B534" t="str">
        <f>A534</f>
        <v>สันกำแพง</v>
      </c>
      <c r="C534" t="s">
        <v>363</v>
      </c>
      <c r="D534" t="str">
        <f>VLOOKUP(C534, Provinces!A:B, 2, FALSE)</f>
        <v>Chiang Mai</v>
      </c>
      <c r="E534" t="str">
        <f>VLOOKUP(B534,'AmperTh-Code-AmperEn'!A:C, 1, FALSE)</f>
        <v>สันกำแพง</v>
      </c>
      <c r="F534" t="str">
        <f>VLOOKUP(E534, 'AmperTh-Code-AmperEn'!A:C,2, FALSE)</f>
        <v>50130000</v>
      </c>
      <c r="G534" t="str">
        <f>VLOOKUP(E534, 'AmperTh-Code-AmperEn'!A:C, 3, FALSE)</f>
        <v>San Kamphaeng</v>
      </c>
      <c r="H534" t="str">
        <f>"ที่ว่าการอำเภอ"&amp;A534 &amp; " "&amp;C534</f>
        <v>ที่ว่าการอำเภอสันกำแพง เชียงใหม่</v>
      </c>
      <c r="I534">
        <f>VLOOKUP(H534, 'Office Location'!D:G, 3, FALSE)</f>
        <v>0</v>
      </c>
      <c r="J534">
        <f>VLOOKUP(H534, 'Office Location'!D:G, 4, FALSE)</f>
        <v>0</v>
      </c>
    </row>
    <row r="535" spans="1:10" x14ac:dyDescent="0.2">
      <c r="A535" t="s">
        <v>368</v>
      </c>
      <c r="B535" t="str">
        <f>A535</f>
        <v>สันทราย</v>
      </c>
      <c r="C535" t="s">
        <v>363</v>
      </c>
      <c r="D535" t="str">
        <f>VLOOKUP(C535, Provinces!A:B, 2, FALSE)</f>
        <v>Chiang Mai</v>
      </c>
      <c r="E535" t="str">
        <f>VLOOKUP(B535,'AmperTh-Code-AmperEn'!A:C, 1, FALSE)</f>
        <v>สันทราย</v>
      </c>
      <c r="F535" t="str">
        <f>VLOOKUP(E535, 'AmperTh-Code-AmperEn'!A:C,2, FALSE)</f>
        <v>50140000</v>
      </c>
      <c r="G535" t="str">
        <f>VLOOKUP(E535, 'AmperTh-Code-AmperEn'!A:C, 3, FALSE)</f>
        <v>San Sai</v>
      </c>
      <c r="H535" t="str">
        <f>"ที่ว่าการอำเภอ"&amp;A535 &amp; " "&amp;C535</f>
        <v>ที่ว่าการอำเภอสันทราย เชียงใหม่</v>
      </c>
      <c r="I535">
        <f>VLOOKUP(H535, 'Office Location'!D:G, 3, FALSE)</f>
        <v>0</v>
      </c>
      <c r="J535">
        <f>VLOOKUP(H535, 'Office Location'!D:G, 4, FALSE)</f>
        <v>0</v>
      </c>
    </row>
    <row r="536" spans="1:10" x14ac:dyDescent="0.2">
      <c r="A536" t="s">
        <v>369</v>
      </c>
      <c r="B536" t="str">
        <f>A536</f>
        <v>หางดง</v>
      </c>
      <c r="C536" t="s">
        <v>363</v>
      </c>
      <c r="D536" t="str">
        <f>VLOOKUP(C536, Provinces!A:B, 2, FALSE)</f>
        <v>Chiang Mai</v>
      </c>
      <c r="E536" t="str">
        <f>VLOOKUP(B536,'AmperTh-Code-AmperEn'!A:C, 1, FALSE)</f>
        <v>หางดง</v>
      </c>
      <c r="F536" t="str">
        <f>VLOOKUP(E536, 'AmperTh-Code-AmperEn'!A:C,2, FALSE)</f>
        <v>50150000</v>
      </c>
      <c r="G536" t="str">
        <f>VLOOKUP(E536, 'AmperTh-Code-AmperEn'!A:C, 3, FALSE)</f>
        <v>Hang Dong</v>
      </c>
      <c r="H536" t="str">
        <f>"ที่ว่าการอำเภอ"&amp;A536 &amp; " "&amp;C536</f>
        <v>ที่ว่าการอำเภอหางดง เชียงใหม่</v>
      </c>
      <c r="I536">
        <f>VLOOKUP(H536, 'Office Location'!D:G, 3, FALSE)</f>
        <v>0</v>
      </c>
      <c r="J536">
        <f>VLOOKUP(H536, 'Office Location'!D:G, 4, FALSE)</f>
        <v>0</v>
      </c>
    </row>
    <row r="537" spans="1:10" x14ac:dyDescent="0.2">
      <c r="A537" t="s">
        <v>370</v>
      </c>
      <c r="B537" t="str">
        <f>A537</f>
        <v>ฮอด</v>
      </c>
      <c r="C537" t="s">
        <v>363</v>
      </c>
      <c r="D537" t="str">
        <f>VLOOKUP(C537, Provinces!A:B, 2, FALSE)</f>
        <v>Chiang Mai</v>
      </c>
      <c r="E537" t="str">
        <f>VLOOKUP(B537,'AmperTh-Code-AmperEn'!A:C, 1, FALSE)</f>
        <v>ฮอด</v>
      </c>
      <c r="F537" t="str">
        <f>VLOOKUP(E537, 'AmperTh-Code-AmperEn'!A:C,2, FALSE)</f>
        <v>50160000</v>
      </c>
      <c r="G537" t="str">
        <f>VLOOKUP(E537, 'AmperTh-Code-AmperEn'!A:C, 3, FALSE)</f>
        <v>Hot</v>
      </c>
      <c r="H537" t="str">
        <f>"ที่ว่าการอำเภอ"&amp;A537 &amp; " "&amp;C537</f>
        <v>ที่ว่าการอำเภอฮอด เชียงใหม่</v>
      </c>
      <c r="I537">
        <f>VLOOKUP(H537, 'Office Location'!D:G, 3, FALSE)</f>
        <v>0</v>
      </c>
      <c r="J537">
        <f>VLOOKUP(H537, 'Office Location'!D:G, 4, FALSE)</f>
        <v>0</v>
      </c>
    </row>
    <row r="538" spans="1:10" x14ac:dyDescent="0.2">
      <c r="A538" t="s">
        <v>371</v>
      </c>
      <c r="B538" t="str">
        <f>A538</f>
        <v>ดอยเต่า</v>
      </c>
      <c r="C538" t="s">
        <v>363</v>
      </c>
      <c r="D538" t="str">
        <f>VLOOKUP(C538, Provinces!A:B, 2, FALSE)</f>
        <v>Chiang Mai</v>
      </c>
      <c r="E538" t="str">
        <f>VLOOKUP(B538,'AmperTh-Code-AmperEn'!A:C, 1, FALSE)</f>
        <v>ดอยเต่า</v>
      </c>
      <c r="F538" t="str">
        <f>VLOOKUP(E538, 'AmperTh-Code-AmperEn'!A:C,2, FALSE)</f>
        <v>50170000</v>
      </c>
      <c r="G538" t="str">
        <f>VLOOKUP(E538, 'AmperTh-Code-AmperEn'!A:C, 3, FALSE)</f>
        <v>Doi Tao</v>
      </c>
      <c r="H538" t="str">
        <f>"ที่ว่าการอำเภอ"&amp;A538 &amp; " "&amp;C538</f>
        <v>ที่ว่าการอำเภอดอยเต่า เชียงใหม่</v>
      </c>
      <c r="I538">
        <f>VLOOKUP(H538, 'Office Location'!D:G, 3, FALSE)</f>
        <v>0</v>
      </c>
      <c r="J538">
        <f>VLOOKUP(H538, 'Office Location'!D:G, 4, FALSE)</f>
        <v>0</v>
      </c>
    </row>
    <row r="539" spans="1:10" x14ac:dyDescent="0.2">
      <c r="A539" t="s">
        <v>372</v>
      </c>
      <c r="B539" t="str">
        <f>A539</f>
        <v>อมก๋อย</v>
      </c>
      <c r="C539" t="s">
        <v>363</v>
      </c>
      <c r="D539" t="str">
        <f>VLOOKUP(C539, Provinces!A:B, 2, FALSE)</f>
        <v>Chiang Mai</v>
      </c>
      <c r="E539" t="str">
        <f>VLOOKUP(B539,'AmperTh-Code-AmperEn'!A:C, 1, FALSE)</f>
        <v>อมก๋อย</v>
      </c>
      <c r="F539" t="str">
        <f>VLOOKUP(E539, 'AmperTh-Code-AmperEn'!A:C,2, FALSE)</f>
        <v>50180000</v>
      </c>
      <c r="G539" t="str">
        <f>VLOOKUP(E539, 'AmperTh-Code-AmperEn'!A:C, 3, FALSE)</f>
        <v>Omkoi</v>
      </c>
      <c r="H539" t="str">
        <f>"ที่ว่าการอำเภอ"&amp;A539 &amp; " "&amp;C539</f>
        <v>ที่ว่าการอำเภออมก๋อย เชียงใหม่</v>
      </c>
      <c r="I539">
        <f>VLOOKUP(H539, 'Office Location'!D:G, 3, FALSE)</f>
        <v>0</v>
      </c>
      <c r="J539">
        <f>VLOOKUP(H539, 'Office Location'!D:G, 4, FALSE)</f>
        <v>0</v>
      </c>
    </row>
    <row r="540" spans="1:10" x14ac:dyDescent="0.2">
      <c r="A540" t="s">
        <v>373</v>
      </c>
      <c r="B540" t="str">
        <f>A540</f>
        <v>สารภี</v>
      </c>
      <c r="C540" t="s">
        <v>363</v>
      </c>
      <c r="D540" t="str">
        <f>VLOOKUP(C540, Provinces!A:B, 2, FALSE)</f>
        <v>Chiang Mai</v>
      </c>
      <c r="E540" t="str">
        <f>VLOOKUP(B540,'AmperTh-Code-AmperEn'!A:C, 1, FALSE)</f>
        <v>สารภี</v>
      </c>
      <c r="F540" t="str">
        <f>VLOOKUP(E540, 'AmperTh-Code-AmperEn'!A:C,2, FALSE)</f>
        <v>50190000</v>
      </c>
      <c r="G540" t="str">
        <f>VLOOKUP(E540, 'AmperTh-Code-AmperEn'!A:C, 3, FALSE)</f>
        <v>Saraphi</v>
      </c>
      <c r="H540" t="str">
        <f>"ที่ว่าการอำเภอ"&amp;A540 &amp; " "&amp;C540</f>
        <v>ที่ว่าการอำเภอสารภี เชียงใหม่</v>
      </c>
      <c r="I540">
        <f>VLOOKUP(H540, 'Office Location'!D:G, 3, FALSE)</f>
        <v>0</v>
      </c>
      <c r="J540">
        <f>VLOOKUP(H540, 'Office Location'!D:G, 4, FALSE)</f>
        <v>0</v>
      </c>
    </row>
    <row r="541" spans="1:10" x14ac:dyDescent="0.2">
      <c r="A541" t="s">
        <v>374</v>
      </c>
      <c r="B541" t="str">
        <f>A541</f>
        <v>เวียงแหง</v>
      </c>
      <c r="C541" t="s">
        <v>363</v>
      </c>
      <c r="D541" t="str">
        <f>VLOOKUP(C541, Provinces!A:B, 2, FALSE)</f>
        <v>Chiang Mai</v>
      </c>
      <c r="E541" t="str">
        <f>VLOOKUP(B541,'AmperTh-Code-AmperEn'!A:C, 1, FALSE)</f>
        <v>เวียงแหง</v>
      </c>
      <c r="F541" t="str">
        <f>VLOOKUP(E541, 'AmperTh-Code-AmperEn'!A:C,2, FALSE)</f>
        <v>50200000</v>
      </c>
      <c r="G541" t="str">
        <f>VLOOKUP(E541, 'AmperTh-Code-AmperEn'!A:C, 3, FALSE)</f>
        <v>Wiang Haeng</v>
      </c>
      <c r="H541" t="str">
        <f>"ที่ว่าการอำเภอ"&amp;A541 &amp; " "&amp;C541</f>
        <v>ที่ว่าการอำเภอเวียงแหง เชียงใหม่</v>
      </c>
      <c r="I541">
        <f>VLOOKUP(H541, 'Office Location'!D:G, 3, FALSE)</f>
        <v>0</v>
      </c>
      <c r="J541">
        <f>VLOOKUP(H541, 'Office Location'!D:G, 4, FALSE)</f>
        <v>0</v>
      </c>
    </row>
    <row r="542" spans="1:10" x14ac:dyDescent="0.2">
      <c r="A542" t="s">
        <v>375</v>
      </c>
      <c r="B542" t="str">
        <f>A542</f>
        <v>ไชยปราการ</v>
      </c>
      <c r="C542" t="s">
        <v>363</v>
      </c>
      <c r="D542" t="str">
        <f>VLOOKUP(C542, Provinces!A:B, 2, FALSE)</f>
        <v>Chiang Mai</v>
      </c>
      <c r="E542" t="str">
        <f>VLOOKUP(B542,'AmperTh-Code-AmperEn'!A:C, 1, FALSE)</f>
        <v>ไชยปราการ</v>
      </c>
      <c r="F542" t="str">
        <f>VLOOKUP(E542, 'AmperTh-Code-AmperEn'!A:C,2, FALSE)</f>
        <v>50210000</v>
      </c>
      <c r="G542" t="str">
        <f>VLOOKUP(E542, 'AmperTh-Code-AmperEn'!A:C, 3, FALSE)</f>
        <v>Chai Prakan</v>
      </c>
      <c r="H542" t="str">
        <f>"ที่ว่าการอำเภอ"&amp;A542 &amp; " "&amp;C542</f>
        <v>ที่ว่าการอำเภอไชยปราการ เชียงใหม่</v>
      </c>
      <c r="I542">
        <f>VLOOKUP(H542, 'Office Location'!D:G, 3, FALSE)</f>
        <v>0</v>
      </c>
      <c r="J542">
        <f>VLOOKUP(H542, 'Office Location'!D:G, 4, FALSE)</f>
        <v>0</v>
      </c>
    </row>
    <row r="543" spans="1:10" x14ac:dyDescent="0.2">
      <c r="A543" t="s">
        <v>376</v>
      </c>
      <c r="B543" t="str">
        <f>A543</f>
        <v>แม่วาง</v>
      </c>
      <c r="C543" t="s">
        <v>363</v>
      </c>
      <c r="D543" t="str">
        <f>VLOOKUP(C543, Provinces!A:B, 2, FALSE)</f>
        <v>Chiang Mai</v>
      </c>
      <c r="E543" t="str">
        <f>VLOOKUP(B543,'AmperTh-Code-AmperEn'!A:C, 1, FALSE)</f>
        <v>แม่วาง</v>
      </c>
      <c r="F543" t="str">
        <f>VLOOKUP(E543, 'AmperTh-Code-AmperEn'!A:C,2, FALSE)</f>
        <v>50220000</v>
      </c>
      <c r="G543" t="str">
        <f>VLOOKUP(E543, 'AmperTh-Code-AmperEn'!A:C, 3, FALSE)</f>
        <v>Mae Wang</v>
      </c>
      <c r="H543" t="str">
        <f>"ที่ว่าการอำเภอ"&amp;A543 &amp; " "&amp;C543</f>
        <v>ที่ว่าการอำเภอแม่วาง เชียงใหม่</v>
      </c>
      <c r="I543">
        <f>VLOOKUP(H543, 'Office Location'!D:G, 3, FALSE)</f>
        <v>0</v>
      </c>
      <c r="J543">
        <f>VLOOKUP(H543, 'Office Location'!D:G, 4, FALSE)</f>
        <v>0</v>
      </c>
    </row>
    <row r="544" spans="1:10" x14ac:dyDescent="0.2">
      <c r="A544" t="s">
        <v>377</v>
      </c>
      <c r="B544" t="str">
        <f>A544</f>
        <v>แม่ออน</v>
      </c>
      <c r="C544" t="s">
        <v>363</v>
      </c>
      <c r="D544" t="str">
        <f>VLOOKUP(C544, Provinces!A:B, 2, FALSE)</f>
        <v>Chiang Mai</v>
      </c>
      <c r="E544" t="str">
        <f>VLOOKUP(B544,'AmperTh-Code-AmperEn'!A:C, 1, FALSE)</f>
        <v>แม่ออน</v>
      </c>
      <c r="F544" t="str">
        <f>VLOOKUP(E544, 'AmperTh-Code-AmperEn'!A:C,2, FALSE)</f>
        <v>50230000</v>
      </c>
      <c r="G544" t="str">
        <f>VLOOKUP(E544, 'AmperTh-Code-AmperEn'!A:C, 3, FALSE)</f>
        <v>Mae On</v>
      </c>
      <c r="H544" t="str">
        <f>"ที่ว่าการอำเภอ"&amp;A544 &amp; " "&amp;C544</f>
        <v>ที่ว่าการอำเภอแม่ออน เชียงใหม่</v>
      </c>
      <c r="I544">
        <f>VLOOKUP(H544, 'Office Location'!D:G, 3, FALSE)</f>
        <v>0</v>
      </c>
      <c r="J544">
        <f>VLOOKUP(H544, 'Office Location'!D:G, 4, FALSE)</f>
        <v>0</v>
      </c>
    </row>
    <row r="545" spans="1:10" x14ac:dyDescent="0.2">
      <c r="A545" t="s">
        <v>378</v>
      </c>
      <c r="B545" t="str">
        <f>A545</f>
        <v>ดอยหล่อ</v>
      </c>
      <c r="C545" t="s">
        <v>363</v>
      </c>
      <c r="D545" t="str">
        <f>VLOOKUP(C545, Provinces!A:B, 2, FALSE)</f>
        <v>Chiang Mai</v>
      </c>
      <c r="E545" t="str">
        <f>VLOOKUP(B545,'AmperTh-Code-AmperEn'!A:C, 1, FALSE)</f>
        <v>ดอยหล่อ</v>
      </c>
      <c r="F545" t="str">
        <f>VLOOKUP(E545, 'AmperTh-Code-AmperEn'!A:C,2, FALSE)</f>
        <v>50240000</v>
      </c>
      <c r="G545" t="str">
        <f>VLOOKUP(E545, 'AmperTh-Code-AmperEn'!A:C, 3, FALSE)</f>
        <v>Doi Lo</v>
      </c>
      <c r="H545" t="str">
        <f>"ที่ว่าการอำเภอ"&amp;A545 &amp; " "&amp;C545</f>
        <v>ที่ว่าการอำเภอดอยหล่อ เชียงใหม่</v>
      </c>
      <c r="I545">
        <f>VLOOKUP(H545, 'Office Location'!D:G, 3, FALSE)</f>
        <v>0</v>
      </c>
      <c r="J545">
        <f>VLOOKUP(H545, 'Office Location'!D:G, 4, FALSE)</f>
        <v>0</v>
      </c>
    </row>
    <row r="546" spans="1:10" x14ac:dyDescent="0.2">
      <c r="A546" t="s">
        <v>379</v>
      </c>
      <c r="B546" t="str">
        <f>A546</f>
        <v>กัลยาณิวัฒนา</v>
      </c>
      <c r="C546" t="s">
        <v>363</v>
      </c>
      <c r="D546" t="str">
        <f>VLOOKUP(C546, Provinces!A:B, 2, FALSE)</f>
        <v>Chiang Mai</v>
      </c>
      <c r="E546" t="str">
        <f>VLOOKUP(B546,'AmperTh-Code-AmperEn'!A:C, 1, FALSE)</f>
        <v>กัลยาณิวัฒนา</v>
      </c>
      <c r="F546" t="str">
        <f>VLOOKUP(E546, 'AmperTh-Code-AmperEn'!A:C,2, FALSE)</f>
        <v>50250000</v>
      </c>
      <c r="G546" t="str">
        <f>VLOOKUP(E546, 'AmperTh-Code-AmperEn'!A:C, 3, FALSE)</f>
        <v>Kanlayaniwatthana</v>
      </c>
      <c r="H546" t="str">
        <f>"ที่ว่าการอำเภอ"&amp;A546 &amp; " "&amp;C546</f>
        <v>ที่ว่าการอำเภอกัลยาณิวัฒนา เชียงใหม่</v>
      </c>
      <c r="I546">
        <f>VLOOKUP(H546, 'Office Location'!D:G, 3, FALSE)</f>
        <v>0</v>
      </c>
      <c r="J546">
        <f>VLOOKUP(H546, 'Office Location'!D:G, 4, FALSE)</f>
        <v>0</v>
      </c>
    </row>
    <row r="547" spans="1:10" x14ac:dyDescent="0.2">
      <c r="A547" t="s">
        <v>380</v>
      </c>
      <c r="B547" t="str">
        <f>A547</f>
        <v>เมืองลำพูน</v>
      </c>
      <c r="C547" t="s">
        <v>381</v>
      </c>
      <c r="D547" t="str">
        <f>VLOOKUP(C547, Provinces!A:B, 2, FALSE)</f>
        <v>Lamphun</v>
      </c>
      <c r="E547" t="str">
        <f>VLOOKUP(B547,'AmperTh-Code-AmperEn'!A:C, 1, FALSE)</f>
        <v>เมืองลำพูน</v>
      </c>
      <c r="F547" t="str">
        <f>VLOOKUP(E547, 'AmperTh-Code-AmperEn'!A:C,2, FALSE)</f>
        <v>51010000</v>
      </c>
      <c r="G547" t="str">
        <f>VLOOKUP(E547, 'AmperTh-Code-AmperEn'!A:C, 3, FALSE)</f>
        <v>Mueang Lamphun</v>
      </c>
      <c r="H547" t="str">
        <f>"ที่ว่าการอำเภอ"&amp;A547 &amp; " "&amp;C547</f>
        <v>ที่ว่าการอำเภอเมืองลำพูน ลำพูน</v>
      </c>
      <c r="I547">
        <f>VLOOKUP(H547, 'Office Location'!D:G, 3, FALSE)</f>
        <v>0</v>
      </c>
      <c r="J547">
        <f>VLOOKUP(H547, 'Office Location'!D:G, 4, FALSE)</f>
        <v>0</v>
      </c>
    </row>
    <row r="548" spans="1:10" x14ac:dyDescent="0.2">
      <c r="A548" t="s">
        <v>382</v>
      </c>
      <c r="B548" t="str">
        <f>A548</f>
        <v>แม่ทา</v>
      </c>
      <c r="C548" t="s">
        <v>381</v>
      </c>
      <c r="D548" t="str">
        <f>VLOOKUP(C548, Provinces!A:B, 2, FALSE)</f>
        <v>Lamphun</v>
      </c>
      <c r="E548" t="str">
        <f>VLOOKUP(B548,'AmperTh-Code-AmperEn'!A:C, 1, FALSE)</f>
        <v>แม่ทา</v>
      </c>
      <c r="F548" t="str">
        <f>VLOOKUP(E548, 'AmperTh-Code-AmperEn'!A:C,2, FALSE)</f>
        <v>51020000</v>
      </c>
      <c r="G548" t="str">
        <f>VLOOKUP(E548, 'AmperTh-Code-AmperEn'!A:C, 3, FALSE)</f>
        <v>Mae Tha</v>
      </c>
      <c r="H548" t="str">
        <f>"ที่ว่าการอำเภอ"&amp;A548 &amp; " "&amp;C548</f>
        <v>ที่ว่าการอำเภอแม่ทา ลำพูน</v>
      </c>
      <c r="I548">
        <f>VLOOKUP(H548, 'Office Location'!D:G, 3, FALSE)</f>
        <v>0</v>
      </c>
      <c r="J548">
        <f>VLOOKUP(H548, 'Office Location'!D:G, 4, FALSE)</f>
        <v>0</v>
      </c>
    </row>
    <row r="549" spans="1:10" x14ac:dyDescent="0.2">
      <c r="A549" t="s">
        <v>383</v>
      </c>
      <c r="B549" t="str">
        <f>A549</f>
        <v>บ้านโฮ่ง</v>
      </c>
      <c r="C549" t="s">
        <v>381</v>
      </c>
      <c r="D549" t="str">
        <f>VLOOKUP(C549, Provinces!A:B, 2, FALSE)</f>
        <v>Lamphun</v>
      </c>
      <c r="E549" t="str">
        <f>VLOOKUP(B549,'AmperTh-Code-AmperEn'!A:C, 1, FALSE)</f>
        <v>บ้านโฮ่ง</v>
      </c>
      <c r="F549" t="str">
        <f>VLOOKUP(E549, 'AmperTh-Code-AmperEn'!A:C,2, FALSE)</f>
        <v>51030000</v>
      </c>
      <c r="G549" t="str">
        <f>VLOOKUP(E549, 'AmperTh-Code-AmperEn'!A:C, 3, FALSE)</f>
        <v>Ban Hong</v>
      </c>
      <c r="H549" t="str">
        <f>"ที่ว่าการอำเภอ"&amp;A549 &amp; " "&amp;C549</f>
        <v>ที่ว่าการอำเภอบ้านโฮ่ง ลำพูน</v>
      </c>
      <c r="I549">
        <f>VLOOKUP(H549, 'Office Location'!D:G, 3, FALSE)</f>
        <v>0</v>
      </c>
      <c r="J549">
        <f>VLOOKUP(H549, 'Office Location'!D:G, 4, FALSE)</f>
        <v>0</v>
      </c>
    </row>
    <row r="550" spans="1:10" x14ac:dyDescent="0.2">
      <c r="A550" t="s">
        <v>384</v>
      </c>
      <c r="B550" t="str">
        <f>A550</f>
        <v>ลี้</v>
      </c>
      <c r="C550" t="s">
        <v>381</v>
      </c>
      <c r="D550" t="str">
        <f>VLOOKUP(C550, Provinces!A:B, 2, FALSE)</f>
        <v>Lamphun</v>
      </c>
      <c r="E550" t="str">
        <f>VLOOKUP(B550,'AmperTh-Code-AmperEn'!A:C, 1, FALSE)</f>
        <v>ลี้</v>
      </c>
      <c r="F550" t="str">
        <f>VLOOKUP(E550, 'AmperTh-Code-AmperEn'!A:C,2, FALSE)</f>
        <v>51040000</v>
      </c>
      <c r="G550" t="str">
        <f>VLOOKUP(E550, 'AmperTh-Code-AmperEn'!A:C, 3, FALSE)</f>
        <v>Li</v>
      </c>
      <c r="H550" t="str">
        <f>"ที่ว่าการอำเภอ"&amp;A550 &amp; " "&amp;C550</f>
        <v>ที่ว่าการอำเภอลี้ ลำพูน</v>
      </c>
      <c r="I550">
        <f>VLOOKUP(H550, 'Office Location'!D:G, 3, FALSE)</f>
        <v>0</v>
      </c>
      <c r="J550">
        <f>VLOOKUP(H550, 'Office Location'!D:G, 4, FALSE)</f>
        <v>0</v>
      </c>
    </row>
    <row r="551" spans="1:10" x14ac:dyDescent="0.2">
      <c r="A551" t="s">
        <v>385</v>
      </c>
      <c r="B551" t="str">
        <f>A551</f>
        <v>ทุ่งหัวช้าง</v>
      </c>
      <c r="C551" t="s">
        <v>381</v>
      </c>
      <c r="D551" t="str">
        <f>VLOOKUP(C551, Provinces!A:B, 2, FALSE)</f>
        <v>Lamphun</v>
      </c>
      <c r="E551" t="str">
        <f>VLOOKUP(B551,'AmperTh-Code-AmperEn'!A:C, 1, FALSE)</f>
        <v>ทุ่งหัวช้าง</v>
      </c>
      <c r="F551" t="str">
        <f>VLOOKUP(E551, 'AmperTh-Code-AmperEn'!A:C,2, FALSE)</f>
        <v>51050000</v>
      </c>
      <c r="G551" t="str">
        <f>VLOOKUP(E551, 'AmperTh-Code-AmperEn'!A:C, 3, FALSE)</f>
        <v>Thung Hua Chang</v>
      </c>
      <c r="H551" t="str">
        <f>"ที่ว่าการอำเภอ"&amp;A551 &amp; " "&amp;C551</f>
        <v>ที่ว่าการอำเภอทุ่งหัวช้าง ลำพูน</v>
      </c>
      <c r="I551">
        <f>VLOOKUP(H551, 'Office Location'!D:G, 3, FALSE)</f>
        <v>0</v>
      </c>
      <c r="J551">
        <f>VLOOKUP(H551, 'Office Location'!D:G, 4, FALSE)</f>
        <v>0</v>
      </c>
    </row>
    <row r="552" spans="1:10" x14ac:dyDescent="0.2">
      <c r="A552" t="s">
        <v>386</v>
      </c>
      <c r="B552" t="str">
        <f>A552</f>
        <v>ป่าซาง</v>
      </c>
      <c r="C552" t="s">
        <v>381</v>
      </c>
      <c r="D552" t="str">
        <f>VLOOKUP(C552, Provinces!A:B, 2, FALSE)</f>
        <v>Lamphun</v>
      </c>
      <c r="E552" t="str">
        <f>VLOOKUP(B552,'AmperTh-Code-AmperEn'!A:C, 1, FALSE)</f>
        <v>ป่าซาง</v>
      </c>
      <c r="F552" t="str">
        <f>VLOOKUP(E552, 'AmperTh-Code-AmperEn'!A:C,2, FALSE)</f>
        <v>51060000</v>
      </c>
      <c r="G552" t="str">
        <f>VLOOKUP(E552, 'AmperTh-Code-AmperEn'!A:C, 3, FALSE)</f>
        <v>Pa Sang</v>
      </c>
      <c r="H552" t="str">
        <f>"ที่ว่าการอำเภอ"&amp;A552 &amp; " "&amp;C552</f>
        <v>ที่ว่าการอำเภอป่าซาง ลำพูน</v>
      </c>
      <c r="I552">
        <f>VLOOKUP(H552, 'Office Location'!D:G, 3, FALSE)</f>
        <v>0</v>
      </c>
      <c r="J552">
        <f>VLOOKUP(H552, 'Office Location'!D:G, 4, FALSE)</f>
        <v>0</v>
      </c>
    </row>
    <row r="553" spans="1:10" x14ac:dyDescent="0.2">
      <c r="A553" t="s">
        <v>387</v>
      </c>
      <c r="B553" t="str">
        <f>A553</f>
        <v>บ้านธิ</v>
      </c>
      <c r="C553" t="s">
        <v>381</v>
      </c>
      <c r="D553" t="str">
        <f>VLOOKUP(C553, Provinces!A:B, 2, FALSE)</f>
        <v>Lamphun</v>
      </c>
      <c r="E553" t="str">
        <f>VLOOKUP(B553,'AmperTh-Code-AmperEn'!A:C, 1, FALSE)</f>
        <v>บ้านธิ</v>
      </c>
      <c r="F553" t="str">
        <f>VLOOKUP(E553, 'AmperTh-Code-AmperEn'!A:C,2, FALSE)</f>
        <v>51070000</v>
      </c>
      <c r="G553" t="str">
        <f>VLOOKUP(E553, 'AmperTh-Code-AmperEn'!A:C, 3, FALSE)</f>
        <v>Ban Thi</v>
      </c>
      <c r="H553" t="str">
        <f>"ที่ว่าการอำเภอ"&amp;A553 &amp; " "&amp;C553</f>
        <v>ที่ว่าการอำเภอบ้านธิ ลำพูน</v>
      </c>
      <c r="I553">
        <f>VLOOKUP(H553, 'Office Location'!D:G, 3, FALSE)</f>
        <v>0</v>
      </c>
      <c r="J553">
        <f>VLOOKUP(H553, 'Office Location'!D:G, 4, FALSE)</f>
        <v>0</v>
      </c>
    </row>
    <row r="554" spans="1:10" x14ac:dyDescent="0.2">
      <c r="A554" t="s">
        <v>426</v>
      </c>
      <c r="B554" t="str">
        <f>A554</f>
        <v>เวียงหนองล่อง</v>
      </c>
      <c r="C554" t="s">
        <v>381</v>
      </c>
      <c r="D554" t="str">
        <f>VLOOKUP(C554, Provinces!A:B, 2, FALSE)</f>
        <v>Lamphun</v>
      </c>
      <c r="E554" t="str">
        <f>VLOOKUP(B554,'AmperTh-Code-AmperEn'!A:C, 1, FALSE)</f>
        <v>เวียงหนองล่อง</v>
      </c>
      <c r="F554" t="str">
        <f>VLOOKUP(E554, 'AmperTh-Code-AmperEn'!A:C,2, FALSE)</f>
        <v>51080000</v>
      </c>
      <c r="G554" t="str">
        <f>VLOOKUP(E554, 'AmperTh-Code-AmperEn'!A:C, 3, FALSE)</f>
        <v>Wiang Nong Long</v>
      </c>
      <c r="H554" t="str">
        <f>"ที่ว่าการอำเภอ"&amp;A554 &amp; " "&amp;C554</f>
        <v>ที่ว่าการอำเภอเวียงหนองล่อง ลำพูน</v>
      </c>
      <c r="I554">
        <f>VLOOKUP(H554, 'Office Location'!D:G, 3, FALSE)</f>
        <v>0</v>
      </c>
      <c r="J554">
        <f>VLOOKUP(H554, 'Office Location'!D:G, 4, FALSE)</f>
        <v>0</v>
      </c>
    </row>
    <row r="555" spans="1:10" x14ac:dyDescent="0.2">
      <c r="A555" t="s">
        <v>427</v>
      </c>
      <c r="B555" t="str">
        <f>A555</f>
        <v>เมืองลำปาง</v>
      </c>
      <c r="C555" t="s">
        <v>401</v>
      </c>
      <c r="D555" t="str">
        <f>VLOOKUP(C555, Provinces!A:B, 2, FALSE)</f>
        <v>Lampang</v>
      </c>
      <c r="E555" t="str">
        <f>VLOOKUP(B555,'AmperTh-Code-AmperEn'!A:C, 1, FALSE)</f>
        <v>เมืองลำปาง</v>
      </c>
      <c r="F555" t="str">
        <f>VLOOKUP(E555, 'AmperTh-Code-AmperEn'!A:C,2, FALSE)</f>
        <v>52010000</v>
      </c>
      <c r="G555" t="str">
        <f>VLOOKUP(E555, 'AmperTh-Code-AmperEn'!A:C, 3, FALSE)</f>
        <v>Mueang Lampang</v>
      </c>
      <c r="H555" t="str">
        <f>"ที่ว่าการอำเภอ"&amp;A555 &amp; " "&amp;C555</f>
        <v>ที่ว่าการอำเภอเมืองลำปาง ลำปาง</v>
      </c>
      <c r="I555">
        <f>VLOOKUP(H555, 'Office Location'!D:G, 3, FALSE)</f>
        <v>0</v>
      </c>
      <c r="J555">
        <f>VLOOKUP(H555, 'Office Location'!D:G, 4, FALSE)</f>
        <v>0</v>
      </c>
    </row>
    <row r="556" spans="1:10" x14ac:dyDescent="0.2">
      <c r="A556" t="s">
        <v>428</v>
      </c>
      <c r="B556" t="str">
        <f>A556</f>
        <v>แม่เมาะ</v>
      </c>
      <c r="C556" t="s">
        <v>401</v>
      </c>
      <c r="D556" t="str">
        <f>VLOOKUP(C556, Provinces!A:B, 2, FALSE)</f>
        <v>Lampang</v>
      </c>
      <c r="E556" t="str">
        <f>VLOOKUP(B556,'AmperTh-Code-AmperEn'!A:C, 1, FALSE)</f>
        <v>แม่เมาะ</v>
      </c>
      <c r="F556" t="str">
        <f>VLOOKUP(E556, 'AmperTh-Code-AmperEn'!A:C,2, FALSE)</f>
        <v>52020000</v>
      </c>
      <c r="G556" t="str">
        <f>VLOOKUP(E556, 'AmperTh-Code-AmperEn'!A:C, 3, FALSE)</f>
        <v>Mae Mo</v>
      </c>
      <c r="H556" t="str">
        <f>"ที่ว่าการอำเภอ"&amp;A556 &amp; " "&amp;C556</f>
        <v>ที่ว่าการอำเภอแม่เมาะ ลำปาง</v>
      </c>
      <c r="I556">
        <f>VLOOKUP(H556, 'Office Location'!D:G, 3, FALSE)</f>
        <v>0</v>
      </c>
      <c r="J556">
        <f>VLOOKUP(H556, 'Office Location'!D:G, 4, FALSE)</f>
        <v>0</v>
      </c>
    </row>
    <row r="557" spans="1:10" x14ac:dyDescent="0.2">
      <c r="A557" t="s">
        <v>429</v>
      </c>
      <c r="B557" t="str">
        <f>A557</f>
        <v>เกาะคา</v>
      </c>
      <c r="C557" t="s">
        <v>401</v>
      </c>
      <c r="D557" t="str">
        <f>VLOOKUP(C557, Provinces!A:B, 2, FALSE)</f>
        <v>Lampang</v>
      </c>
      <c r="E557" t="str">
        <f>VLOOKUP(B557,'AmperTh-Code-AmperEn'!A:C, 1, FALSE)</f>
        <v>เกาะคา</v>
      </c>
      <c r="F557" t="str">
        <f>VLOOKUP(E557, 'AmperTh-Code-AmperEn'!A:C,2, FALSE)</f>
        <v>52030000</v>
      </c>
      <c r="G557" t="str">
        <f>VLOOKUP(E557, 'AmperTh-Code-AmperEn'!A:C, 3, FALSE)</f>
        <v>Ko kha</v>
      </c>
      <c r="H557" t="str">
        <f>"ที่ว่าการอำเภอ"&amp;A557 &amp; " "&amp;C557</f>
        <v>ที่ว่าการอำเภอเกาะคา ลำปาง</v>
      </c>
      <c r="I557">
        <f>VLOOKUP(H557, 'Office Location'!D:G, 3, FALSE)</f>
        <v>0</v>
      </c>
      <c r="J557">
        <f>VLOOKUP(H557, 'Office Location'!D:G, 4, FALSE)</f>
        <v>0</v>
      </c>
    </row>
    <row r="558" spans="1:10" x14ac:dyDescent="0.2">
      <c r="A558" t="s">
        <v>430</v>
      </c>
      <c r="B558" t="str">
        <f>A558</f>
        <v>เสริมงาม</v>
      </c>
      <c r="C558" t="s">
        <v>401</v>
      </c>
      <c r="D558" t="str">
        <f>VLOOKUP(C558, Provinces!A:B, 2, FALSE)</f>
        <v>Lampang</v>
      </c>
      <c r="E558" t="str">
        <f>VLOOKUP(B558,'AmperTh-Code-AmperEn'!A:C, 1, FALSE)</f>
        <v>เสริมงาม</v>
      </c>
      <c r="F558" t="str">
        <f>VLOOKUP(E558, 'AmperTh-Code-AmperEn'!A:C,2, FALSE)</f>
        <v>52040000</v>
      </c>
      <c r="G558" t="str">
        <f>VLOOKUP(E558, 'AmperTh-Code-AmperEn'!A:C, 3, FALSE)</f>
        <v>Soem Ngam</v>
      </c>
      <c r="H558" t="str">
        <f>"ที่ว่าการอำเภอ"&amp;A558 &amp; " "&amp;C558</f>
        <v>ที่ว่าการอำเภอเสริมงาม ลำปาง</v>
      </c>
      <c r="I558">
        <f>VLOOKUP(H558, 'Office Location'!D:G, 3, FALSE)</f>
        <v>0</v>
      </c>
      <c r="J558">
        <f>VLOOKUP(H558, 'Office Location'!D:G, 4, FALSE)</f>
        <v>0</v>
      </c>
    </row>
    <row r="559" spans="1:10" x14ac:dyDescent="0.2">
      <c r="A559" t="s">
        <v>431</v>
      </c>
      <c r="B559" t="str">
        <f>A559</f>
        <v>งาว</v>
      </c>
      <c r="C559" t="s">
        <v>401</v>
      </c>
      <c r="D559" t="str">
        <f>VLOOKUP(C559, Provinces!A:B, 2, FALSE)</f>
        <v>Lampang</v>
      </c>
      <c r="E559" t="str">
        <f>VLOOKUP(B559,'AmperTh-Code-AmperEn'!A:C, 1, FALSE)</f>
        <v>งาว</v>
      </c>
      <c r="F559" t="str">
        <f>VLOOKUP(E559, 'AmperTh-Code-AmperEn'!A:C,2, FALSE)</f>
        <v>52050000</v>
      </c>
      <c r="G559" t="str">
        <f>VLOOKUP(E559, 'AmperTh-Code-AmperEn'!A:C, 3, FALSE)</f>
        <v>Ngao</v>
      </c>
      <c r="H559" t="str">
        <f>"ที่ว่าการอำเภอ"&amp;A559 &amp; " "&amp;C559</f>
        <v>ที่ว่าการอำเภองาว ลำปาง</v>
      </c>
      <c r="I559">
        <f>VLOOKUP(H559, 'Office Location'!D:G, 3, FALSE)</f>
        <v>0</v>
      </c>
      <c r="J559">
        <f>VLOOKUP(H559, 'Office Location'!D:G, 4, FALSE)</f>
        <v>0</v>
      </c>
    </row>
    <row r="560" spans="1:10" x14ac:dyDescent="0.2">
      <c r="A560" t="s">
        <v>432</v>
      </c>
      <c r="B560" t="str">
        <f>A560</f>
        <v>แจ้ห่ม</v>
      </c>
      <c r="C560" t="s">
        <v>401</v>
      </c>
      <c r="D560" t="str">
        <f>VLOOKUP(C560, Provinces!A:B, 2, FALSE)</f>
        <v>Lampang</v>
      </c>
      <c r="E560" t="str">
        <f>VLOOKUP(B560,'AmperTh-Code-AmperEn'!A:C, 1, FALSE)</f>
        <v>แจ้ห่ม</v>
      </c>
      <c r="F560" t="str">
        <f>VLOOKUP(E560, 'AmperTh-Code-AmperEn'!A:C,2, FALSE)</f>
        <v>52060000</v>
      </c>
      <c r="G560" t="str">
        <f>VLOOKUP(E560, 'AmperTh-Code-AmperEn'!A:C, 3, FALSE)</f>
        <v>Chae Hom</v>
      </c>
      <c r="H560" t="str">
        <f>"ที่ว่าการอำเภอ"&amp;A560 &amp; " "&amp;C560</f>
        <v>ที่ว่าการอำเภอแจ้ห่ม ลำปาง</v>
      </c>
      <c r="I560">
        <f>VLOOKUP(H560, 'Office Location'!D:G, 3, FALSE)</f>
        <v>0</v>
      </c>
      <c r="J560">
        <f>VLOOKUP(H560, 'Office Location'!D:G, 4, FALSE)</f>
        <v>0</v>
      </c>
    </row>
    <row r="561" spans="1:10" x14ac:dyDescent="0.2">
      <c r="A561" t="s">
        <v>433</v>
      </c>
      <c r="B561" t="str">
        <f>A561</f>
        <v>วังเหนือ</v>
      </c>
      <c r="C561" t="s">
        <v>401</v>
      </c>
      <c r="D561" t="str">
        <f>VLOOKUP(C561, Provinces!A:B, 2, FALSE)</f>
        <v>Lampang</v>
      </c>
      <c r="E561" t="str">
        <f>VLOOKUP(B561,'AmperTh-Code-AmperEn'!A:C, 1, FALSE)</f>
        <v>วังเหนือ</v>
      </c>
      <c r="F561" t="str">
        <f>VLOOKUP(E561, 'AmperTh-Code-AmperEn'!A:C,2, FALSE)</f>
        <v>52070000</v>
      </c>
      <c r="G561" t="str">
        <f>VLOOKUP(E561, 'AmperTh-Code-AmperEn'!A:C, 3, FALSE)</f>
        <v>Wang Nuea</v>
      </c>
      <c r="H561" t="str">
        <f>"ที่ว่าการอำเภอ"&amp;A561 &amp; " "&amp;C561</f>
        <v>ที่ว่าการอำเภอวังเหนือ ลำปาง</v>
      </c>
      <c r="I561">
        <f>VLOOKUP(H561, 'Office Location'!D:G, 3, FALSE)</f>
        <v>0</v>
      </c>
      <c r="J561">
        <f>VLOOKUP(H561, 'Office Location'!D:G, 4, FALSE)</f>
        <v>0</v>
      </c>
    </row>
    <row r="562" spans="1:10" x14ac:dyDescent="0.2">
      <c r="A562" t="s">
        <v>434</v>
      </c>
      <c r="B562" t="str">
        <f>A562</f>
        <v>เถิน</v>
      </c>
      <c r="C562" t="s">
        <v>401</v>
      </c>
      <c r="D562" t="str">
        <f>VLOOKUP(C562, Provinces!A:B, 2, FALSE)</f>
        <v>Lampang</v>
      </c>
      <c r="E562" t="str">
        <f>VLOOKUP(B562,'AmperTh-Code-AmperEn'!A:C, 1, FALSE)</f>
        <v>เถิน</v>
      </c>
      <c r="F562" t="str">
        <f>VLOOKUP(E562, 'AmperTh-Code-AmperEn'!A:C,2, FALSE)</f>
        <v>52080000</v>
      </c>
      <c r="G562" t="str">
        <f>VLOOKUP(E562, 'AmperTh-Code-AmperEn'!A:C, 3, FALSE)</f>
        <v>Thoen</v>
      </c>
      <c r="H562" t="str">
        <f>"ที่ว่าการอำเภอ"&amp;A562 &amp; " "&amp;C562</f>
        <v>ที่ว่าการอำเภอเถิน ลำปาง</v>
      </c>
      <c r="I562">
        <f>VLOOKUP(H562, 'Office Location'!D:G, 3, FALSE)</f>
        <v>0</v>
      </c>
      <c r="J562">
        <f>VLOOKUP(H562, 'Office Location'!D:G, 4, FALSE)</f>
        <v>0</v>
      </c>
    </row>
    <row r="563" spans="1:10" x14ac:dyDescent="0.2">
      <c r="A563" t="s">
        <v>400</v>
      </c>
      <c r="B563" t="str">
        <f>A563</f>
        <v>แม่พริก</v>
      </c>
      <c r="C563" t="s">
        <v>401</v>
      </c>
      <c r="D563" t="str">
        <f>VLOOKUP(C563, Provinces!A:B, 2, FALSE)</f>
        <v>Lampang</v>
      </c>
      <c r="E563" t="str">
        <f>VLOOKUP(B563,'AmperTh-Code-AmperEn'!A:C, 1, FALSE)</f>
        <v>แม่พริก</v>
      </c>
      <c r="F563" t="str">
        <f>VLOOKUP(E563, 'AmperTh-Code-AmperEn'!A:C,2, FALSE)</f>
        <v>52090000</v>
      </c>
      <c r="G563" t="str">
        <f>VLOOKUP(E563, 'AmperTh-Code-AmperEn'!A:C, 3, FALSE)</f>
        <v>Mae Phrik</v>
      </c>
      <c r="H563" t="str">
        <f>"ที่ว่าการอำเภอ"&amp;A563 &amp; " "&amp;C563</f>
        <v>ที่ว่าการอำเภอแม่พริก ลำปาง</v>
      </c>
      <c r="I563">
        <f>VLOOKUP(H563, 'Office Location'!D:G, 3, FALSE)</f>
        <v>0</v>
      </c>
      <c r="J563">
        <f>VLOOKUP(H563, 'Office Location'!D:G, 4, FALSE)</f>
        <v>0</v>
      </c>
    </row>
    <row r="564" spans="1:10" x14ac:dyDescent="0.2">
      <c r="A564" t="s">
        <v>402</v>
      </c>
      <c r="B564" t="str">
        <f>A564</f>
        <v>แม่ทะ</v>
      </c>
      <c r="C564" t="s">
        <v>401</v>
      </c>
      <c r="D564" t="str">
        <f>VLOOKUP(C564, Provinces!A:B, 2, FALSE)</f>
        <v>Lampang</v>
      </c>
      <c r="E564" t="str">
        <f>VLOOKUP(B564,'AmperTh-Code-AmperEn'!A:C, 1, FALSE)</f>
        <v>แม่ทะ</v>
      </c>
      <c r="F564" t="str">
        <f>VLOOKUP(E564, 'AmperTh-Code-AmperEn'!A:C,2, FALSE)</f>
        <v>52100000</v>
      </c>
      <c r="G564" t="str">
        <f>VLOOKUP(E564, 'AmperTh-Code-AmperEn'!A:C, 3, FALSE)</f>
        <v>Mae Tha</v>
      </c>
      <c r="H564" t="str">
        <f>"ที่ว่าการอำเภอ"&amp;A564 &amp; " "&amp;C564</f>
        <v>ที่ว่าการอำเภอแม่ทะ ลำปาง</v>
      </c>
      <c r="I564">
        <f>VLOOKUP(H564, 'Office Location'!D:G, 3, FALSE)</f>
        <v>0</v>
      </c>
      <c r="J564">
        <f>VLOOKUP(H564, 'Office Location'!D:G, 4, FALSE)</f>
        <v>0</v>
      </c>
    </row>
    <row r="565" spans="1:10" x14ac:dyDescent="0.2">
      <c r="A565" t="s">
        <v>403</v>
      </c>
      <c r="B565" t="str">
        <f>A565</f>
        <v>สบปราบ</v>
      </c>
      <c r="C565" t="s">
        <v>401</v>
      </c>
      <c r="D565" t="str">
        <f>VLOOKUP(C565, Provinces!A:B, 2, FALSE)</f>
        <v>Lampang</v>
      </c>
      <c r="E565" t="str">
        <f>VLOOKUP(B565,'AmperTh-Code-AmperEn'!A:C, 1, FALSE)</f>
        <v>สบปราบ</v>
      </c>
      <c r="F565" t="str">
        <f>VLOOKUP(E565, 'AmperTh-Code-AmperEn'!A:C,2, FALSE)</f>
        <v>52110000</v>
      </c>
      <c r="G565" t="str">
        <f>VLOOKUP(E565, 'AmperTh-Code-AmperEn'!A:C, 3, FALSE)</f>
        <v>Sop Prap</v>
      </c>
      <c r="H565" t="str">
        <f>"ที่ว่าการอำเภอ"&amp;A565 &amp; " "&amp;C565</f>
        <v>ที่ว่าการอำเภอสบปราบ ลำปาง</v>
      </c>
      <c r="I565">
        <f>VLOOKUP(H565, 'Office Location'!D:G, 3, FALSE)</f>
        <v>0</v>
      </c>
      <c r="J565">
        <f>VLOOKUP(H565, 'Office Location'!D:G, 4, FALSE)</f>
        <v>0</v>
      </c>
    </row>
    <row r="566" spans="1:10" x14ac:dyDescent="0.2">
      <c r="A566" t="s">
        <v>404</v>
      </c>
      <c r="B566" t="str">
        <f>A566</f>
        <v>ห้างฉัตร</v>
      </c>
      <c r="C566" t="s">
        <v>401</v>
      </c>
      <c r="D566" t="str">
        <f>VLOOKUP(C566, Provinces!A:B, 2, FALSE)</f>
        <v>Lampang</v>
      </c>
      <c r="E566" t="str">
        <f>VLOOKUP(B566,'AmperTh-Code-AmperEn'!A:C, 1, FALSE)</f>
        <v>ห้างฉัตร</v>
      </c>
      <c r="F566" t="str">
        <f>VLOOKUP(E566, 'AmperTh-Code-AmperEn'!A:C,2, FALSE)</f>
        <v>52120000</v>
      </c>
      <c r="G566" t="str">
        <f>VLOOKUP(E566, 'AmperTh-Code-AmperEn'!A:C, 3, FALSE)</f>
        <v>Hang Chat</v>
      </c>
      <c r="H566" t="str">
        <f>"ที่ว่าการอำเภอ"&amp;A566 &amp; " "&amp;C566</f>
        <v>ที่ว่าการอำเภอห้างฉัตร ลำปาง</v>
      </c>
      <c r="I566">
        <f>VLOOKUP(H566, 'Office Location'!D:G, 3, FALSE)</f>
        <v>0</v>
      </c>
      <c r="J566">
        <f>VLOOKUP(H566, 'Office Location'!D:G, 4, FALSE)</f>
        <v>0</v>
      </c>
    </row>
    <row r="567" spans="1:10" x14ac:dyDescent="0.2">
      <c r="A567" t="s">
        <v>405</v>
      </c>
      <c r="B567" t="str">
        <f>A567</f>
        <v>เมืองปาน</v>
      </c>
      <c r="C567" t="s">
        <v>401</v>
      </c>
      <c r="D567" t="str">
        <f>VLOOKUP(C567, Provinces!A:B, 2, FALSE)</f>
        <v>Lampang</v>
      </c>
      <c r="E567" t="str">
        <f>VLOOKUP(B567,'AmperTh-Code-AmperEn'!A:C, 1, FALSE)</f>
        <v>เมืองปาน</v>
      </c>
      <c r="F567" t="str">
        <f>VLOOKUP(E567, 'AmperTh-Code-AmperEn'!A:C,2, FALSE)</f>
        <v>52130000</v>
      </c>
      <c r="G567" t="str">
        <f>VLOOKUP(E567, 'AmperTh-Code-AmperEn'!A:C, 3, FALSE)</f>
        <v>Mueang Pan</v>
      </c>
      <c r="H567" t="str">
        <f>"ที่ว่าการอำเภอ"&amp;A567 &amp; " "&amp;C567</f>
        <v>ที่ว่าการอำเภอเมืองปาน ลำปาง</v>
      </c>
      <c r="I567">
        <f>VLOOKUP(H567, 'Office Location'!D:G, 3, FALSE)</f>
        <v>0</v>
      </c>
      <c r="J567">
        <f>VLOOKUP(H567, 'Office Location'!D:G, 4, FALSE)</f>
        <v>0</v>
      </c>
    </row>
    <row r="568" spans="1:10" x14ac:dyDescent="0.2">
      <c r="A568" t="s">
        <v>406</v>
      </c>
      <c r="B568" t="str">
        <f>A568</f>
        <v>เมืองอุตรดิตถ์</v>
      </c>
      <c r="C568" t="s">
        <v>407</v>
      </c>
      <c r="D568" t="str">
        <f>VLOOKUP(C568, Provinces!A:B, 2, FALSE)</f>
        <v>Uttaradit</v>
      </c>
      <c r="E568" t="str">
        <f>VLOOKUP(B568,'AmperTh-Code-AmperEn'!A:C, 1, FALSE)</f>
        <v>เมืองอุตรดิตถ์</v>
      </c>
      <c r="F568" t="str">
        <f>VLOOKUP(E568, 'AmperTh-Code-AmperEn'!A:C,2, FALSE)</f>
        <v>53010000</v>
      </c>
      <c r="G568" t="str">
        <f>VLOOKUP(E568, 'AmperTh-Code-AmperEn'!A:C, 3, FALSE)</f>
        <v>Mueang Uttaradit</v>
      </c>
      <c r="H568" t="str">
        <f>"ที่ว่าการอำเภอ"&amp;A568 &amp; " "&amp;C568</f>
        <v>ที่ว่าการอำเภอเมืองอุตรดิตถ์ อุตรดิตถ์</v>
      </c>
      <c r="I568">
        <f>VLOOKUP(H568, 'Office Location'!D:G, 3, FALSE)</f>
        <v>0</v>
      </c>
      <c r="J568">
        <f>VLOOKUP(H568, 'Office Location'!D:G, 4, FALSE)</f>
        <v>0</v>
      </c>
    </row>
    <row r="569" spans="1:10" x14ac:dyDescent="0.2">
      <c r="A569" t="s">
        <v>408</v>
      </c>
      <c r="B569" t="str">
        <f>A569</f>
        <v>ตรอน</v>
      </c>
      <c r="C569" t="s">
        <v>407</v>
      </c>
      <c r="D569" t="str">
        <f>VLOOKUP(C569, Provinces!A:B, 2, FALSE)</f>
        <v>Uttaradit</v>
      </c>
      <c r="E569" t="str">
        <f>VLOOKUP(B569,'AmperTh-Code-AmperEn'!A:C, 1, FALSE)</f>
        <v>ตรอน</v>
      </c>
      <c r="F569" t="str">
        <f>VLOOKUP(E569, 'AmperTh-Code-AmperEn'!A:C,2, FALSE)</f>
        <v>53020000</v>
      </c>
      <c r="G569" t="str">
        <f>VLOOKUP(E569, 'AmperTh-Code-AmperEn'!A:C, 3, FALSE)</f>
        <v>Tron</v>
      </c>
      <c r="H569" t="str">
        <f>"ที่ว่าการอำเภอ"&amp;A569 &amp; " "&amp;C569</f>
        <v>ที่ว่าการอำเภอตรอน อุตรดิตถ์</v>
      </c>
      <c r="I569">
        <f>VLOOKUP(H569, 'Office Location'!D:G, 3, FALSE)</f>
        <v>0</v>
      </c>
      <c r="J569">
        <f>VLOOKUP(H569, 'Office Location'!D:G, 4, FALSE)</f>
        <v>0</v>
      </c>
    </row>
    <row r="570" spans="1:10" x14ac:dyDescent="0.2">
      <c r="A570" t="s">
        <v>409</v>
      </c>
      <c r="B570" t="str">
        <f>A570</f>
        <v>ท่าปลา</v>
      </c>
      <c r="C570" t="s">
        <v>407</v>
      </c>
      <c r="D570" t="str">
        <f>VLOOKUP(C570, Provinces!A:B, 2, FALSE)</f>
        <v>Uttaradit</v>
      </c>
      <c r="E570" t="str">
        <f>VLOOKUP(B570,'AmperTh-Code-AmperEn'!A:C, 1, FALSE)</f>
        <v>ท่าปลา</v>
      </c>
      <c r="F570" t="str">
        <f>VLOOKUP(E570, 'AmperTh-Code-AmperEn'!A:C,2, FALSE)</f>
        <v>53030000</v>
      </c>
      <c r="G570" t="str">
        <f>VLOOKUP(E570, 'AmperTh-Code-AmperEn'!A:C, 3, FALSE)</f>
        <v>Tha Pla</v>
      </c>
      <c r="H570" t="str">
        <f>"ที่ว่าการอำเภอ"&amp;A570 &amp; " "&amp;C570</f>
        <v>ที่ว่าการอำเภอท่าปลา อุตรดิตถ์</v>
      </c>
      <c r="I570">
        <f>VLOOKUP(H570, 'Office Location'!D:G, 3, FALSE)</f>
        <v>0</v>
      </c>
      <c r="J570">
        <f>VLOOKUP(H570, 'Office Location'!D:G, 4, FALSE)</f>
        <v>0</v>
      </c>
    </row>
    <row r="571" spans="1:10" x14ac:dyDescent="0.2">
      <c r="A571" t="s">
        <v>410</v>
      </c>
      <c r="B571" t="str">
        <f>A571</f>
        <v>น้ำปาด</v>
      </c>
      <c r="C571" t="s">
        <v>407</v>
      </c>
      <c r="D571" t="str">
        <f>VLOOKUP(C571, Provinces!A:B, 2, FALSE)</f>
        <v>Uttaradit</v>
      </c>
      <c r="E571" t="str">
        <f>VLOOKUP(B571,'AmperTh-Code-AmperEn'!A:C, 1, FALSE)</f>
        <v>น้ำปาด</v>
      </c>
      <c r="F571" t="str">
        <f>VLOOKUP(E571, 'AmperTh-Code-AmperEn'!A:C,2, FALSE)</f>
        <v>53040000</v>
      </c>
      <c r="G571" t="str">
        <f>VLOOKUP(E571, 'AmperTh-Code-AmperEn'!A:C, 3, FALSE)</f>
        <v>Nam Pat</v>
      </c>
      <c r="H571" t="str">
        <f>"ที่ว่าการอำเภอ"&amp;A571 &amp; " "&amp;C571</f>
        <v>ที่ว่าการอำเภอน้ำปาด อุตรดิตถ์</v>
      </c>
      <c r="I571">
        <f>VLOOKUP(H571, 'Office Location'!D:G, 3, FALSE)</f>
        <v>0</v>
      </c>
      <c r="J571">
        <f>VLOOKUP(H571, 'Office Location'!D:G, 4, FALSE)</f>
        <v>0</v>
      </c>
    </row>
    <row r="572" spans="1:10" x14ac:dyDescent="0.2">
      <c r="A572" t="s">
        <v>411</v>
      </c>
      <c r="B572" t="str">
        <f>A572</f>
        <v>ฟากท่า</v>
      </c>
      <c r="C572" t="s">
        <v>407</v>
      </c>
      <c r="D572" t="str">
        <f>VLOOKUP(C572, Provinces!A:B, 2, FALSE)</f>
        <v>Uttaradit</v>
      </c>
      <c r="E572" t="str">
        <f>VLOOKUP(B572,'AmperTh-Code-AmperEn'!A:C, 1, FALSE)</f>
        <v>ฟากท่า</v>
      </c>
      <c r="F572" t="str">
        <f>VLOOKUP(E572, 'AmperTh-Code-AmperEn'!A:C,2, FALSE)</f>
        <v>53050000</v>
      </c>
      <c r="G572" t="str">
        <f>VLOOKUP(E572, 'AmperTh-Code-AmperEn'!A:C, 3, FALSE)</f>
        <v>Fak Tha</v>
      </c>
      <c r="H572" t="str">
        <f>"ที่ว่าการอำเภอ"&amp;A572 &amp; " "&amp;C572</f>
        <v>ที่ว่าการอำเภอฟากท่า อุตรดิตถ์</v>
      </c>
      <c r="I572">
        <f>VLOOKUP(H572, 'Office Location'!D:G, 3, FALSE)</f>
        <v>0</v>
      </c>
      <c r="J572">
        <f>VLOOKUP(H572, 'Office Location'!D:G, 4, FALSE)</f>
        <v>0</v>
      </c>
    </row>
    <row r="573" spans="1:10" x14ac:dyDescent="0.2">
      <c r="A573" t="s">
        <v>412</v>
      </c>
      <c r="B573" t="str">
        <f>A573</f>
        <v>บ้านโคก</v>
      </c>
      <c r="C573" t="s">
        <v>407</v>
      </c>
      <c r="D573" t="str">
        <f>VLOOKUP(C573, Provinces!A:B, 2, FALSE)</f>
        <v>Uttaradit</v>
      </c>
      <c r="E573" t="str">
        <f>VLOOKUP(B573,'AmperTh-Code-AmperEn'!A:C, 1, FALSE)</f>
        <v>บ้านโคก</v>
      </c>
      <c r="F573" t="str">
        <f>VLOOKUP(E573, 'AmperTh-Code-AmperEn'!A:C,2, FALSE)</f>
        <v>53060000</v>
      </c>
      <c r="G573" t="str">
        <f>VLOOKUP(E573, 'AmperTh-Code-AmperEn'!A:C, 3, FALSE)</f>
        <v>Ban Khok</v>
      </c>
      <c r="H573" t="str">
        <f>"ที่ว่าการอำเภอ"&amp;A573 &amp; " "&amp;C573</f>
        <v>ที่ว่าการอำเภอบ้านโคก อุตรดิตถ์</v>
      </c>
      <c r="I573">
        <f>VLOOKUP(H573, 'Office Location'!D:G, 3, FALSE)</f>
        <v>0</v>
      </c>
      <c r="J573">
        <f>VLOOKUP(H573, 'Office Location'!D:G, 4, FALSE)</f>
        <v>0</v>
      </c>
    </row>
    <row r="574" spans="1:10" x14ac:dyDescent="0.2">
      <c r="A574" t="s">
        <v>413</v>
      </c>
      <c r="B574" t="str">
        <f>A574</f>
        <v>พิชัย</v>
      </c>
      <c r="C574" t="s">
        <v>407</v>
      </c>
      <c r="D574" t="str">
        <f>VLOOKUP(C574, Provinces!A:B, 2, FALSE)</f>
        <v>Uttaradit</v>
      </c>
      <c r="E574" t="str">
        <f>VLOOKUP(B574,'AmperTh-Code-AmperEn'!A:C, 1, FALSE)</f>
        <v>พิชัย</v>
      </c>
      <c r="F574" t="str">
        <f>VLOOKUP(E574, 'AmperTh-Code-AmperEn'!A:C,2, FALSE)</f>
        <v>53070000</v>
      </c>
      <c r="G574" t="str">
        <f>VLOOKUP(E574, 'AmperTh-Code-AmperEn'!A:C, 3, FALSE)</f>
        <v>Phichai</v>
      </c>
      <c r="H574" t="str">
        <f>"ที่ว่าการอำเภอ"&amp;A574 &amp; " "&amp;C574</f>
        <v>ที่ว่าการอำเภอพิชัย อุตรดิตถ์</v>
      </c>
      <c r="I574">
        <f>VLOOKUP(H574, 'Office Location'!D:G, 3, FALSE)</f>
        <v>0</v>
      </c>
      <c r="J574">
        <f>VLOOKUP(H574, 'Office Location'!D:G, 4, FALSE)</f>
        <v>0</v>
      </c>
    </row>
    <row r="575" spans="1:10" x14ac:dyDescent="0.2">
      <c r="A575" t="s">
        <v>414</v>
      </c>
      <c r="B575" t="str">
        <f>A575</f>
        <v>ลับแล</v>
      </c>
      <c r="C575" t="s">
        <v>407</v>
      </c>
      <c r="D575" t="str">
        <f>VLOOKUP(C575, Provinces!A:B, 2, FALSE)</f>
        <v>Uttaradit</v>
      </c>
      <c r="E575" t="str">
        <f>VLOOKUP(B575,'AmperTh-Code-AmperEn'!A:C, 1, FALSE)</f>
        <v>ลับแล</v>
      </c>
      <c r="F575" t="str">
        <f>VLOOKUP(E575, 'AmperTh-Code-AmperEn'!A:C,2, FALSE)</f>
        <v>53080000</v>
      </c>
      <c r="G575" t="str">
        <f>VLOOKUP(E575, 'AmperTh-Code-AmperEn'!A:C, 3, FALSE)</f>
        <v>Laplae</v>
      </c>
      <c r="H575" t="str">
        <f>"ที่ว่าการอำเภอ"&amp;A575 &amp; " "&amp;C575</f>
        <v>ที่ว่าการอำเภอลับแล อุตรดิตถ์</v>
      </c>
      <c r="I575">
        <f>VLOOKUP(H575, 'Office Location'!D:G, 3, FALSE)</f>
        <v>0</v>
      </c>
      <c r="J575">
        <f>VLOOKUP(H575, 'Office Location'!D:G, 4, FALSE)</f>
        <v>0</v>
      </c>
    </row>
    <row r="576" spans="1:10" x14ac:dyDescent="0.2">
      <c r="A576" t="s">
        <v>415</v>
      </c>
      <c r="B576" t="str">
        <f>A576</f>
        <v>ทองแสนขัน</v>
      </c>
      <c r="C576" t="s">
        <v>407</v>
      </c>
      <c r="D576" t="str">
        <f>VLOOKUP(C576, Provinces!A:B, 2, FALSE)</f>
        <v>Uttaradit</v>
      </c>
      <c r="E576" t="str">
        <f>VLOOKUP(B576,'AmperTh-Code-AmperEn'!A:C, 1, FALSE)</f>
        <v>ทองแสนขัน</v>
      </c>
      <c r="F576" t="str">
        <f>VLOOKUP(E576, 'AmperTh-Code-AmperEn'!A:C,2, FALSE)</f>
        <v>53090000</v>
      </c>
      <c r="G576" t="str">
        <f>VLOOKUP(E576, 'AmperTh-Code-AmperEn'!A:C, 3, FALSE)</f>
        <v>Thong Saen Khan</v>
      </c>
      <c r="H576" t="str">
        <f>"ที่ว่าการอำเภอ"&amp;A576 &amp; " "&amp;C576</f>
        <v>ที่ว่าการอำเภอทองแสนขัน อุตรดิตถ์</v>
      </c>
      <c r="I576">
        <f>VLOOKUP(H576, 'Office Location'!D:G, 3, FALSE)</f>
        <v>0</v>
      </c>
      <c r="J576">
        <f>VLOOKUP(H576, 'Office Location'!D:G, 4, FALSE)</f>
        <v>0</v>
      </c>
    </row>
    <row r="577" spans="1:10" x14ac:dyDescent="0.2">
      <c r="A577" t="s">
        <v>416</v>
      </c>
      <c r="B577" t="str">
        <f>A577</f>
        <v>เมืองแพร่</v>
      </c>
      <c r="C577" t="s">
        <v>326</v>
      </c>
      <c r="D577" t="str">
        <f>VLOOKUP(C577, Provinces!A:B, 2, FALSE)</f>
        <v>Phrae</v>
      </c>
      <c r="E577" t="str">
        <f>VLOOKUP(B577,'AmperTh-Code-AmperEn'!A:C, 1, FALSE)</f>
        <v>เมืองแพร่</v>
      </c>
      <c r="F577" t="str">
        <f>VLOOKUP(E577, 'AmperTh-Code-AmperEn'!A:C,2, FALSE)</f>
        <v>54010000</v>
      </c>
      <c r="G577" t="str">
        <f>VLOOKUP(E577, 'AmperTh-Code-AmperEn'!A:C, 3, FALSE)</f>
        <v>Mueang Phrae</v>
      </c>
      <c r="H577" t="str">
        <f>"ที่ว่าการอำเภอ"&amp;A577 &amp; " "&amp;C577</f>
        <v>ที่ว่าการอำเภอเมืองแพร่ แพร่</v>
      </c>
      <c r="I577">
        <f>VLOOKUP(H577, 'Office Location'!D:G, 3, FALSE)</f>
        <v>0</v>
      </c>
      <c r="J577">
        <f>VLOOKUP(H577, 'Office Location'!D:G, 4, FALSE)</f>
        <v>0</v>
      </c>
    </row>
    <row r="578" spans="1:10" x14ac:dyDescent="0.2">
      <c r="A578" t="s">
        <v>417</v>
      </c>
      <c r="B578" t="str">
        <f>A578</f>
        <v>ร้องกวาง</v>
      </c>
      <c r="C578" t="s">
        <v>326</v>
      </c>
      <c r="D578" t="str">
        <f>VLOOKUP(C578, Provinces!A:B, 2, FALSE)</f>
        <v>Phrae</v>
      </c>
      <c r="E578" t="str">
        <f>VLOOKUP(B578,'AmperTh-Code-AmperEn'!A:C, 1, FALSE)</f>
        <v>ร้องกวาง</v>
      </c>
      <c r="F578" t="str">
        <f>VLOOKUP(E578, 'AmperTh-Code-AmperEn'!A:C,2, FALSE)</f>
        <v>54020000</v>
      </c>
      <c r="G578" t="str">
        <f>VLOOKUP(E578, 'AmperTh-Code-AmperEn'!A:C, 3, FALSE)</f>
        <v>Mueang Phrae</v>
      </c>
      <c r="H578" t="str">
        <f>"ที่ว่าการอำเภอ"&amp;A578 &amp; " "&amp;C578</f>
        <v>ที่ว่าการอำเภอร้องกวาง แพร่</v>
      </c>
      <c r="I578">
        <f>VLOOKUP(H578, 'Office Location'!D:G, 3, FALSE)</f>
        <v>0</v>
      </c>
      <c r="J578">
        <f>VLOOKUP(H578, 'Office Location'!D:G, 4, FALSE)</f>
        <v>0</v>
      </c>
    </row>
    <row r="579" spans="1:10" x14ac:dyDescent="0.2">
      <c r="A579" t="s">
        <v>325</v>
      </c>
      <c r="B579" t="str">
        <f>A579</f>
        <v>ลอง</v>
      </c>
      <c r="C579" t="s">
        <v>326</v>
      </c>
      <c r="D579" t="str">
        <f>VLOOKUP(C579, Provinces!A:B, 2, FALSE)</f>
        <v>Phrae</v>
      </c>
      <c r="E579" t="str">
        <f>VLOOKUP(B579,'AmperTh-Code-AmperEn'!A:C, 1, FALSE)</f>
        <v>ลอง</v>
      </c>
      <c r="F579" t="str">
        <f>VLOOKUP(E579, 'AmperTh-Code-AmperEn'!A:C,2, FALSE)</f>
        <v>54030000</v>
      </c>
      <c r="G579" t="str">
        <f>VLOOKUP(E579, 'AmperTh-Code-AmperEn'!A:C, 3, FALSE)</f>
        <v>Long</v>
      </c>
      <c r="H579" t="str">
        <f>"ที่ว่าการอำเภอ"&amp;A579 &amp; " "&amp;C579</f>
        <v>ที่ว่าการอำเภอลอง แพร่</v>
      </c>
      <c r="I579">
        <f>VLOOKUP(H579, 'Office Location'!D:G, 3, FALSE)</f>
        <v>0</v>
      </c>
      <c r="J579">
        <f>VLOOKUP(H579, 'Office Location'!D:G, 4, FALSE)</f>
        <v>0</v>
      </c>
    </row>
    <row r="580" spans="1:10" x14ac:dyDescent="0.2">
      <c r="A580" t="s">
        <v>327</v>
      </c>
      <c r="B580" t="str">
        <f>A580</f>
        <v>สูงเม่น</v>
      </c>
      <c r="C580" t="s">
        <v>326</v>
      </c>
      <c r="D580" t="str">
        <f>VLOOKUP(C580, Provinces!A:B, 2, FALSE)</f>
        <v>Phrae</v>
      </c>
      <c r="E580" t="str">
        <f>VLOOKUP(B580,'AmperTh-Code-AmperEn'!A:C, 1, FALSE)</f>
        <v>สูงเม่น</v>
      </c>
      <c r="F580" t="str">
        <f>VLOOKUP(E580, 'AmperTh-Code-AmperEn'!A:C,2, FALSE)</f>
        <v>54040000</v>
      </c>
      <c r="G580" t="str">
        <f>VLOOKUP(E580, 'AmperTh-Code-AmperEn'!A:C, 3, FALSE)</f>
        <v>Sung Men</v>
      </c>
      <c r="H580" t="str">
        <f>"ที่ว่าการอำเภอ"&amp;A580 &amp; " "&amp;C580</f>
        <v>ที่ว่าการอำเภอสูงเม่น แพร่</v>
      </c>
      <c r="I580">
        <f>VLOOKUP(H580, 'Office Location'!D:G, 3, FALSE)</f>
        <v>0</v>
      </c>
      <c r="J580">
        <f>VLOOKUP(H580, 'Office Location'!D:G, 4, FALSE)</f>
        <v>0</v>
      </c>
    </row>
    <row r="581" spans="1:10" x14ac:dyDescent="0.2">
      <c r="A581" t="s">
        <v>328</v>
      </c>
      <c r="B581" t="str">
        <f>A581</f>
        <v>เด่นชัย</v>
      </c>
      <c r="C581" t="s">
        <v>326</v>
      </c>
      <c r="D581" t="str">
        <f>VLOOKUP(C581, Provinces!A:B, 2, FALSE)</f>
        <v>Phrae</v>
      </c>
      <c r="E581" t="str">
        <f>VLOOKUP(B581,'AmperTh-Code-AmperEn'!A:C, 1, FALSE)</f>
        <v>เด่นชัย</v>
      </c>
      <c r="F581" t="str">
        <f>VLOOKUP(E581, 'AmperTh-Code-AmperEn'!A:C,2, FALSE)</f>
        <v>54050000</v>
      </c>
      <c r="G581" t="str">
        <f>VLOOKUP(E581, 'AmperTh-Code-AmperEn'!A:C, 3, FALSE)</f>
        <v>Den Chai</v>
      </c>
      <c r="H581" t="str">
        <f>"ที่ว่าการอำเภอ"&amp;A581 &amp; " "&amp;C581</f>
        <v>ที่ว่าการอำเภอเด่นชัย แพร่</v>
      </c>
      <c r="I581">
        <f>VLOOKUP(H581, 'Office Location'!D:G, 3, FALSE)</f>
        <v>0</v>
      </c>
      <c r="J581">
        <f>VLOOKUP(H581, 'Office Location'!D:G, 4, FALSE)</f>
        <v>0</v>
      </c>
    </row>
    <row r="582" spans="1:10" x14ac:dyDescent="0.2">
      <c r="A582" t="s">
        <v>329</v>
      </c>
      <c r="B582" t="str">
        <f>A582</f>
        <v>สอง</v>
      </c>
      <c r="C582" t="s">
        <v>326</v>
      </c>
      <c r="D582" t="str">
        <f>VLOOKUP(C582, Provinces!A:B, 2, FALSE)</f>
        <v>Phrae</v>
      </c>
      <c r="E582" t="str">
        <f>VLOOKUP(B582,'AmperTh-Code-AmperEn'!A:C, 1, FALSE)</f>
        <v>สอง</v>
      </c>
      <c r="F582" t="str">
        <f>VLOOKUP(E582, 'AmperTh-Code-AmperEn'!A:C,2, FALSE)</f>
        <v>54060000</v>
      </c>
      <c r="G582" t="str">
        <f>VLOOKUP(E582, 'AmperTh-Code-AmperEn'!A:C, 3, FALSE)</f>
        <v>Song</v>
      </c>
      <c r="H582" t="str">
        <f>"ที่ว่าการอำเภอ"&amp;A582 &amp; " "&amp;C582</f>
        <v>ที่ว่าการอำเภอสอง แพร่</v>
      </c>
      <c r="I582">
        <f>VLOOKUP(H582, 'Office Location'!D:G, 3, FALSE)</f>
        <v>0</v>
      </c>
      <c r="J582">
        <f>VLOOKUP(H582, 'Office Location'!D:G, 4, FALSE)</f>
        <v>0</v>
      </c>
    </row>
    <row r="583" spans="1:10" x14ac:dyDescent="0.2">
      <c r="A583" t="s">
        <v>330</v>
      </c>
      <c r="B583" t="str">
        <f>A583</f>
        <v>วังชิ้น</v>
      </c>
      <c r="C583" t="s">
        <v>326</v>
      </c>
      <c r="D583" t="str">
        <f>VLOOKUP(C583, Provinces!A:B, 2, FALSE)</f>
        <v>Phrae</v>
      </c>
      <c r="E583" t="str">
        <f>VLOOKUP(B583,'AmperTh-Code-AmperEn'!A:C, 1, FALSE)</f>
        <v>วังชิ้น</v>
      </c>
      <c r="F583" t="str">
        <f>VLOOKUP(E583, 'AmperTh-Code-AmperEn'!A:C,2, FALSE)</f>
        <v>54070000</v>
      </c>
      <c r="G583" t="str">
        <f>VLOOKUP(E583, 'AmperTh-Code-AmperEn'!A:C, 3, FALSE)</f>
        <v>Wang Chin</v>
      </c>
      <c r="H583" t="str">
        <f>"ที่ว่าการอำเภอ"&amp;A583 &amp; " "&amp;C583</f>
        <v>ที่ว่าการอำเภอวังชิ้น แพร่</v>
      </c>
      <c r="I583">
        <f>VLOOKUP(H583, 'Office Location'!D:G, 3, FALSE)</f>
        <v>0</v>
      </c>
      <c r="J583">
        <f>VLOOKUP(H583, 'Office Location'!D:G, 4, FALSE)</f>
        <v>0</v>
      </c>
    </row>
    <row r="584" spans="1:10" x14ac:dyDescent="0.2">
      <c r="A584" t="s">
        <v>331</v>
      </c>
      <c r="B584" t="str">
        <f>A584</f>
        <v>หนองม่วงไข่</v>
      </c>
      <c r="C584" t="s">
        <v>326</v>
      </c>
      <c r="D584" t="str">
        <f>VLOOKUP(C584, Provinces!A:B, 2, FALSE)</f>
        <v>Phrae</v>
      </c>
      <c r="E584" t="str">
        <f>VLOOKUP(B584,'AmperTh-Code-AmperEn'!A:C, 1, FALSE)</f>
        <v>หนองม่วงไข่</v>
      </c>
      <c r="F584" t="str">
        <f>VLOOKUP(E584, 'AmperTh-Code-AmperEn'!A:C,2, FALSE)</f>
        <v>54080000</v>
      </c>
      <c r="G584" t="str">
        <f>VLOOKUP(E584, 'AmperTh-Code-AmperEn'!A:C, 3, FALSE)</f>
        <v>Nong Muang Khai</v>
      </c>
      <c r="H584" t="str">
        <f>"ที่ว่าการอำเภอ"&amp;A584 &amp; " "&amp;C584</f>
        <v>ที่ว่าการอำเภอหนองม่วงไข่ แพร่</v>
      </c>
      <c r="I584">
        <f>VLOOKUP(H584, 'Office Location'!D:G, 3, FALSE)</f>
        <v>0</v>
      </c>
      <c r="J584">
        <f>VLOOKUP(H584, 'Office Location'!D:G, 4, FALSE)</f>
        <v>0</v>
      </c>
    </row>
    <row r="585" spans="1:10" x14ac:dyDescent="0.2">
      <c r="A585" t="s">
        <v>332</v>
      </c>
      <c r="B585" t="str">
        <f>A585</f>
        <v>เมืองน่าน</v>
      </c>
      <c r="C585" t="s">
        <v>333</v>
      </c>
      <c r="D585" t="str">
        <f>VLOOKUP(C585, Provinces!A:B, 2, FALSE)</f>
        <v>Nan</v>
      </c>
      <c r="E585" t="str">
        <f>VLOOKUP(B585,'AmperTh-Code-AmperEn'!A:C, 1, FALSE)</f>
        <v>เมืองน่าน</v>
      </c>
      <c r="F585" t="str">
        <f>VLOOKUP(E585, 'AmperTh-Code-AmperEn'!A:C,2, FALSE)</f>
        <v>55010000</v>
      </c>
      <c r="G585" t="str">
        <f>VLOOKUP(E585, 'AmperTh-Code-AmperEn'!A:C, 3, FALSE)</f>
        <v>Mueang Nan</v>
      </c>
      <c r="H585" t="str">
        <f>"ที่ว่าการอำเภอ"&amp;A585 &amp; " "&amp;C585</f>
        <v>ที่ว่าการอำเภอเมืองน่าน น่าน</v>
      </c>
      <c r="I585">
        <f>VLOOKUP(H585, 'Office Location'!D:G, 3, FALSE)</f>
        <v>0</v>
      </c>
      <c r="J585">
        <f>VLOOKUP(H585, 'Office Location'!D:G, 4, FALSE)</f>
        <v>0</v>
      </c>
    </row>
    <row r="586" spans="1:10" x14ac:dyDescent="0.2">
      <c r="A586" t="s">
        <v>334</v>
      </c>
      <c r="B586" t="str">
        <f>A586</f>
        <v>แม่จริม</v>
      </c>
      <c r="C586" t="s">
        <v>333</v>
      </c>
      <c r="D586" t="str">
        <f>VLOOKUP(C586, Provinces!A:B, 2, FALSE)</f>
        <v>Nan</v>
      </c>
      <c r="E586" t="str">
        <f>VLOOKUP(B586,'AmperTh-Code-AmperEn'!A:C, 1, FALSE)</f>
        <v>แม่จริม</v>
      </c>
      <c r="F586" t="str">
        <f>VLOOKUP(E586, 'AmperTh-Code-AmperEn'!A:C,2, FALSE)</f>
        <v>55020000</v>
      </c>
      <c r="G586" t="str">
        <f>VLOOKUP(E586, 'AmperTh-Code-AmperEn'!A:C, 3, FALSE)</f>
        <v>Mae Charim</v>
      </c>
      <c r="H586" t="str">
        <f>"ที่ว่าการอำเภอ"&amp;A586 &amp; " "&amp;C586</f>
        <v>ที่ว่าการอำเภอแม่จริม น่าน</v>
      </c>
      <c r="I586">
        <f>VLOOKUP(H586, 'Office Location'!D:G, 3, FALSE)</f>
        <v>0</v>
      </c>
      <c r="J586">
        <f>VLOOKUP(H586, 'Office Location'!D:G, 4, FALSE)</f>
        <v>0</v>
      </c>
    </row>
    <row r="587" spans="1:10" x14ac:dyDescent="0.2">
      <c r="A587" t="s">
        <v>335</v>
      </c>
      <c r="B587" t="str">
        <f>A587</f>
        <v>บ้านหลวง</v>
      </c>
      <c r="C587" t="s">
        <v>333</v>
      </c>
      <c r="D587" t="str">
        <f>VLOOKUP(C587, Provinces!A:B, 2, FALSE)</f>
        <v>Nan</v>
      </c>
      <c r="E587" t="str">
        <f>VLOOKUP(B587,'AmperTh-Code-AmperEn'!A:C, 1, FALSE)</f>
        <v>บ้านหลวง</v>
      </c>
      <c r="F587" t="str">
        <f>VLOOKUP(E587, 'AmperTh-Code-AmperEn'!A:C,2, FALSE)</f>
        <v>55030000</v>
      </c>
      <c r="G587" t="str">
        <f>VLOOKUP(E587, 'AmperTh-Code-AmperEn'!A:C, 3, FALSE)</f>
        <v>Ban Luang</v>
      </c>
      <c r="H587" t="str">
        <f>"ที่ว่าการอำเภอ"&amp;A587 &amp; " "&amp;C587</f>
        <v>ที่ว่าการอำเภอบ้านหลวง น่าน</v>
      </c>
      <c r="I587">
        <f>VLOOKUP(H587, 'Office Location'!D:G, 3, FALSE)</f>
        <v>0</v>
      </c>
      <c r="J587">
        <f>VLOOKUP(H587, 'Office Location'!D:G, 4, FALSE)</f>
        <v>0</v>
      </c>
    </row>
    <row r="588" spans="1:10" x14ac:dyDescent="0.2">
      <c r="A588" t="s">
        <v>336</v>
      </c>
      <c r="B588" t="str">
        <f>A588</f>
        <v>นาน้อย</v>
      </c>
      <c r="C588" t="s">
        <v>333</v>
      </c>
      <c r="D588" t="str">
        <f>VLOOKUP(C588, Provinces!A:B, 2, FALSE)</f>
        <v>Nan</v>
      </c>
      <c r="E588" t="str">
        <f>VLOOKUP(B588,'AmperTh-Code-AmperEn'!A:C, 1, FALSE)</f>
        <v>นาน้อย</v>
      </c>
      <c r="F588" t="str">
        <f>VLOOKUP(E588, 'AmperTh-Code-AmperEn'!A:C,2, FALSE)</f>
        <v>55040000</v>
      </c>
      <c r="G588" t="str">
        <f>VLOOKUP(E588, 'AmperTh-Code-AmperEn'!A:C, 3, FALSE)</f>
        <v>Na Noi</v>
      </c>
      <c r="H588" t="str">
        <f>"ที่ว่าการอำเภอ"&amp;A588 &amp; " "&amp;C588</f>
        <v>ที่ว่าการอำเภอนาน้อย น่าน</v>
      </c>
      <c r="I588">
        <f>VLOOKUP(H588, 'Office Location'!D:G, 3, FALSE)</f>
        <v>0</v>
      </c>
      <c r="J588">
        <f>VLOOKUP(H588, 'Office Location'!D:G, 4, FALSE)</f>
        <v>0</v>
      </c>
    </row>
    <row r="589" spans="1:10" x14ac:dyDescent="0.2">
      <c r="A589" t="s">
        <v>337</v>
      </c>
      <c r="B589" t="str">
        <f>A589</f>
        <v>ปัว</v>
      </c>
      <c r="C589" t="s">
        <v>333</v>
      </c>
      <c r="D589" t="str">
        <f>VLOOKUP(C589, Provinces!A:B, 2, FALSE)</f>
        <v>Nan</v>
      </c>
      <c r="E589" t="str">
        <f>VLOOKUP(B589,'AmperTh-Code-AmperEn'!A:C, 1, FALSE)</f>
        <v>ปัว</v>
      </c>
      <c r="F589" t="str">
        <f>VLOOKUP(E589, 'AmperTh-Code-AmperEn'!A:C,2, FALSE)</f>
        <v>55050000</v>
      </c>
      <c r="G589" t="str">
        <f>VLOOKUP(E589, 'AmperTh-Code-AmperEn'!A:C, 3, FALSE)</f>
        <v>Pua</v>
      </c>
      <c r="H589" t="str">
        <f>"ที่ว่าการอำเภอ"&amp;A589 &amp; " "&amp;C589</f>
        <v>ที่ว่าการอำเภอปัว น่าน</v>
      </c>
      <c r="I589">
        <f>VLOOKUP(H589, 'Office Location'!D:G, 3, FALSE)</f>
        <v>0</v>
      </c>
      <c r="J589">
        <f>VLOOKUP(H589, 'Office Location'!D:G, 4, FALSE)</f>
        <v>0</v>
      </c>
    </row>
    <row r="590" spans="1:10" x14ac:dyDescent="0.2">
      <c r="A590" t="s">
        <v>338</v>
      </c>
      <c r="B590" t="str">
        <f>A590</f>
        <v>ท่าวังผา</v>
      </c>
      <c r="C590" t="s">
        <v>333</v>
      </c>
      <c r="D590" t="str">
        <f>VLOOKUP(C590, Provinces!A:B, 2, FALSE)</f>
        <v>Nan</v>
      </c>
      <c r="E590" t="str">
        <f>VLOOKUP(B590,'AmperTh-Code-AmperEn'!A:C, 1, FALSE)</f>
        <v>ท่าวังผา</v>
      </c>
      <c r="F590" t="str">
        <f>VLOOKUP(E590, 'AmperTh-Code-AmperEn'!A:C,2, FALSE)</f>
        <v>55060000</v>
      </c>
      <c r="G590" t="str">
        <f>VLOOKUP(E590, 'AmperTh-Code-AmperEn'!A:C, 3, FALSE)</f>
        <v>Tha Wang Pha</v>
      </c>
      <c r="H590" t="str">
        <f>"ที่ว่าการอำเภอ"&amp;A590 &amp; " "&amp;C590</f>
        <v>ที่ว่าการอำเภอท่าวังผา น่าน</v>
      </c>
      <c r="I590">
        <f>VLOOKUP(H590, 'Office Location'!D:G, 3, FALSE)</f>
        <v>0</v>
      </c>
      <c r="J590">
        <f>VLOOKUP(H590, 'Office Location'!D:G, 4, FALSE)</f>
        <v>0</v>
      </c>
    </row>
    <row r="591" spans="1:10" x14ac:dyDescent="0.2">
      <c r="A591" t="s">
        <v>339</v>
      </c>
      <c r="B591" t="str">
        <f>A591</f>
        <v>เวียงสา</v>
      </c>
      <c r="C591" t="s">
        <v>333</v>
      </c>
      <c r="D591" t="str">
        <f>VLOOKUP(C591, Provinces!A:B, 2, FALSE)</f>
        <v>Nan</v>
      </c>
      <c r="E591" t="str">
        <f>VLOOKUP(B591,'AmperTh-Code-AmperEn'!A:C, 1, FALSE)</f>
        <v>เวียงสา</v>
      </c>
      <c r="F591" t="str">
        <f>VLOOKUP(E591, 'AmperTh-Code-AmperEn'!A:C,2, FALSE)</f>
        <v>55070000</v>
      </c>
      <c r="G591" t="str">
        <f>VLOOKUP(E591, 'AmperTh-Code-AmperEn'!A:C, 3, FALSE)</f>
        <v>Wiang Sa</v>
      </c>
      <c r="H591" t="str">
        <f>"ที่ว่าการอำเภอ"&amp;A591 &amp; " "&amp;C591</f>
        <v>ที่ว่าการอำเภอเวียงสา น่าน</v>
      </c>
      <c r="I591">
        <f>VLOOKUP(H591, 'Office Location'!D:G, 3, FALSE)</f>
        <v>0</v>
      </c>
      <c r="J591">
        <f>VLOOKUP(H591, 'Office Location'!D:G, 4, FALSE)</f>
        <v>0</v>
      </c>
    </row>
    <row r="592" spans="1:10" x14ac:dyDescent="0.2">
      <c r="A592" t="s">
        <v>340</v>
      </c>
      <c r="B592" t="str">
        <f>A592</f>
        <v>ทุ่งช้าง</v>
      </c>
      <c r="C592" t="s">
        <v>333</v>
      </c>
      <c r="D592" t="str">
        <f>VLOOKUP(C592, Provinces!A:B, 2, FALSE)</f>
        <v>Nan</v>
      </c>
      <c r="E592" t="str">
        <f>VLOOKUP(B592,'AmperTh-Code-AmperEn'!A:C, 1, FALSE)</f>
        <v>ทุ่งช้าง</v>
      </c>
      <c r="F592" t="str">
        <f>VLOOKUP(E592, 'AmperTh-Code-AmperEn'!A:C,2, FALSE)</f>
        <v>55080000</v>
      </c>
      <c r="G592" t="str">
        <f>VLOOKUP(E592, 'AmperTh-Code-AmperEn'!A:C, 3, FALSE)</f>
        <v>Thung Chang</v>
      </c>
      <c r="H592" t="str">
        <f>"ที่ว่าการอำเภอ"&amp;A592 &amp; " "&amp;C592</f>
        <v>ที่ว่าการอำเภอทุ่งช้าง น่าน</v>
      </c>
      <c r="I592">
        <f>VLOOKUP(H592, 'Office Location'!D:G, 3, FALSE)</f>
        <v>0</v>
      </c>
      <c r="J592">
        <f>VLOOKUP(H592, 'Office Location'!D:G, 4, FALSE)</f>
        <v>0</v>
      </c>
    </row>
    <row r="593" spans="1:10" x14ac:dyDescent="0.2">
      <c r="A593" t="s">
        <v>341</v>
      </c>
      <c r="B593" t="str">
        <f>A593</f>
        <v>เชียงกลาง</v>
      </c>
      <c r="C593" t="s">
        <v>333</v>
      </c>
      <c r="D593" t="str">
        <f>VLOOKUP(C593, Provinces!A:B, 2, FALSE)</f>
        <v>Nan</v>
      </c>
      <c r="E593" t="str">
        <f>VLOOKUP(B593,'AmperTh-Code-AmperEn'!A:C, 1, FALSE)</f>
        <v>เชียงกลาง</v>
      </c>
      <c r="F593" t="str">
        <f>VLOOKUP(E593, 'AmperTh-Code-AmperEn'!A:C,2, FALSE)</f>
        <v>55090000</v>
      </c>
      <c r="G593" t="str">
        <f>VLOOKUP(E593, 'AmperTh-Code-AmperEn'!A:C, 3, FALSE)</f>
        <v>Chiang Klang</v>
      </c>
      <c r="H593" t="str">
        <f>"ที่ว่าการอำเภอ"&amp;A593 &amp; " "&amp;C593</f>
        <v>ที่ว่าการอำเภอเชียงกลาง น่าน</v>
      </c>
      <c r="I593">
        <f>VLOOKUP(H593, 'Office Location'!D:G, 3, FALSE)</f>
        <v>0</v>
      </c>
      <c r="J593">
        <f>VLOOKUP(H593, 'Office Location'!D:G, 4, FALSE)</f>
        <v>0</v>
      </c>
    </row>
    <row r="594" spans="1:10" x14ac:dyDescent="0.2">
      <c r="A594" t="s">
        <v>342</v>
      </c>
      <c r="B594" t="str">
        <f>A594</f>
        <v>นาหมื่น</v>
      </c>
      <c r="C594" t="s">
        <v>333</v>
      </c>
      <c r="D594" t="str">
        <f>VLOOKUP(C594, Provinces!A:B, 2, FALSE)</f>
        <v>Nan</v>
      </c>
      <c r="E594" t="str">
        <f>VLOOKUP(B594,'AmperTh-Code-AmperEn'!A:C, 1, FALSE)</f>
        <v>นาหมื่น</v>
      </c>
      <c r="F594" t="str">
        <f>VLOOKUP(E594, 'AmperTh-Code-AmperEn'!A:C,2, FALSE)</f>
        <v>55100000</v>
      </c>
      <c r="G594" t="str">
        <f>VLOOKUP(E594, 'AmperTh-Code-AmperEn'!A:C, 3, FALSE)</f>
        <v>Na Muen</v>
      </c>
      <c r="H594" t="str">
        <f>"ที่ว่าการอำเภอ"&amp;A594 &amp; " "&amp;C594</f>
        <v>ที่ว่าการอำเภอนาหมื่น น่าน</v>
      </c>
      <c r="I594">
        <f>VLOOKUP(H594, 'Office Location'!D:G, 3, FALSE)</f>
        <v>0</v>
      </c>
      <c r="J594">
        <f>VLOOKUP(H594, 'Office Location'!D:G, 4, FALSE)</f>
        <v>0</v>
      </c>
    </row>
    <row r="595" spans="1:10" x14ac:dyDescent="0.2">
      <c r="A595" t="s">
        <v>343</v>
      </c>
      <c r="B595" t="str">
        <f>A595</f>
        <v>สันติสุข</v>
      </c>
      <c r="C595" t="s">
        <v>333</v>
      </c>
      <c r="D595" t="str">
        <f>VLOOKUP(C595, Provinces!A:B, 2, FALSE)</f>
        <v>Nan</v>
      </c>
      <c r="E595" t="str">
        <f>VLOOKUP(B595,'AmperTh-Code-AmperEn'!A:C, 1, FALSE)</f>
        <v>สันติสุข</v>
      </c>
      <c r="F595" t="str">
        <f>VLOOKUP(E595, 'AmperTh-Code-AmperEn'!A:C,2, FALSE)</f>
        <v>55110000</v>
      </c>
      <c r="G595" t="str">
        <f>VLOOKUP(E595, 'AmperTh-Code-AmperEn'!A:C, 3, FALSE)</f>
        <v>Santi Suk</v>
      </c>
      <c r="H595" t="str">
        <f>"ที่ว่าการอำเภอ"&amp;A595 &amp; " "&amp;C595</f>
        <v>ที่ว่าการอำเภอสันติสุข น่าน</v>
      </c>
      <c r="I595">
        <f>VLOOKUP(H595, 'Office Location'!D:G, 3, FALSE)</f>
        <v>0</v>
      </c>
      <c r="J595">
        <f>VLOOKUP(H595, 'Office Location'!D:G, 4, FALSE)</f>
        <v>0</v>
      </c>
    </row>
    <row r="596" spans="1:10" x14ac:dyDescent="0.2">
      <c r="A596" t="s">
        <v>344</v>
      </c>
      <c r="B596" t="str">
        <f>A596</f>
        <v>บ่อเกลือ</v>
      </c>
      <c r="C596" t="s">
        <v>333</v>
      </c>
      <c r="D596" t="str">
        <f>VLOOKUP(C596, Provinces!A:B, 2, FALSE)</f>
        <v>Nan</v>
      </c>
      <c r="E596" t="str">
        <f>VLOOKUP(B596,'AmperTh-Code-AmperEn'!A:C, 1, FALSE)</f>
        <v>บ่อเกลือ</v>
      </c>
      <c r="F596" t="str">
        <f>VLOOKUP(E596, 'AmperTh-Code-AmperEn'!A:C,2, FALSE)</f>
        <v>55120000</v>
      </c>
      <c r="G596" t="str">
        <f>VLOOKUP(E596, 'AmperTh-Code-AmperEn'!A:C, 3, FALSE)</f>
        <v>Bo Kluea</v>
      </c>
      <c r="H596" t="str">
        <f>"ที่ว่าการอำเภอ"&amp;A596 &amp; " "&amp;C596</f>
        <v>ที่ว่าการอำเภอบ่อเกลือ น่าน</v>
      </c>
      <c r="I596">
        <f>VLOOKUP(H596, 'Office Location'!D:G, 3, FALSE)</f>
        <v>0</v>
      </c>
      <c r="J596">
        <f>VLOOKUP(H596, 'Office Location'!D:G, 4, FALSE)</f>
        <v>0</v>
      </c>
    </row>
    <row r="597" spans="1:10" x14ac:dyDescent="0.2">
      <c r="A597" t="s">
        <v>345</v>
      </c>
      <c r="B597" t="str">
        <f>A597</f>
        <v>สองแคว</v>
      </c>
      <c r="C597" t="s">
        <v>333</v>
      </c>
      <c r="D597" t="str">
        <f>VLOOKUP(C597, Provinces!A:B, 2, FALSE)</f>
        <v>Nan</v>
      </c>
      <c r="E597" t="str">
        <f>VLOOKUP(B597,'AmperTh-Code-AmperEn'!A:C, 1, FALSE)</f>
        <v>สองแคว</v>
      </c>
      <c r="F597" t="str">
        <f>VLOOKUP(E597, 'AmperTh-Code-AmperEn'!A:C,2, FALSE)</f>
        <v>55130000</v>
      </c>
      <c r="G597" t="str">
        <f>VLOOKUP(E597, 'AmperTh-Code-AmperEn'!A:C, 3, FALSE)</f>
        <v>Song Khwae</v>
      </c>
      <c r="H597" t="str">
        <f>"ที่ว่าการอำเภอ"&amp;A597 &amp; " "&amp;C597</f>
        <v>ที่ว่าการอำเภอสองแคว น่าน</v>
      </c>
      <c r="I597">
        <f>VLOOKUP(H597, 'Office Location'!D:G, 3, FALSE)</f>
        <v>0</v>
      </c>
      <c r="J597">
        <f>VLOOKUP(H597, 'Office Location'!D:G, 4, FALSE)</f>
        <v>0</v>
      </c>
    </row>
    <row r="598" spans="1:10" x14ac:dyDescent="0.2">
      <c r="A598" t="s">
        <v>346</v>
      </c>
      <c r="B598" t="str">
        <f>A598</f>
        <v>ภูเพียง</v>
      </c>
      <c r="C598" t="s">
        <v>333</v>
      </c>
      <c r="D598" t="str">
        <f>VLOOKUP(C598, Provinces!A:B, 2, FALSE)</f>
        <v>Nan</v>
      </c>
      <c r="E598" t="str">
        <f>VLOOKUP(B598,'AmperTh-Code-AmperEn'!A:C, 1, FALSE)</f>
        <v>ภูเพียง</v>
      </c>
      <c r="F598" t="str">
        <f>VLOOKUP(E598, 'AmperTh-Code-AmperEn'!A:C,2, FALSE)</f>
        <v>55140000</v>
      </c>
      <c r="G598" t="str">
        <f>VLOOKUP(E598, 'AmperTh-Code-AmperEn'!A:C, 3, FALSE)</f>
        <v>Phu Phiang</v>
      </c>
      <c r="H598" t="str">
        <f>"ที่ว่าการอำเภอ"&amp;A598 &amp; " "&amp;C598</f>
        <v>ที่ว่าการอำเภอภูเพียง น่าน</v>
      </c>
      <c r="I598">
        <f>VLOOKUP(H598, 'Office Location'!D:G, 3, FALSE)</f>
        <v>0</v>
      </c>
      <c r="J598">
        <f>VLOOKUP(H598, 'Office Location'!D:G, 4, FALSE)</f>
        <v>0</v>
      </c>
    </row>
    <row r="599" spans="1:10" x14ac:dyDescent="0.2">
      <c r="A599" t="s">
        <v>347</v>
      </c>
      <c r="B599" t="str">
        <f>A599</f>
        <v>เมืองพะเยา</v>
      </c>
      <c r="C599" t="s">
        <v>348</v>
      </c>
      <c r="D599" t="str">
        <f>VLOOKUP(C599, Provinces!A:B, 2, FALSE)</f>
        <v>Phayao</v>
      </c>
      <c r="E599" t="str">
        <f>VLOOKUP(B599,'AmperTh-Code-AmperEn'!A:C, 1, FALSE)</f>
        <v>เมืองพะเยา</v>
      </c>
      <c r="F599" t="str">
        <f>VLOOKUP(E599, 'AmperTh-Code-AmperEn'!A:C,2, FALSE)</f>
        <v>56010000</v>
      </c>
      <c r="G599" t="str">
        <f>VLOOKUP(E599, 'AmperTh-Code-AmperEn'!A:C, 3, FALSE)</f>
        <v>Mueang Phayao</v>
      </c>
      <c r="H599" t="str">
        <f>"ที่ว่าการอำเภอ"&amp;A599 &amp; " "&amp;C599</f>
        <v>ที่ว่าการอำเภอเมืองพะเยา พะเยา</v>
      </c>
      <c r="I599">
        <f>VLOOKUP(H599, 'Office Location'!D:G, 3, FALSE)</f>
        <v>0</v>
      </c>
      <c r="J599">
        <f>VLOOKUP(H599, 'Office Location'!D:G, 4, FALSE)</f>
        <v>0</v>
      </c>
    </row>
    <row r="600" spans="1:10" x14ac:dyDescent="0.2">
      <c r="A600" t="s">
        <v>349</v>
      </c>
      <c r="B600" t="str">
        <f>A600</f>
        <v>จุน</v>
      </c>
      <c r="C600" t="s">
        <v>348</v>
      </c>
      <c r="D600" t="str">
        <f>VLOOKUP(C600, Provinces!A:B, 2, FALSE)</f>
        <v>Phayao</v>
      </c>
      <c r="E600" t="str">
        <f>VLOOKUP(B600,'AmperTh-Code-AmperEn'!A:C, 1, FALSE)</f>
        <v>จุน</v>
      </c>
      <c r="F600" t="str">
        <f>VLOOKUP(E600, 'AmperTh-Code-AmperEn'!A:C,2, FALSE)</f>
        <v>56020000</v>
      </c>
      <c r="G600" t="str">
        <f>VLOOKUP(E600, 'AmperTh-Code-AmperEn'!A:C, 3, FALSE)</f>
        <v>Mueang Phayao</v>
      </c>
      <c r="H600" t="str">
        <f>"ที่ว่าการอำเภอ"&amp;A600 &amp; " "&amp;C600</f>
        <v>ที่ว่าการอำเภอจุน พะเยา</v>
      </c>
      <c r="I600">
        <f>VLOOKUP(H600, 'Office Location'!D:G, 3, FALSE)</f>
        <v>0</v>
      </c>
      <c r="J600">
        <f>VLOOKUP(H600, 'Office Location'!D:G, 4, FALSE)</f>
        <v>0</v>
      </c>
    </row>
    <row r="601" spans="1:10" x14ac:dyDescent="0.2">
      <c r="A601" t="s">
        <v>350</v>
      </c>
      <c r="B601" t="str">
        <f>A601</f>
        <v>เชียงคำ</v>
      </c>
      <c r="C601" t="s">
        <v>348</v>
      </c>
      <c r="D601" t="str">
        <f>VLOOKUP(C601, Provinces!A:B, 2, FALSE)</f>
        <v>Phayao</v>
      </c>
      <c r="E601" t="str">
        <f>VLOOKUP(B601,'AmperTh-Code-AmperEn'!A:C, 1, FALSE)</f>
        <v>เชียงคำ</v>
      </c>
      <c r="F601" t="str">
        <f>VLOOKUP(E601, 'AmperTh-Code-AmperEn'!A:C,2, FALSE)</f>
        <v>56030000</v>
      </c>
      <c r="G601" t="str">
        <f>VLOOKUP(E601, 'AmperTh-Code-AmperEn'!A:C, 3, FALSE)</f>
        <v>Mueang Phayao</v>
      </c>
      <c r="H601" t="str">
        <f>"ที่ว่าการอำเภอ"&amp;A601 &amp; " "&amp;C601</f>
        <v>ที่ว่าการอำเภอเชียงคำ พะเยา</v>
      </c>
      <c r="I601">
        <f>VLOOKUP(H601, 'Office Location'!D:G, 3, FALSE)</f>
        <v>0</v>
      </c>
      <c r="J601">
        <f>VLOOKUP(H601, 'Office Location'!D:G, 4, FALSE)</f>
        <v>0</v>
      </c>
    </row>
    <row r="602" spans="1:10" x14ac:dyDescent="0.2">
      <c r="A602" t="s">
        <v>351</v>
      </c>
      <c r="B602" t="str">
        <f>A602</f>
        <v>เชียงม่วน</v>
      </c>
      <c r="C602" t="s">
        <v>348</v>
      </c>
      <c r="D602" t="str">
        <f>VLOOKUP(C602, Provinces!A:B, 2, FALSE)</f>
        <v>Phayao</v>
      </c>
      <c r="E602" t="str">
        <f>VLOOKUP(B602,'AmperTh-Code-AmperEn'!A:C, 1, FALSE)</f>
        <v>เชียงม่วน</v>
      </c>
      <c r="F602" t="str">
        <f>VLOOKUP(E602, 'AmperTh-Code-AmperEn'!A:C,2, FALSE)</f>
        <v>56040000</v>
      </c>
      <c r="G602" t="str">
        <f>VLOOKUP(E602, 'AmperTh-Code-AmperEn'!A:C, 3, FALSE)</f>
        <v>Mueang Phayao</v>
      </c>
      <c r="H602" t="str">
        <f>"ที่ว่าการอำเภอ"&amp;A602 &amp; " "&amp;C602</f>
        <v>ที่ว่าการอำเภอเชียงม่วน พะเยา</v>
      </c>
      <c r="I602">
        <f>VLOOKUP(H602, 'Office Location'!D:G, 3, FALSE)</f>
        <v>0</v>
      </c>
      <c r="J602">
        <f>VLOOKUP(H602, 'Office Location'!D:G, 4, FALSE)</f>
        <v>0</v>
      </c>
    </row>
    <row r="603" spans="1:10" x14ac:dyDescent="0.2">
      <c r="A603" t="s">
        <v>352</v>
      </c>
      <c r="B603" t="str">
        <f>A603</f>
        <v>ดอกคำใต้</v>
      </c>
      <c r="C603" t="s">
        <v>348</v>
      </c>
      <c r="D603" t="str">
        <f>VLOOKUP(C603, Provinces!A:B, 2, FALSE)</f>
        <v>Phayao</v>
      </c>
      <c r="E603" t="str">
        <f>VLOOKUP(B603,'AmperTh-Code-AmperEn'!A:C, 1, FALSE)</f>
        <v>ดอกคำใต้</v>
      </c>
      <c r="F603" t="str">
        <f>VLOOKUP(E603, 'AmperTh-Code-AmperEn'!A:C,2, FALSE)</f>
        <v>56050000</v>
      </c>
      <c r="G603" t="str">
        <f>VLOOKUP(E603, 'AmperTh-Code-AmperEn'!A:C, 3, FALSE)</f>
        <v>Mueang Phayao</v>
      </c>
      <c r="H603" t="str">
        <f>"ที่ว่าการอำเภอ"&amp;A603 &amp; " "&amp;C603</f>
        <v>ที่ว่าการอำเภอดอกคำใต้ พะเยา</v>
      </c>
      <c r="I603">
        <f>VLOOKUP(H603, 'Office Location'!D:G, 3, FALSE)</f>
        <v>0</v>
      </c>
      <c r="J603">
        <f>VLOOKUP(H603, 'Office Location'!D:G, 4, FALSE)</f>
        <v>0</v>
      </c>
    </row>
    <row r="604" spans="1:10" x14ac:dyDescent="0.2">
      <c r="A604" t="s">
        <v>353</v>
      </c>
      <c r="B604" t="str">
        <f>A604</f>
        <v>ปง</v>
      </c>
      <c r="C604" t="s">
        <v>348</v>
      </c>
      <c r="D604" t="str">
        <f>VLOOKUP(C604, Provinces!A:B, 2, FALSE)</f>
        <v>Phayao</v>
      </c>
      <c r="E604" t="str">
        <f>VLOOKUP(B604,'AmperTh-Code-AmperEn'!A:C, 1, FALSE)</f>
        <v>ปง</v>
      </c>
      <c r="F604" t="str">
        <f>VLOOKUP(E604, 'AmperTh-Code-AmperEn'!A:C,2, FALSE)</f>
        <v>56060000</v>
      </c>
      <c r="G604" t="str">
        <f>VLOOKUP(E604, 'AmperTh-Code-AmperEn'!A:C, 3, FALSE)</f>
        <v>Mueang Phayao</v>
      </c>
      <c r="H604" t="str">
        <f>"ที่ว่าการอำเภอ"&amp;A604 &amp; " "&amp;C604</f>
        <v>ที่ว่าการอำเภอปง พะเยา</v>
      </c>
      <c r="I604">
        <f>VLOOKUP(H604, 'Office Location'!D:G, 3, FALSE)</f>
        <v>0</v>
      </c>
      <c r="J604">
        <f>VLOOKUP(H604, 'Office Location'!D:G, 4, FALSE)</f>
        <v>0</v>
      </c>
    </row>
    <row r="605" spans="1:10" x14ac:dyDescent="0.2">
      <c r="A605" t="s">
        <v>354</v>
      </c>
      <c r="B605" t="str">
        <f>A605</f>
        <v>แม่ใจ</v>
      </c>
      <c r="C605" t="s">
        <v>348</v>
      </c>
      <c r="D605" t="str">
        <f>VLOOKUP(C605, Provinces!A:B, 2, FALSE)</f>
        <v>Phayao</v>
      </c>
      <c r="E605" t="str">
        <f>VLOOKUP(B605,'AmperTh-Code-AmperEn'!A:C, 1, FALSE)</f>
        <v>แม่ใจ</v>
      </c>
      <c r="F605" t="str">
        <f>VLOOKUP(E605, 'AmperTh-Code-AmperEn'!A:C,2, FALSE)</f>
        <v>56070000</v>
      </c>
      <c r="G605" t="str">
        <f>VLOOKUP(E605, 'AmperTh-Code-AmperEn'!A:C, 3, FALSE)</f>
        <v>Mueang Phayao</v>
      </c>
      <c r="H605" t="str">
        <f>"ที่ว่าการอำเภอ"&amp;A605 &amp; " "&amp;C605</f>
        <v>ที่ว่าการอำเภอแม่ใจ พะเยา</v>
      </c>
      <c r="I605">
        <f>VLOOKUP(H605, 'Office Location'!D:G, 3, FALSE)</f>
        <v>0</v>
      </c>
      <c r="J605">
        <f>VLOOKUP(H605, 'Office Location'!D:G, 4, FALSE)</f>
        <v>0</v>
      </c>
    </row>
    <row r="606" spans="1:10" x14ac:dyDescent="0.2">
      <c r="A606" t="s">
        <v>355</v>
      </c>
      <c r="B606" t="str">
        <f>A606</f>
        <v>ภูซาง</v>
      </c>
      <c r="C606" t="s">
        <v>348</v>
      </c>
      <c r="D606" t="str">
        <f>VLOOKUP(C606, Provinces!A:B, 2, FALSE)</f>
        <v>Phayao</v>
      </c>
      <c r="E606" t="str">
        <f>VLOOKUP(B606,'AmperTh-Code-AmperEn'!A:C, 1, FALSE)</f>
        <v>ภูซาง</v>
      </c>
      <c r="F606" t="str">
        <f>VLOOKUP(E606, 'AmperTh-Code-AmperEn'!A:C,2, FALSE)</f>
        <v>56080000</v>
      </c>
      <c r="G606" t="str">
        <f>VLOOKUP(E606, 'AmperTh-Code-AmperEn'!A:C, 3, FALSE)</f>
        <v>Mueang Phayao</v>
      </c>
      <c r="H606" t="str">
        <f>"ที่ว่าการอำเภอ"&amp;A606 &amp; " "&amp;C606</f>
        <v>ที่ว่าการอำเภอภูซาง พะเยา</v>
      </c>
      <c r="I606">
        <f>VLOOKUP(H606, 'Office Location'!D:G, 3, FALSE)</f>
        <v>0</v>
      </c>
      <c r="J606">
        <f>VLOOKUP(H606, 'Office Location'!D:G, 4, FALSE)</f>
        <v>0</v>
      </c>
    </row>
    <row r="607" spans="1:10" x14ac:dyDescent="0.2">
      <c r="A607" t="s">
        <v>356</v>
      </c>
      <c r="B607" t="str">
        <f>A607</f>
        <v>ภูกามยาว</v>
      </c>
      <c r="C607" t="s">
        <v>348</v>
      </c>
      <c r="D607" t="str">
        <f>VLOOKUP(C607, Provinces!A:B, 2, FALSE)</f>
        <v>Phayao</v>
      </c>
      <c r="E607" t="str">
        <f>VLOOKUP(B607,'AmperTh-Code-AmperEn'!A:C, 1, FALSE)</f>
        <v>ภูกามยาว</v>
      </c>
      <c r="F607" t="str">
        <f>VLOOKUP(E607, 'AmperTh-Code-AmperEn'!A:C,2, FALSE)</f>
        <v>56090000</v>
      </c>
      <c r="G607" t="str">
        <f>VLOOKUP(E607, 'AmperTh-Code-AmperEn'!A:C, 3, FALSE)</f>
        <v>Mueang Phayao</v>
      </c>
      <c r="H607" t="str">
        <f>"ที่ว่าการอำเภอ"&amp;A607 &amp; " "&amp;C607</f>
        <v>ที่ว่าการอำเภอภูกามยาว พะเยา</v>
      </c>
      <c r="I607">
        <f>VLOOKUP(H607, 'Office Location'!D:G, 3, FALSE)</f>
        <v>0</v>
      </c>
      <c r="J607">
        <f>VLOOKUP(H607, 'Office Location'!D:G, 4, FALSE)</f>
        <v>0</v>
      </c>
    </row>
    <row r="608" spans="1:10" x14ac:dyDescent="0.2">
      <c r="A608" t="s">
        <v>357</v>
      </c>
      <c r="B608" t="str">
        <f>A608</f>
        <v>เมืองเชียงราย</v>
      </c>
      <c r="C608" t="s">
        <v>358</v>
      </c>
      <c r="D608" t="str">
        <f>VLOOKUP(C608, Provinces!A:B, 2, FALSE)</f>
        <v>Chiang Rai</v>
      </c>
      <c r="E608" t="str">
        <f>VLOOKUP(B608,'AmperTh-Code-AmperEn'!A:C, 1, FALSE)</f>
        <v>เมืองเชียงราย</v>
      </c>
      <c r="F608" t="str">
        <f>VLOOKUP(E608, 'AmperTh-Code-AmperEn'!A:C,2, FALSE)</f>
        <v>57010000</v>
      </c>
      <c r="G608" t="str">
        <f>VLOOKUP(E608, 'AmperTh-Code-AmperEn'!A:C, 3, FALSE)</f>
        <v>Mueang Chiang Rai</v>
      </c>
      <c r="H608" t="str">
        <f>"ที่ว่าการอำเภอ"&amp;A608 &amp; " "&amp;C608</f>
        <v>ที่ว่าการอำเภอเมืองเชียงราย เชียงราย</v>
      </c>
      <c r="I608">
        <f>VLOOKUP(H608, 'Office Location'!D:G, 3, FALSE)</f>
        <v>0</v>
      </c>
      <c r="J608">
        <f>VLOOKUP(H608, 'Office Location'!D:G, 4, FALSE)</f>
        <v>0</v>
      </c>
    </row>
    <row r="609" spans="1:10" x14ac:dyDescent="0.2">
      <c r="A609" t="s">
        <v>359</v>
      </c>
      <c r="B609" t="str">
        <f>A609</f>
        <v>เวียงชัย</v>
      </c>
      <c r="C609" t="s">
        <v>358</v>
      </c>
      <c r="D609" t="str">
        <f>VLOOKUP(C609, Provinces!A:B, 2, FALSE)</f>
        <v>Chiang Rai</v>
      </c>
      <c r="E609" t="str">
        <f>VLOOKUP(B609,'AmperTh-Code-AmperEn'!A:C, 1, FALSE)</f>
        <v>เวียงชัย</v>
      </c>
      <c r="F609" t="str">
        <f>VLOOKUP(E609, 'AmperTh-Code-AmperEn'!A:C,2, FALSE)</f>
        <v>57020000</v>
      </c>
      <c r="G609" t="str">
        <f>VLOOKUP(E609, 'AmperTh-Code-AmperEn'!A:C, 3, FALSE)</f>
        <v>Wiang Chai</v>
      </c>
      <c r="H609" t="str">
        <f>"ที่ว่าการอำเภอ"&amp;A609 &amp; " "&amp;C609</f>
        <v>ที่ว่าการอำเภอเวียงชัย เชียงราย</v>
      </c>
      <c r="I609">
        <f>VLOOKUP(H609, 'Office Location'!D:G, 3, FALSE)</f>
        <v>0</v>
      </c>
      <c r="J609">
        <f>VLOOKUP(H609, 'Office Location'!D:G, 4, FALSE)</f>
        <v>0</v>
      </c>
    </row>
    <row r="610" spans="1:10" x14ac:dyDescent="0.2">
      <c r="A610" t="s">
        <v>360</v>
      </c>
      <c r="B610" t="str">
        <f>A610</f>
        <v>เชียงของ</v>
      </c>
      <c r="C610" t="s">
        <v>358</v>
      </c>
      <c r="D610" t="str">
        <f>VLOOKUP(C610, Provinces!A:B, 2, FALSE)</f>
        <v>Chiang Rai</v>
      </c>
      <c r="E610" t="str">
        <f>VLOOKUP(B610,'AmperTh-Code-AmperEn'!A:C, 1, FALSE)</f>
        <v>เชียงของ</v>
      </c>
      <c r="F610" t="str">
        <f>VLOOKUP(E610, 'AmperTh-Code-AmperEn'!A:C,2, FALSE)</f>
        <v>57030000</v>
      </c>
      <c r="G610" t="str">
        <f>VLOOKUP(E610, 'AmperTh-Code-AmperEn'!A:C, 3, FALSE)</f>
        <v>Chiang Khong</v>
      </c>
      <c r="H610" t="str">
        <f>"ที่ว่าการอำเภอ"&amp;A610 &amp; " "&amp;C610</f>
        <v>ที่ว่าการอำเภอเชียงของ เชียงราย</v>
      </c>
      <c r="I610">
        <f>VLOOKUP(H610, 'Office Location'!D:G, 3, FALSE)</f>
        <v>0</v>
      </c>
      <c r="J610">
        <f>VLOOKUP(H610, 'Office Location'!D:G, 4, FALSE)</f>
        <v>0</v>
      </c>
    </row>
    <row r="611" spans="1:10" x14ac:dyDescent="0.2">
      <c r="A611" t="s">
        <v>361</v>
      </c>
      <c r="B611" t="str">
        <f>A611</f>
        <v>เทิง</v>
      </c>
      <c r="C611" t="s">
        <v>358</v>
      </c>
      <c r="D611" t="str">
        <f>VLOOKUP(C611, Provinces!A:B, 2, FALSE)</f>
        <v>Chiang Rai</v>
      </c>
      <c r="E611" t="str">
        <f>VLOOKUP(B611,'AmperTh-Code-AmperEn'!A:C, 1, FALSE)</f>
        <v>เทิง</v>
      </c>
      <c r="F611" t="str">
        <f>VLOOKUP(E611, 'AmperTh-Code-AmperEn'!A:C,2, FALSE)</f>
        <v>57040000</v>
      </c>
      <c r="G611" t="str">
        <f>VLOOKUP(E611, 'AmperTh-Code-AmperEn'!A:C, 3, FALSE)</f>
        <v>Thoeng</v>
      </c>
      <c r="H611" t="str">
        <f>"ที่ว่าการอำเภอ"&amp;A611 &amp; " "&amp;C611</f>
        <v>ที่ว่าการอำเภอเทิง เชียงราย</v>
      </c>
      <c r="I611">
        <f>VLOOKUP(H611, 'Office Location'!D:G, 3, FALSE)</f>
        <v>0</v>
      </c>
      <c r="J611">
        <f>VLOOKUP(H611, 'Office Location'!D:G, 4, FALSE)</f>
        <v>0</v>
      </c>
    </row>
    <row r="612" spans="1:10" x14ac:dyDescent="0.2">
      <c r="A612" t="s">
        <v>366</v>
      </c>
      <c r="B612" t="str">
        <f>A612</f>
        <v>พาน</v>
      </c>
      <c r="C612" t="s">
        <v>358</v>
      </c>
      <c r="D612" t="str">
        <f>VLOOKUP(C612, Provinces!A:B, 2, FALSE)</f>
        <v>Chiang Rai</v>
      </c>
      <c r="E612" t="str">
        <f>VLOOKUP(B612,'AmperTh-Code-AmperEn'!A:C, 1, FALSE)</f>
        <v>พาน</v>
      </c>
      <c r="F612" t="str">
        <f>VLOOKUP(E612, 'AmperTh-Code-AmperEn'!A:C,2, FALSE)</f>
        <v>57050000</v>
      </c>
      <c r="G612" t="str">
        <f>VLOOKUP(E612, 'AmperTh-Code-AmperEn'!A:C, 3, FALSE)</f>
        <v>Phan</v>
      </c>
      <c r="H612" t="str">
        <f>"ที่ว่าการอำเภอ"&amp;A612 &amp; " "&amp;C612</f>
        <v>ที่ว่าการอำเภอพาน เชียงราย</v>
      </c>
      <c r="I612">
        <f>VLOOKUP(H612, 'Office Location'!D:G, 3, FALSE)</f>
        <v>0</v>
      </c>
      <c r="J612">
        <f>VLOOKUP(H612, 'Office Location'!D:G, 4, FALSE)</f>
        <v>0</v>
      </c>
    </row>
    <row r="613" spans="1:10" x14ac:dyDescent="0.2">
      <c r="A613" t="s">
        <v>388</v>
      </c>
      <c r="B613" t="str">
        <f>A613</f>
        <v>ป่าแดด</v>
      </c>
      <c r="C613" t="s">
        <v>358</v>
      </c>
      <c r="D613" t="str">
        <f>VLOOKUP(C613, Provinces!A:B, 2, FALSE)</f>
        <v>Chiang Rai</v>
      </c>
      <c r="E613" t="str">
        <f>VLOOKUP(B613,'AmperTh-Code-AmperEn'!A:C, 1, FALSE)</f>
        <v>ป่าแดด</v>
      </c>
      <c r="F613" t="str">
        <f>VLOOKUP(E613, 'AmperTh-Code-AmperEn'!A:C,2, FALSE)</f>
        <v>57060000</v>
      </c>
      <c r="G613" t="str">
        <f>VLOOKUP(E613, 'AmperTh-Code-AmperEn'!A:C, 3, FALSE)</f>
        <v>Pa Daet</v>
      </c>
      <c r="H613" t="str">
        <f>"ที่ว่าการอำเภอ"&amp;A613 &amp; " "&amp;C613</f>
        <v>ที่ว่าการอำเภอป่าแดด เชียงราย</v>
      </c>
      <c r="I613">
        <f>VLOOKUP(H613, 'Office Location'!D:G, 3, FALSE)</f>
        <v>0</v>
      </c>
      <c r="J613">
        <f>VLOOKUP(H613, 'Office Location'!D:G, 4, FALSE)</f>
        <v>0</v>
      </c>
    </row>
    <row r="614" spans="1:10" x14ac:dyDescent="0.2">
      <c r="A614" t="s">
        <v>389</v>
      </c>
      <c r="B614" t="str">
        <f>A614</f>
        <v>แม่จัน</v>
      </c>
      <c r="C614" t="s">
        <v>358</v>
      </c>
      <c r="D614" t="str">
        <f>VLOOKUP(C614, Provinces!A:B, 2, FALSE)</f>
        <v>Chiang Rai</v>
      </c>
      <c r="E614" t="str">
        <f>VLOOKUP(B614,'AmperTh-Code-AmperEn'!A:C, 1, FALSE)</f>
        <v>แม่จัน</v>
      </c>
      <c r="F614" t="str">
        <f>VLOOKUP(E614, 'AmperTh-Code-AmperEn'!A:C,2, FALSE)</f>
        <v>57070000</v>
      </c>
      <c r="G614" t="str">
        <f>VLOOKUP(E614, 'AmperTh-Code-AmperEn'!A:C, 3, FALSE)</f>
        <v>Mae Chan</v>
      </c>
      <c r="H614" t="str">
        <f>"ที่ว่าการอำเภอ"&amp;A614 &amp; " "&amp;C614</f>
        <v>ที่ว่าการอำเภอแม่จัน เชียงราย</v>
      </c>
      <c r="I614">
        <f>VLOOKUP(H614, 'Office Location'!D:G, 3, FALSE)</f>
        <v>0</v>
      </c>
      <c r="J614">
        <f>VLOOKUP(H614, 'Office Location'!D:G, 4, FALSE)</f>
        <v>0</v>
      </c>
    </row>
    <row r="615" spans="1:10" x14ac:dyDescent="0.2">
      <c r="A615" t="s">
        <v>390</v>
      </c>
      <c r="B615" t="str">
        <f>A615</f>
        <v>เชียงแสน</v>
      </c>
      <c r="C615" t="s">
        <v>358</v>
      </c>
      <c r="D615" t="str">
        <f>VLOOKUP(C615, Provinces!A:B, 2, FALSE)</f>
        <v>Chiang Rai</v>
      </c>
      <c r="E615" t="str">
        <f>VLOOKUP(B615,'AmperTh-Code-AmperEn'!A:C, 1, FALSE)</f>
        <v>เชียงแสน</v>
      </c>
      <c r="F615" t="str">
        <f>VLOOKUP(E615, 'AmperTh-Code-AmperEn'!A:C,2, FALSE)</f>
        <v>57080000</v>
      </c>
      <c r="G615" t="str">
        <f>VLOOKUP(E615, 'AmperTh-Code-AmperEn'!A:C, 3, FALSE)</f>
        <v>Chiang Saen</v>
      </c>
      <c r="H615" t="str">
        <f>"ที่ว่าการอำเภอ"&amp;A615 &amp; " "&amp;C615</f>
        <v>ที่ว่าการอำเภอเชียงแสน เชียงราย</v>
      </c>
      <c r="I615">
        <f>VLOOKUP(H615, 'Office Location'!D:G, 3, FALSE)</f>
        <v>0</v>
      </c>
      <c r="J615">
        <f>VLOOKUP(H615, 'Office Location'!D:G, 4, FALSE)</f>
        <v>0</v>
      </c>
    </row>
    <row r="616" spans="1:10" x14ac:dyDescent="0.2">
      <c r="A616" t="s">
        <v>391</v>
      </c>
      <c r="B616" t="str">
        <f>A616</f>
        <v>แม่สาย</v>
      </c>
      <c r="C616" t="s">
        <v>358</v>
      </c>
      <c r="D616" t="str">
        <f>VLOOKUP(C616, Provinces!A:B, 2, FALSE)</f>
        <v>Chiang Rai</v>
      </c>
      <c r="E616" t="str">
        <f>VLOOKUP(B616,'AmperTh-Code-AmperEn'!A:C, 1, FALSE)</f>
        <v>แม่สาย</v>
      </c>
      <c r="F616" t="str">
        <f>VLOOKUP(E616, 'AmperTh-Code-AmperEn'!A:C,2, FALSE)</f>
        <v>57090000</v>
      </c>
      <c r="G616" t="str">
        <f>VLOOKUP(E616, 'AmperTh-Code-AmperEn'!A:C, 3, FALSE)</f>
        <v>Mae Sai</v>
      </c>
      <c r="H616" t="str">
        <f>"ที่ว่าการอำเภอ"&amp;A616 &amp; " "&amp;C616</f>
        <v>ที่ว่าการอำเภอแม่สาย เชียงราย</v>
      </c>
      <c r="I616">
        <f>VLOOKUP(H616, 'Office Location'!D:G, 3, FALSE)</f>
        <v>0</v>
      </c>
      <c r="J616">
        <f>VLOOKUP(H616, 'Office Location'!D:G, 4, FALSE)</f>
        <v>0</v>
      </c>
    </row>
    <row r="617" spans="1:10" x14ac:dyDescent="0.2">
      <c r="A617" t="s">
        <v>392</v>
      </c>
      <c r="B617" t="str">
        <f>A617</f>
        <v>แม่สรวย</v>
      </c>
      <c r="C617" t="s">
        <v>358</v>
      </c>
      <c r="D617" t="str">
        <f>VLOOKUP(C617, Provinces!A:B, 2, FALSE)</f>
        <v>Chiang Rai</v>
      </c>
      <c r="E617" t="str">
        <f>VLOOKUP(B617,'AmperTh-Code-AmperEn'!A:C, 1, FALSE)</f>
        <v>แม่สรวย</v>
      </c>
      <c r="F617" t="str">
        <f>VLOOKUP(E617, 'AmperTh-Code-AmperEn'!A:C,2, FALSE)</f>
        <v>57100000</v>
      </c>
      <c r="G617" t="str">
        <f>VLOOKUP(E617, 'AmperTh-Code-AmperEn'!A:C, 3, FALSE)</f>
        <v>Mae Suai</v>
      </c>
      <c r="H617" t="str">
        <f>"ที่ว่าการอำเภอ"&amp;A617 &amp; " "&amp;C617</f>
        <v>ที่ว่าการอำเภอแม่สรวย เชียงราย</v>
      </c>
      <c r="I617">
        <f>VLOOKUP(H617, 'Office Location'!D:G, 3, FALSE)</f>
        <v>0</v>
      </c>
      <c r="J617">
        <f>VLOOKUP(H617, 'Office Location'!D:G, 4, FALSE)</f>
        <v>0</v>
      </c>
    </row>
    <row r="618" spans="1:10" x14ac:dyDescent="0.2">
      <c r="A618" t="s">
        <v>393</v>
      </c>
      <c r="B618" t="str">
        <f>A618</f>
        <v>เวียงป่าเป้า</v>
      </c>
      <c r="C618" t="s">
        <v>358</v>
      </c>
      <c r="D618" t="str">
        <f>VLOOKUP(C618, Provinces!A:B, 2, FALSE)</f>
        <v>Chiang Rai</v>
      </c>
      <c r="E618" t="str">
        <f>VLOOKUP(B618,'AmperTh-Code-AmperEn'!A:C, 1, FALSE)</f>
        <v>เวียงป่าเป้า</v>
      </c>
      <c r="F618" t="str">
        <f>VLOOKUP(E618, 'AmperTh-Code-AmperEn'!A:C,2, FALSE)</f>
        <v>57110000</v>
      </c>
      <c r="G618" t="str">
        <f>VLOOKUP(E618, 'AmperTh-Code-AmperEn'!A:C, 3, FALSE)</f>
        <v>Wiang Pa Pao</v>
      </c>
      <c r="H618" t="str">
        <f>"ที่ว่าการอำเภอ"&amp;A618 &amp; " "&amp;C618</f>
        <v>ที่ว่าการอำเภอเวียงป่าเป้า เชียงราย</v>
      </c>
      <c r="I618">
        <f>VLOOKUP(H618, 'Office Location'!D:G, 3, FALSE)</f>
        <v>0</v>
      </c>
      <c r="J618">
        <f>VLOOKUP(H618, 'Office Location'!D:G, 4, FALSE)</f>
        <v>0</v>
      </c>
    </row>
    <row r="619" spans="1:10" x14ac:dyDescent="0.2">
      <c r="A619" t="s">
        <v>394</v>
      </c>
      <c r="B619" t="str">
        <f>A619</f>
        <v>พญาเม็งราย</v>
      </c>
      <c r="C619" t="s">
        <v>358</v>
      </c>
      <c r="D619" t="str">
        <f>VLOOKUP(C619, Provinces!A:B, 2, FALSE)</f>
        <v>Chiang Rai</v>
      </c>
      <c r="E619" t="str">
        <f>VLOOKUP(B619,'AmperTh-Code-AmperEn'!A:C, 1, FALSE)</f>
        <v>พญาเม็งราย</v>
      </c>
      <c r="F619" t="str">
        <f>VLOOKUP(E619, 'AmperTh-Code-AmperEn'!A:C,2, FALSE)</f>
        <v>57120000</v>
      </c>
      <c r="G619" t="str">
        <f>VLOOKUP(E619, 'AmperTh-Code-AmperEn'!A:C, 3, FALSE)</f>
        <v>Phaya Mengrai</v>
      </c>
      <c r="H619" t="str">
        <f>"ที่ว่าการอำเภอ"&amp;A619 &amp; " "&amp;C619</f>
        <v>ที่ว่าการอำเภอพญาเม็งราย เชียงราย</v>
      </c>
      <c r="I619">
        <f>VLOOKUP(H619, 'Office Location'!D:G, 3, FALSE)</f>
        <v>0</v>
      </c>
      <c r="J619">
        <f>VLOOKUP(H619, 'Office Location'!D:G, 4, FALSE)</f>
        <v>0</v>
      </c>
    </row>
    <row r="620" spans="1:10" x14ac:dyDescent="0.2">
      <c r="A620" t="s">
        <v>395</v>
      </c>
      <c r="B620" t="str">
        <f>A620</f>
        <v>เวียงแก่น</v>
      </c>
      <c r="C620" t="s">
        <v>358</v>
      </c>
      <c r="D620" t="str">
        <f>VLOOKUP(C620, Provinces!A:B, 2, FALSE)</f>
        <v>Chiang Rai</v>
      </c>
      <c r="E620" t="str">
        <f>VLOOKUP(B620,'AmperTh-Code-AmperEn'!A:C, 1, FALSE)</f>
        <v>เวียงแก่น</v>
      </c>
      <c r="F620" t="str">
        <f>VLOOKUP(E620, 'AmperTh-Code-AmperEn'!A:C,2, FALSE)</f>
        <v>57130000</v>
      </c>
      <c r="G620" t="str">
        <f>VLOOKUP(E620, 'AmperTh-Code-AmperEn'!A:C, 3, FALSE)</f>
        <v>Wiang Kaen</v>
      </c>
      <c r="H620" t="str">
        <f>"ที่ว่าการอำเภอ"&amp;A620 &amp; " "&amp;C620</f>
        <v>ที่ว่าการอำเภอเวียงแก่น เชียงราย</v>
      </c>
      <c r="I620">
        <f>VLOOKUP(H620, 'Office Location'!D:G, 3, FALSE)</f>
        <v>0</v>
      </c>
      <c r="J620">
        <f>VLOOKUP(H620, 'Office Location'!D:G, 4, FALSE)</f>
        <v>0</v>
      </c>
    </row>
    <row r="621" spans="1:10" x14ac:dyDescent="0.2">
      <c r="A621" t="s">
        <v>435</v>
      </c>
      <c r="B621" t="str">
        <f>A621</f>
        <v>ขุนตาล</v>
      </c>
      <c r="C621" t="s">
        <v>358</v>
      </c>
      <c r="D621" t="str">
        <f>VLOOKUP(C621, Provinces!A:B, 2, FALSE)</f>
        <v>Chiang Rai</v>
      </c>
      <c r="E621" t="str">
        <f>VLOOKUP(B621,'AmperTh-Code-AmperEn'!A:C, 1, FALSE)</f>
        <v>ขุนตาล</v>
      </c>
      <c r="F621" t="str">
        <f>VLOOKUP(E621, 'AmperTh-Code-AmperEn'!A:C,2, FALSE)</f>
        <v>57140000</v>
      </c>
      <c r="G621" t="str">
        <f>VLOOKUP(E621, 'AmperTh-Code-AmperEn'!A:C, 3, FALSE)</f>
        <v>Khun Tan</v>
      </c>
      <c r="H621" t="str">
        <f>"ที่ว่าการอำเภอ"&amp;A621 &amp; " "&amp;C621</f>
        <v>ที่ว่าการอำเภอขุนตาล เชียงราย</v>
      </c>
      <c r="I621">
        <f>VLOOKUP(H621, 'Office Location'!D:G, 3, FALSE)</f>
        <v>0</v>
      </c>
      <c r="J621">
        <f>VLOOKUP(H621, 'Office Location'!D:G, 4, FALSE)</f>
        <v>0</v>
      </c>
    </row>
    <row r="622" spans="1:10" x14ac:dyDescent="0.2">
      <c r="A622" t="s">
        <v>436</v>
      </c>
      <c r="B622" t="str">
        <f>A622</f>
        <v>แม่ฟ้าหลวง</v>
      </c>
      <c r="C622" t="s">
        <v>358</v>
      </c>
      <c r="D622" t="str">
        <f>VLOOKUP(C622, Provinces!A:B, 2, FALSE)</f>
        <v>Chiang Rai</v>
      </c>
      <c r="E622" t="str">
        <f>VLOOKUP(B622,'AmperTh-Code-AmperEn'!A:C, 1, FALSE)</f>
        <v>แม่ฟ้าหลวง</v>
      </c>
      <c r="F622" t="str">
        <f>VLOOKUP(E622, 'AmperTh-Code-AmperEn'!A:C,2, FALSE)</f>
        <v>57150000</v>
      </c>
      <c r="G622" t="str">
        <f>VLOOKUP(E622, 'AmperTh-Code-AmperEn'!A:C, 3, FALSE)</f>
        <v>Mae Fa Luang</v>
      </c>
      <c r="H622" t="str">
        <f>"ที่ว่าการอำเภอ"&amp;A622 &amp; " "&amp;C622</f>
        <v>ที่ว่าการอำเภอแม่ฟ้าหลวง เชียงราย</v>
      </c>
      <c r="I622">
        <f>VLOOKUP(H622, 'Office Location'!D:G, 3, FALSE)</f>
        <v>0</v>
      </c>
      <c r="J622">
        <f>VLOOKUP(H622, 'Office Location'!D:G, 4, FALSE)</f>
        <v>0</v>
      </c>
    </row>
    <row r="623" spans="1:10" x14ac:dyDescent="0.2">
      <c r="A623" t="s">
        <v>439</v>
      </c>
      <c r="B623" t="str">
        <f>A623</f>
        <v>แม่ลาว</v>
      </c>
      <c r="C623" t="s">
        <v>358</v>
      </c>
      <c r="D623" t="str">
        <f>VLOOKUP(C623, Provinces!A:B, 2, FALSE)</f>
        <v>Chiang Rai</v>
      </c>
      <c r="E623" t="str">
        <f>VLOOKUP(B623,'AmperTh-Code-AmperEn'!A:C, 1, FALSE)</f>
        <v>แม่ลาว</v>
      </c>
      <c r="F623" t="str">
        <f>VLOOKUP(E623, 'AmperTh-Code-AmperEn'!A:C,2, FALSE)</f>
        <v>57160000</v>
      </c>
      <c r="G623" t="str">
        <f>VLOOKUP(E623, 'AmperTh-Code-AmperEn'!A:C, 3, FALSE)</f>
        <v>Mae Lao</v>
      </c>
      <c r="H623" t="str">
        <f>"ที่ว่าการอำเภอ"&amp;A623 &amp; " "&amp;C623</f>
        <v>ที่ว่าการอำเภอแม่ลาว เชียงราย</v>
      </c>
      <c r="I623">
        <f>VLOOKUP(H623, 'Office Location'!D:G, 3, FALSE)</f>
        <v>0</v>
      </c>
      <c r="J623">
        <f>VLOOKUP(H623, 'Office Location'!D:G, 4, FALSE)</f>
        <v>0</v>
      </c>
    </row>
    <row r="624" spans="1:10" x14ac:dyDescent="0.2">
      <c r="A624" t="s">
        <v>442</v>
      </c>
      <c r="B624" t="str">
        <f>A624</f>
        <v>เวียงเชียงรุ้ง</v>
      </c>
      <c r="C624" t="s">
        <v>358</v>
      </c>
      <c r="D624" t="str">
        <f>VLOOKUP(C624, Provinces!A:B, 2, FALSE)</f>
        <v>Chiang Rai</v>
      </c>
      <c r="E624" t="str">
        <f>VLOOKUP(B624,'AmperTh-Code-AmperEn'!A:C, 1, FALSE)</f>
        <v>เวียงเชียงรุ้ง</v>
      </c>
      <c r="F624" t="str">
        <f>VLOOKUP(E624, 'AmperTh-Code-AmperEn'!A:C,2, FALSE)</f>
        <v>57170000</v>
      </c>
      <c r="G624" t="str">
        <f>VLOOKUP(E624, 'AmperTh-Code-AmperEn'!A:C, 3, FALSE)</f>
        <v>Wiang Chiang Rung</v>
      </c>
      <c r="H624" t="str">
        <f>"ที่ว่าการอำเภอ"&amp;A624 &amp; " "&amp;C624</f>
        <v>ที่ว่าการอำเภอเวียงเชียงรุ้ง เชียงราย</v>
      </c>
      <c r="I624">
        <f>VLOOKUP(H624, 'Office Location'!D:G, 3, FALSE)</f>
        <v>0</v>
      </c>
      <c r="J624">
        <f>VLOOKUP(H624, 'Office Location'!D:G, 4, FALSE)</f>
        <v>0</v>
      </c>
    </row>
    <row r="625" spans="1:10" x14ac:dyDescent="0.2">
      <c r="A625" t="s">
        <v>437</v>
      </c>
      <c r="B625" t="str">
        <f>A625</f>
        <v>ดอยหลวง</v>
      </c>
      <c r="C625" t="s">
        <v>358</v>
      </c>
      <c r="D625" t="str">
        <f>VLOOKUP(C625, Provinces!A:B, 2, FALSE)</f>
        <v>Chiang Rai</v>
      </c>
      <c r="E625" t="str">
        <f>VLOOKUP(B625,'AmperTh-Code-AmperEn'!A:C, 1, FALSE)</f>
        <v>ดอยหลวง</v>
      </c>
      <c r="F625" t="str">
        <f>VLOOKUP(E625, 'AmperTh-Code-AmperEn'!A:C,2, FALSE)</f>
        <v>57180000</v>
      </c>
      <c r="G625" t="str">
        <f>VLOOKUP(E625, 'AmperTh-Code-AmperEn'!A:C, 3, FALSE)</f>
        <v>Doi Luang</v>
      </c>
      <c r="H625" t="str">
        <f>"ที่ว่าการอำเภอ"&amp;A625 &amp; " "&amp;C625</f>
        <v>ที่ว่าการอำเภอดอยหลวง เชียงราย</v>
      </c>
      <c r="I625">
        <f>VLOOKUP(H625, 'Office Location'!D:G, 3, FALSE)</f>
        <v>0</v>
      </c>
      <c r="J625">
        <f>VLOOKUP(H625, 'Office Location'!D:G, 4, FALSE)</f>
        <v>0</v>
      </c>
    </row>
    <row r="626" spans="1:10" x14ac:dyDescent="0.2">
      <c r="A626" t="s">
        <v>438</v>
      </c>
      <c r="B626" t="str">
        <f>A626</f>
        <v>เมืองแม่ฮ่องสอน</v>
      </c>
      <c r="C626" t="s">
        <v>397</v>
      </c>
      <c r="D626" t="str">
        <f>VLOOKUP(C626, Provinces!A:B, 2, FALSE)</f>
        <v>Mae Hong Son</v>
      </c>
      <c r="E626" t="str">
        <f>VLOOKUP(B626,'AmperTh-Code-AmperEn'!A:C, 1, FALSE)</f>
        <v>เมืองแม่ฮ่องสอน</v>
      </c>
      <c r="F626" t="str">
        <f>VLOOKUP(E626, 'AmperTh-Code-AmperEn'!A:C,2, FALSE)</f>
        <v>58010000</v>
      </c>
      <c r="G626" t="str">
        <f>VLOOKUP(E626, 'AmperTh-Code-AmperEn'!A:C, 3, FALSE)</f>
        <v>Mueang Mae Hong Son</v>
      </c>
      <c r="H626" t="str">
        <f>"ที่ว่าการอำเภอ"&amp;A626 &amp; " "&amp;C626</f>
        <v>ที่ว่าการอำเภอเมืองแม่ฮ่องสอน แม่ฮ่องสอน</v>
      </c>
      <c r="I626">
        <f>VLOOKUP(H626, 'Office Location'!D:G, 3, FALSE)</f>
        <v>0</v>
      </c>
      <c r="J626">
        <f>VLOOKUP(H626, 'Office Location'!D:G, 4, FALSE)</f>
        <v>0</v>
      </c>
    </row>
    <row r="627" spans="1:10" x14ac:dyDescent="0.2">
      <c r="A627" t="s">
        <v>440</v>
      </c>
      <c r="B627" t="str">
        <f>A627</f>
        <v>ขุนยวม</v>
      </c>
      <c r="C627" t="s">
        <v>397</v>
      </c>
      <c r="D627" t="str">
        <f>VLOOKUP(C627, Provinces!A:B, 2, FALSE)</f>
        <v>Mae Hong Son</v>
      </c>
      <c r="E627" t="str">
        <f>VLOOKUP(B627,'AmperTh-Code-AmperEn'!A:C, 1, FALSE)</f>
        <v>ขุนยวม</v>
      </c>
      <c r="F627" t="str">
        <f>VLOOKUP(E627, 'AmperTh-Code-AmperEn'!A:C,2, FALSE)</f>
        <v>58020000</v>
      </c>
      <c r="G627" t="str">
        <f>VLOOKUP(E627, 'AmperTh-Code-AmperEn'!A:C, 3, FALSE)</f>
        <v>Khun Yuam</v>
      </c>
      <c r="H627" t="str">
        <f>"ที่ว่าการอำเภอ"&amp;A627 &amp; " "&amp;C627</f>
        <v>ที่ว่าการอำเภอขุนยวม แม่ฮ่องสอน</v>
      </c>
      <c r="I627">
        <f>VLOOKUP(H627, 'Office Location'!D:G, 3, FALSE)</f>
        <v>0</v>
      </c>
      <c r="J627">
        <f>VLOOKUP(H627, 'Office Location'!D:G, 4, FALSE)</f>
        <v>0</v>
      </c>
    </row>
    <row r="628" spans="1:10" x14ac:dyDescent="0.2">
      <c r="A628" t="s">
        <v>441</v>
      </c>
      <c r="B628" t="str">
        <f>A628</f>
        <v>ปาย</v>
      </c>
      <c r="C628" t="s">
        <v>397</v>
      </c>
      <c r="D628" t="str">
        <f>VLOOKUP(C628, Provinces!A:B, 2, FALSE)</f>
        <v>Mae Hong Son</v>
      </c>
      <c r="E628" t="str">
        <f>VLOOKUP(B628,'AmperTh-Code-AmperEn'!A:C, 1, FALSE)</f>
        <v>ปาย</v>
      </c>
      <c r="F628" t="str">
        <f>VLOOKUP(E628, 'AmperTh-Code-AmperEn'!A:C,2, FALSE)</f>
        <v>58030000</v>
      </c>
      <c r="G628" t="str">
        <f>VLOOKUP(E628, 'AmperTh-Code-AmperEn'!A:C, 3, FALSE)</f>
        <v>Pai</v>
      </c>
      <c r="H628" t="str">
        <f>"ที่ว่าการอำเภอ"&amp;A628 &amp; " "&amp;C628</f>
        <v>ที่ว่าการอำเภอปาย แม่ฮ่องสอน</v>
      </c>
      <c r="I628">
        <f>VLOOKUP(H628, 'Office Location'!D:G, 3, FALSE)</f>
        <v>0</v>
      </c>
      <c r="J628">
        <f>VLOOKUP(H628, 'Office Location'!D:G, 4, FALSE)</f>
        <v>0</v>
      </c>
    </row>
    <row r="629" spans="1:10" x14ac:dyDescent="0.2">
      <c r="A629" t="s">
        <v>396</v>
      </c>
      <c r="B629" t="str">
        <f>A629</f>
        <v>แม่สะเรียง</v>
      </c>
      <c r="C629" t="s">
        <v>397</v>
      </c>
      <c r="D629" t="str">
        <f>VLOOKUP(C629, Provinces!A:B, 2, FALSE)</f>
        <v>Mae Hong Son</v>
      </c>
      <c r="E629" t="str">
        <f>VLOOKUP(B629,'AmperTh-Code-AmperEn'!A:C, 1, FALSE)</f>
        <v>แม่สะเรียง</v>
      </c>
      <c r="F629" t="str">
        <f>VLOOKUP(E629, 'AmperTh-Code-AmperEn'!A:C,2, FALSE)</f>
        <v>58040000</v>
      </c>
      <c r="G629" t="str">
        <f>VLOOKUP(E629, 'AmperTh-Code-AmperEn'!A:C, 3, FALSE)</f>
        <v>Mae Sariang</v>
      </c>
      <c r="H629" t="str">
        <f>"ที่ว่าการอำเภอ"&amp;A629 &amp; " "&amp;C629</f>
        <v>ที่ว่าการอำเภอแม่สะเรียง แม่ฮ่องสอน</v>
      </c>
      <c r="I629">
        <f>VLOOKUP(H629, 'Office Location'!D:G, 3, FALSE)</f>
        <v>0</v>
      </c>
      <c r="J629">
        <f>VLOOKUP(H629, 'Office Location'!D:G, 4, FALSE)</f>
        <v>0</v>
      </c>
    </row>
    <row r="630" spans="1:10" x14ac:dyDescent="0.2">
      <c r="A630" t="s">
        <v>398</v>
      </c>
      <c r="B630" t="str">
        <f>A630</f>
        <v>แม่ลาน้อย</v>
      </c>
      <c r="C630" t="s">
        <v>397</v>
      </c>
      <c r="D630" t="str">
        <f>VLOOKUP(C630, Provinces!A:B, 2, FALSE)</f>
        <v>Mae Hong Son</v>
      </c>
      <c r="E630" t="str">
        <f>VLOOKUP(B630,'AmperTh-Code-AmperEn'!A:C, 1, FALSE)</f>
        <v>แม่ลาน้อย</v>
      </c>
      <c r="F630" t="str">
        <f>VLOOKUP(E630, 'AmperTh-Code-AmperEn'!A:C,2, FALSE)</f>
        <v>58050000</v>
      </c>
      <c r="G630" t="str">
        <f>VLOOKUP(E630, 'AmperTh-Code-AmperEn'!A:C, 3, FALSE)</f>
        <v>Mae La Noi</v>
      </c>
      <c r="H630" t="str">
        <f>"ที่ว่าการอำเภอ"&amp;A630 &amp; " "&amp;C630</f>
        <v>ที่ว่าการอำเภอแม่ลาน้อย แม่ฮ่องสอน</v>
      </c>
      <c r="I630">
        <f>VLOOKUP(H630, 'Office Location'!D:G, 3, FALSE)</f>
        <v>0</v>
      </c>
      <c r="J630">
        <f>VLOOKUP(H630, 'Office Location'!D:G, 4, FALSE)</f>
        <v>0</v>
      </c>
    </row>
    <row r="631" spans="1:10" x14ac:dyDescent="0.2">
      <c r="A631" t="s">
        <v>399</v>
      </c>
      <c r="B631" t="str">
        <f>A631</f>
        <v>สบเมย</v>
      </c>
      <c r="C631" t="s">
        <v>397</v>
      </c>
      <c r="D631" t="str">
        <f>VLOOKUP(C631, Provinces!A:B, 2, FALSE)</f>
        <v>Mae Hong Son</v>
      </c>
      <c r="E631" t="str">
        <f>VLOOKUP(B631,'AmperTh-Code-AmperEn'!A:C, 1, FALSE)</f>
        <v>สบเมย</v>
      </c>
      <c r="F631" t="str">
        <f>VLOOKUP(E631, 'AmperTh-Code-AmperEn'!A:C,2, FALSE)</f>
        <v>58060000</v>
      </c>
      <c r="G631" t="str">
        <f>VLOOKUP(E631, 'AmperTh-Code-AmperEn'!A:C, 3, FALSE)</f>
        <v>Sop Moei</v>
      </c>
      <c r="H631" t="str">
        <f>"ที่ว่าการอำเภอ"&amp;A631 &amp; " "&amp;C631</f>
        <v>ที่ว่าการอำเภอสบเมย แม่ฮ่องสอน</v>
      </c>
      <c r="I631">
        <f>VLOOKUP(H631, 'Office Location'!D:G, 3, FALSE)</f>
        <v>0</v>
      </c>
      <c r="J631">
        <f>VLOOKUP(H631, 'Office Location'!D:G, 4, FALSE)</f>
        <v>0</v>
      </c>
    </row>
    <row r="632" spans="1:10" x14ac:dyDescent="0.2">
      <c r="A632" t="s">
        <v>443</v>
      </c>
      <c r="B632" t="str">
        <f>A632</f>
        <v>ปางมะผ้า</v>
      </c>
      <c r="C632" t="s">
        <v>397</v>
      </c>
      <c r="D632" t="str">
        <f>VLOOKUP(C632, Provinces!A:B, 2, FALSE)</f>
        <v>Mae Hong Son</v>
      </c>
      <c r="E632" t="str">
        <f>VLOOKUP(B632,'AmperTh-Code-AmperEn'!A:C, 1, FALSE)</f>
        <v>ปางมะผ้า</v>
      </c>
      <c r="F632" t="str">
        <f>VLOOKUP(E632, 'AmperTh-Code-AmperEn'!A:C,2, FALSE)</f>
        <v>58070000</v>
      </c>
      <c r="G632" t="str">
        <f>VLOOKUP(E632, 'AmperTh-Code-AmperEn'!A:C, 3, FALSE)</f>
        <v>Pang Mapha</v>
      </c>
      <c r="H632" t="str">
        <f>"ที่ว่าการอำเภอ"&amp;A632 &amp; " "&amp;C632</f>
        <v>ที่ว่าการอำเภอปางมะผ้า แม่ฮ่องสอน</v>
      </c>
      <c r="I632">
        <f>VLOOKUP(H632, 'Office Location'!D:G, 3, FALSE)</f>
        <v>0</v>
      </c>
      <c r="J632">
        <f>VLOOKUP(H632, 'Office Location'!D:G, 4, FALSE)</f>
        <v>0</v>
      </c>
    </row>
    <row r="633" spans="1:10" x14ac:dyDescent="0.2">
      <c r="A633" t="s">
        <v>146</v>
      </c>
      <c r="B633" t="str">
        <f>A633</f>
        <v>เมืองนครสวรรค์</v>
      </c>
      <c r="C633" t="s">
        <v>147</v>
      </c>
      <c r="D633" t="str">
        <f>VLOOKUP(C633, Provinces!A:B, 2, FALSE)</f>
        <v>Nakhon Sawan</v>
      </c>
      <c r="E633" t="str">
        <f>VLOOKUP(B633,'AmperTh-Code-AmperEn'!A:C, 1, FALSE)</f>
        <v>เมืองนครสวรรค์</v>
      </c>
      <c r="F633" t="str">
        <f>VLOOKUP(E633, 'AmperTh-Code-AmperEn'!A:C,2, FALSE)</f>
        <v>60010000</v>
      </c>
      <c r="G633" t="str">
        <f>VLOOKUP(E633, 'AmperTh-Code-AmperEn'!A:C, 3, FALSE)</f>
        <v>Mueang Nakhon Sawan</v>
      </c>
      <c r="H633" t="str">
        <f>"ที่ว่าการอำเภอ"&amp;A633 &amp; " "&amp;C633</f>
        <v>ที่ว่าการอำเภอเมืองนครสวรรค์ นครสวรรค์</v>
      </c>
      <c r="I633">
        <f>VLOOKUP(H633, 'Office Location'!D:G, 3, FALSE)</f>
        <v>0</v>
      </c>
      <c r="J633">
        <f>VLOOKUP(H633, 'Office Location'!D:G, 4, FALSE)</f>
        <v>0</v>
      </c>
    </row>
    <row r="634" spans="1:10" x14ac:dyDescent="0.2">
      <c r="A634" t="s">
        <v>148</v>
      </c>
      <c r="B634" t="str">
        <f>A634</f>
        <v>โกรกพระ</v>
      </c>
      <c r="C634" t="s">
        <v>147</v>
      </c>
      <c r="D634" t="str">
        <f>VLOOKUP(C634, Provinces!A:B, 2, FALSE)</f>
        <v>Nakhon Sawan</v>
      </c>
      <c r="E634" t="str">
        <f>VLOOKUP(B634,'AmperTh-Code-AmperEn'!A:C, 1, FALSE)</f>
        <v>โกรกพระ</v>
      </c>
      <c r="F634" t="str">
        <f>VLOOKUP(E634, 'AmperTh-Code-AmperEn'!A:C,2, FALSE)</f>
        <v>60020000</v>
      </c>
      <c r="G634" t="str">
        <f>VLOOKUP(E634, 'AmperTh-Code-AmperEn'!A:C, 3, FALSE)</f>
        <v>Krok Phra</v>
      </c>
      <c r="H634" t="str">
        <f>"ที่ว่าการอำเภอ"&amp;A634 &amp; " "&amp;C634</f>
        <v>ที่ว่าการอำเภอโกรกพระ นครสวรรค์</v>
      </c>
      <c r="I634">
        <f>VLOOKUP(H634, 'Office Location'!D:G, 3, FALSE)</f>
        <v>0</v>
      </c>
      <c r="J634">
        <f>VLOOKUP(H634, 'Office Location'!D:G, 4, FALSE)</f>
        <v>0</v>
      </c>
    </row>
    <row r="635" spans="1:10" x14ac:dyDescent="0.2">
      <c r="A635" t="s">
        <v>149</v>
      </c>
      <c r="B635" t="str">
        <f>A635</f>
        <v>ชุมแสง</v>
      </c>
      <c r="C635" t="s">
        <v>147</v>
      </c>
      <c r="D635" t="str">
        <f>VLOOKUP(C635, Provinces!A:B, 2, FALSE)</f>
        <v>Nakhon Sawan</v>
      </c>
      <c r="E635" t="str">
        <f>VLOOKUP(B635,'AmperTh-Code-AmperEn'!A:C, 1, FALSE)</f>
        <v>ชุมแสง</v>
      </c>
      <c r="F635" t="str">
        <f>VLOOKUP(E635, 'AmperTh-Code-AmperEn'!A:C,2, FALSE)</f>
        <v>60030000</v>
      </c>
      <c r="G635" t="str">
        <f>VLOOKUP(E635, 'AmperTh-Code-AmperEn'!A:C, 3, FALSE)</f>
        <v>Chum Saeng</v>
      </c>
      <c r="H635" t="str">
        <f>"ที่ว่าการอำเภอ"&amp;A635 &amp; " "&amp;C635</f>
        <v>ที่ว่าการอำเภอชุมแสง นครสวรรค์</v>
      </c>
      <c r="I635">
        <f>VLOOKUP(H635, 'Office Location'!D:G, 3, FALSE)</f>
        <v>0</v>
      </c>
      <c r="J635">
        <f>VLOOKUP(H635, 'Office Location'!D:G, 4, FALSE)</f>
        <v>0</v>
      </c>
    </row>
    <row r="636" spans="1:10" x14ac:dyDescent="0.2">
      <c r="A636" t="s">
        <v>150</v>
      </c>
      <c r="B636" t="str">
        <f>A636</f>
        <v>หนองบัว</v>
      </c>
      <c r="C636" t="s">
        <v>147</v>
      </c>
      <c r="D636" t="str">
        <f>VLOOKUP(C636, Provinces!A:B, 2, FALSE)</f>
        <v>Nakhon Sawan</v>
      </c>
      <c r="E636" t="str">
        <f>VLOOKUP(B636,'AmperTh-Code-AmperEn'!A:C, 1, FALSE)</f>
        <v>หนองบัว</v>
      </c>
      <c r="F636" t="str">
        <f>VLOOKUP(E636, 'AmperTh-Code-AmperEn'!A:C,2, FALSE)</f>
        <v>60040000</v>
      </c>
      <c r="G636" t="str">
        <f>VLOOKUP(E636, 'AmperTh-Code-AmperEn'!A:C, 3, FALSE)</f>
        <v>Nong Bua</v>
      </c>
      <c r="H636" t="str">
        <f>"ที่ว่าการอำเภอ"&amp;A636 &amp; " "&amp;C636</f>
        <v>ที่ว่าการอำเภอหนองบัว นครสวรรค์</v>
      </c>
      <c r="I636">
        <f>VLOOKUP(H636, 'Office Location'!D:G, 3, FALSE)</f>
        <v>0</v>
      </c>
      <c r="J636">
        <f>VLOOKUP(H636, 'Office Location'!D:G, 4, FALSE)</f>
        <v>0</v>
      </c>
    </row>
    <row r="637" spans="1:10" x14ac:dyDescent="0.2">
      <c r="A637" t="s">
        <v>151</v>
      </c>
      <c r="B637" t="str">
        <f>A637</f>
        <v>บรรพตพิสัย</v>
      </c>
      <c r="C637" t="s">
        <v>147</v>
      </c>
      <c r="D637" t="str">
        <f>VLOOKUP(C637, Provinces!A:B, 2, FALSE)</f>
        <v>Nakhon Sawan</v>
      </c>
      <c r="E637" t="str">
        <f>VLOOKUP(B637,'AmperTh-Code-AmperEn'!A:C, 1, FALSE)</f>
        <v>บรรพตพิสัย</v>
      </c>
      <c r="F637" t="str">
        <f>VLOOKUP(E637, 'AmperTh-Code-AmperEn'!A:C,2, FALSE)</f>
        <v>60050000</v>
      </c>
      <c r="G637" t="str">
        <f>VLOOKUP(E637, 'AmperTh-Code-AmperEn'!A:C, 3, FALSE)</f>
        <v>Banphot Phisai</v>
      </c>
      <c r="H637" t="str">
        <f>"ที่ว่าการอำเภอ"&amp;A637 &amp; " "&amp;C637</f>
        <v>ที่ว่าการอำเภอบรรพตพิสัย นครสวรรค์</v>
      </c>
      <c r="I637">
        <f>VLOOKUP(H637, 'Office Location'!D:G, 3, FALSE)</f>
        <v>0</v>
      </c>
      <c r="J637">
        <f>VLOOKUP(H637, 'Office Location'!D:G, 4, FALSE)</f>
        <v>0</v>
      </c>
    </row>
    <row r="638" spans="1:10" x14ac:dyDescent="0.2">
      <c r="A638" t="s">
        <v>152</v>
      </c>
      <c r="B638" t="str">
        <f>A638</f>
        <v>เก้าเลี้ยว</v>
      </c>
      <c r="C638" t="s">
        <v>147</v>
      </c>
      <c r="D638" t="str">
        <f>VLOOKUP(C638, Provinces!A:B, 2, FALSE)</f>
        <v>Nakhon Sawan</v>
      </c>
      <c r="E638" t="str">
        <f>VLOOKUP(B638,'AmperTh-Code-AmperEn'!A:C, 1, FALSE)</f>
        <v>เก้าเลี้ยว</v>
      </c>
      <c r="F638" t="str">
        <f>VLOOKUP(E638, 'AmperTh-Code-AmperEn'!A:C,2, FALSE)</f>
        <v>60060000</v>
      </c>
      <c r="G638" t="str">
        <f>VLOOKUP(E638, 'AmperTh-Code-AmperEn'!A:C, 3, FALSE)</f>
        <v>Kao Liao</v>
      </c>
      <c r="H638" t="str">
        <f>"ที่ว่าการอำเภอ"&amp;A638 &amp; " "&amp;C638</f>
        <v>ที่ว่าการอำเภอเก้าเลี้ยว นครสวรรค์</v>
      </c>
      <c r="I638">
        <f>VLOOKUP(H638, 'Office Location'!D:G, 3, FALSE)</f>
        <v>0</v>
      </c>
      <c r="J638">
        <f>VLOOKUP(H638, 'Office Location'!D:G, 4, FALSE)</f>
        <v>0</v>
      </c>
    </row>
    <row r="639" spans="1:10" x14ac:dyDescent="0.2">
      <c r="A639" t="s">
        <v>153</v>
      </c>
      <c r="B639" t="str">
        <f>A639</f>
        <v>ตาคลี</v>
      </c>
      <c r="C639" t="s">
        <v>147</v>
      </c>
      <c r="D639" t="str">
        <f>VLOOKUP(C639, Provinces!A:B, 2, FALSE)</f>
        <v>Nakhon Sawan</v>
      </c>
      <c r="E639" t="str">
        <f>VLOOKUP(B639,'AmperTh-Code-AmperEn'!A:C, 1, FALSE)</f>
        <v>ตาคลี</v>
      </c>
      <c r="F639" t="str">
        <f>VLOOKUP(E639, 'AmperTh-Code-AmperEn'!A:C,2, FALSE)</f>
        <v>60070000</v>
      </c>
      <c r="G639" t="str">
        <f>VLOOKUP(E639, 'AmperTh-Code-AmperEn'!A:C, 3, FALSE)</f>
        <v>Takhli</v>
      </c>
      <c r="H639" t="str">
        <f>"ที่ว่าการอำเภอ"&amp;A639 &amp; " "&amp;C639</f>
        <v>ที่ว่าการอำเภอตาคลี นครสวรรค์</v>
      </c>
      <c r="I639">
        <f>VLOOKUP(H639, 'Office Location'!D:G, 3, FALSE)</f>
        <v>0</v>
      </c>
      <c r="J639">
        <f>VLOOKUP(H639, 'Office Location'!D:G, 4, FALSE)</f>
        <v>0</v>
      </c>
    </row>
    <row r="640" spans="1:10" x14ac:dyDescent="0.2">
      <c r="A640" t="s">
        <v>154</v>
      </c>
      <c r="B640" t="str">
        <f>A640</f>
        <v>ท่าตะโก</v>
      </c>
      <c r="C640" t="s">
        <v>147</v>
      </c>
      <c r="D640" t="str">
        <f>VLOOKUP(C640, Provinces!A:B, 2, FALSE)</f>
        <v>Nakhon Sawan</v>
      </c>
      <c r="E640" t="str">
        <f>VLOOKUP(B640,'AmperTh-Code-AmperEn'!A:C, 1, FALSE)</f>
        <v>ท่าตะโก</v>
      </c>
      <c r="F640" t="str">
        <f>VLOOKUP(E640, 'AmperTh-Code-AmperEn'!A:C,2, FALSE)</f>
        <v>60080000</v>
      </c>
      <c r="G640" t="str">
        <f>VLOOKUP(E640, 'AmperTh-Code-AmperEn'!A:C, 3, FALSE)</f>
        <v>Tha Tako</v>
      </c>
      <c r="H640" t="str">
        <f>"ที่ว่าการอำเภอ"&amp;A640 &amp; " "&amp;C640</f>
        <v>ที่ว่าการอำเภอท่าตะโก นครสวรรค์</v>
      </c>
      <c r="I640">
        <f>VLOOKUP(H640, 'Office Location'!D:G, 3, FALSE)</f>
        <v>0</v>
      </c>
      <c r="J640">
        <f>VLOOKUP(H640, 'Office Location'!D:G, 4, FALSE)</f>
        <v>0</v>
      </c>
    </row>
    <row r="641" spans="1:10" x14ac:dyDescent="0.2">
      <c r="A641" t="s">
        <v>155</v>
      </c>
      <c r="B641" t="str">
        <f>A641</f>
        <v>ไพศาลี</v>
      </c>
      <c r="C641" t="s">
        <v>147</v>
      </c>
      <c r="D641" t="str">
        <f>VLOOKUP(C641, Provinces!A:B, 2, FALSE)</f>
        <v>Nakhon Sawan</v>
      </c>
      <c r="E641" t="str">
        <f>VLOOKUP(B641,'AmperTh-Code-AmperEn'!A:C, 1, FALSE)</f>
        <v>ไพศาลี</v>
      </c>
      <c r="F641" t="str">
        <f>VLOOKUP(E641, 'AmperTh-Code-AmperEn'!A:C,2, FALSE)</f>
        <v>60090000</v>
      </c>
      <c r="G641" t="str">
        <f>VLOOKUP(E641, 'AmperTh-Code-AmperEn'!A:C, 3, FALSE)</f>
        <v>Phaisali</v>
      </c>
      <c r="H641" t="str">
        <f>"ที่ว่าการอำเภอ"&amp;A641 &amp; " "&amp;C641</f>
        <v>ที่ว่าการอำเภอไพศาลี นครสวรรค์</v>
      </c>
      <c r="I641">
        <f>VLOOKUP(H641, 'Office Location'!D:G, 3, FALSE)</f>
        <v>0</v>
      </c>
      <c r="J641">
        <f>VLOOKUP(H641, 'Office Location'!D:G, 4, FALSE)</f>
        <v>0</v>
      </c>
    </row>
    <row r="642" spans="1:10" x14ac:dyDescent="0.2">
      <c r="A642" t="s">
        <v>156</v>
      </c>
      <c r="B642" t="str">
        <f>A642</f>
        <v>พยุหะคีรี</v>
      </c>
      <c r="C642" t="s">
        <v>147</v>
      </c>
      <c r="D642" t="str">
        <f>VLOOKUP(C642, Provinces!A:B, 2, FALSE)</f>
        <v>Nakhon Sawan</v>
      </c>
      <c r="E642" t="str">
        <f>VLOOKUP(B642,'AmperTh-Code-AmperEn'!A:C, 1, FALSE)</f>
        <v>พยุหะคีรี</v>
      </c>
      <c r="F642" t="str">
        <f>VLOOKUP(E642, 'AmperTh-Code-AmperEn'!A:C,2, FALSE)</f>
        <v>60100000</v>
      </c>
      <c r="G642" t="str">
        <f>VLOOKUP(E642, 'AmperTh-Code-AmperEn'!A:C, 3, FALSE)</f>
        <v>Phayuha Hkiri</v>
      </c>
      <c r="H642" t="str">
        <f>"ที่ว่าการอำเภอ"&amp;A642 &amp; " "&amp;C642</f>
        <v>ที่ว่าการอำเภอพยุหะคีรี นครสวรรค์</v>
      </c>
      <c r="I642">
        <f>VLOOKUP(H642, 'Office Location'!D:G, 3, FALSE)</f>
        <v>0</v>
      </c>
      <c r="J642">
        <f>VLOOKUP(H642, 'Office Location'!D:G, 4, FALSE)</f>
        <v>0</v>
      </c>
    </row>
    <row r="643" spans="1:10" x14ac:dyDescent="0.2">
      <c r="A643" t="s">
        <v>157</v>
      </c>
      <c r="B643" t="str">
        <f>A643</f>
        <v>ลาดยาว</v>
      </c>
      <c r="C643" t="s">
        <v>147</v>
      </c>
      <c r="D643" t="str">
        <f>VLOOKUP(C643, Provinces!A:B, 2, FALSE)</f>
        <v>Nakhon Sawan</v>
      </c>
      <c r="E643" t="str">
        <f>VLOOKUP(B643,'AmperTh-Code-AmperEn'!A:C, 1, FALSE)</f>
        <v>ลาดยาว</v>
      </c>
      <c r="F643" t="str">
        <f>VLOOKUP(E643, 'AmperTh-Code-AmperEn'!A:C,2, FALSE)</f>
        <v>60110000</v>
      </c>
      <c r="G643" t="str">
        <f>VLOOKUP(E643, 'AmperTh-Code-AmperEn'!A:C, 3, FALSE)</f>
        <v>Lat Yao</v>
      </c>
      <c r="H643" t="str">
        <f>"ที่ว่าการอำเภอ"&amp;A643 &amp; " "&amp;C643</f>
        <v>ที่ว่าการอำเภอลาดยาว นครสวรรค์</v>
      </c>
      <c r="I643">
        <f>VLOOKUP(H643, 'Office Location'!D:G, 3, FALSE)</f>
        <v>0</v>
      </c>
      <c r="J643">
        <f>VLOOKUP(H643, 'Office Location'!D:G, 4, FALSE)</f>
        <v>0</v>
      </c>
    </row>
    <row r="644" spans="1:10" x14ac:dyDescent="0.2">
      <c r="A644" t="s">
        <v>158</v>
      </c>
      <c r="B644" t="str">
        <f>A644</f>
        <v>ตากฟ้า</v>
      </c>
      <c r="C644" t="s">
        <v>147</v>
      </c>
      <c r="D644" t="str">
        <f>VLOOKUP(C644, Provinces!A:B, 2, FALSE)</f>
        <v>Nakhon Sawan</v>
      </c>
      <c r="E644" t="str">
        <f>VLOOKUP(B644,'AmperTh-Code-AmperEn'!A:C, 1, FALSE)</f>
        <v>ตากฟ้า</v>
      </c>
      <c r="F644" t="str">
        <f>VLOOKUP(E644, 'AmperTh-Code-AmperEn'!A:C,2, FALSE)</f>
        <v>60120000</v>
      </c>
      <c r="G644" t="str">
        <f>VLOOKUP(E644, 'AmperTh-Code-AmperEn'!A:C, 3, FALSE)</f>
        <v>Tak Fa</v>
      </c>
      <c r="H644" t="str">
        <f>"ที่ว่าการอำเภอ"&amp;A644 &amp; " "&amp;C644</f>
        <v>ที่ว่าการอำเภอตากฟ้า นครสวรรค์</v>
      </c>
      <c r="I644">
        <f>VLOOKUP(H644, 'Office Location'!D:G, 3, FALSE)</f>
        <v>0</v>
      </c>
      <c r="J644">
        <f>VLOOKUP(H644, 'Office Location'!D:G, 4, FALSE)</f>
        <v>0</v>
      </c>
    </row>
    <row r="645" spans="1:10" x14ac:dyDescent="0.2">
      <c r="A645" t="s">
        <v>159</v>
      </c>
      <c r="B645" t="str">
        <f>A645</f>
        <v>แม่วงก์</v>
      </c>
      <c r="C645" t="s">
        <v>147</v>
      </c>
      <c r="D645" t="str">
        <f>VLOOKUP(C645, Provinces!A:B, 2, FALSE)</f>
        <v>Nakhon Sawan</v>
      </c>
      <c r="E645" t="str">
        <f>VLOOKUP(B645,'AmperTh-Code-AmperEn'!A:C, 1, FALSE)</f>
        <v>แม่วงก์</v>
      </c>
      <c r="F645" t="str">
        <f>VLOOKUP(E645, 'AmperTh-Code-AmperEn'!A:C,2, FALSE)</f>
        <v>60130000</v>
      </c>
      <c r="G645" t="str">
        <f>VLOOKUP(E645, 'AmperTh-Code-AmperEn'!A:C, 3, FALSE)</f>
        <v>Mae Wong</v>
      </c>
      <c r="H645" t="str">
        <f>"ที่ว่าการอำเภอ"&amp;A645 &amp; " "&amp;C645</f>
        <v>ที่ว่าการอำเภอแม่วงก์ นครสวรรค์</v>
      </c>
      <c r="I645">
        <f>VLOOKUP(H645, 'Office Location'!D:G, 3, FALSE)</f>
        <v>0</v>
      </c>
      <c r="J645">
        <f>VLOOKUP(H645, 'Office Location'!D:G, 4, FALSE)</f>
        <v>0</v>
      </c>
    </row>
    <row r="646" spans="1:10" x14ac:dyDescent="0.2">
      <c r="A646" t="s">
        <v>160</v>
      </c>
      <c r="B646" t="str">
        <f>A646</f>
        <v>แม่เปิน</v>
      </c>
      <c r="C646" t="s">
        <v>147</v>
      </c>
      <c r="D646" t="str">
        <f>VLOOKUP(C646, Provinces!A:B, 2, FALSE)</f>
        <v>Nakhon Sawan</v>
      </c>
      <c r="E646" t="str">
        <f>VLOOKUP(B646,'AmperTh-Code-AmperEn'!A:C, 1, FALSE)</f>
        <v>แม่เปิน</v>
      </c>
      <c r="F646" t="str">
        <f>VLOOKUP(E646, 'AmperTh-Code-AmperEn'!A:C,2, FALSE)</f>
        <v>60140000</v>
      </c>
      <c r="G646" t="str">
        <f>VLOOKUP(E646, 'AmperTh-Code-AmperEn'!A:C, 3, FALSE)</f>
        <v>Mae Pern</v>
      </c>
      <c r="H646" t="str">
        <f>"ที่ว่าการอำเภอ"&amp;A646 &amp; " "&amp;C646</f>
        <v>ที่ว่าการอำเภอแม่เปิน นครสวรรค์</v>
      </c>
      <c r="I646">
        <f>VLOOKUP(H646, 'Office Location'!D:G, 3, FALSE)</f>
        <v>0</v>
      </c>
      <c r="J646">
        <f>VLOOKUP(H646, 'Office Location'!D:G, 4, FALSE)</f>
        <v>0</v>
      </c>
    </row>
    <row r="647" spans="1:10" x14ac:dyDescent="0.2">
      <c r="A647" t="s">
        <v>161</v>
      </c>
      <c r="B647" t="str">
        <f>A647</f>
        <v>ชุมตาบง</v>
      </c>
      <c r="C647" t="s">
        <v>147</v>
      </c>
      <c r="D647" t="str">
        <f>VLOOKUP(C647, Provinces!A:B, 2, FALSE)</f>
        <v>Nakhon Sawan</v>
      </c>
      <c r="E647" t="str">
        <f>VLOOKUP(B647,'AmperTh-Code-AmperEn'!A:C, 1, FALSE)</f>
        <v>ชุมตาบง</v>
      </c>
      <c r="F647" t="str">
        <f>VLOOKUP(E647, 'AmperTh-Code-AmperEn'!A:C,2, FALSE)</f>
        <v>60150000</v>
      </c>
      <c r="G647" t="str">
        <f>VLOOKUP(E647, 'AmperTh-Code-AmperEn'!A:C, 3, FALSE)</f>
        <v>Chum Ta Bong</v>
      </c>
      <c r="H647" t="str">
        <f>"ที่ว่าการอำเภอ"&amp;A647 &amp; " "&amp;C647</f>
        <v>ที่ว่าการอำเภอชุมตาบง นครสวรรค์</v>
      </c>
      <c r="I647">
        <f>VLOOKUP(H647, 'Office Location'!D:G, 3, FALSE)</f>
        <v>0</v>
      </c>
      <c r="J647">
        <f>VLOOKUP(H647, 'Office Location'!D:G, 4, FALSE)</f>
        <v>0</v>
      </c>
    </row>
    <row r="648" spans="1:10" x14ac:dyDescent="0.2">
      <c r="A648" t="s">
        <v>162</v>
      </c>
      <c r="B648" t="str">
        <f>A648</f>
        <v>เมืองอุทัยธานี</v>
      </c>
      <c r="C648" t="s">
        <v>163</v>
      </c>
      <c r="D648" t="str">
        <f>VLOOKUP(C648, Provinces!A:B, 2, FALSE)</f>
        <v>Uthai Thani</v>
      </c>
      <c r="E648" t="str">
        <f>VLOOKUP(B648,'AmperTh-Code-AmperEn'!A:C, 1, FALSE)</f>
        <v>เมืองอุทัยธานี</v>
      </c>
      <c r="F648" t="str">
        <f>VLOOKUP(E648, 'AmperTh-Code-AmperEn'!A:C,2, FALSE)</f>
        <v>61010000</v>
      </c>
      <c r="G648" t="str">
        <f>VLOOKUP(E648, 'AmperTh-Code-AmperEn'!A:C, 3, FALSE)</f>
        <v>Mueang Uthai Thani</v>
      </c>
      <c r="H648" t="str">
        <f>"ที่ว่าการอำเภอ"&amp;A648 &amp; " "&amp;C648</f>
        <v>ที่ว่าการอำเภอเมืองอุทัยธานี อุทัยธานี</v>
      </c>
      <c r="I648">
        <f>VLOOKUP(H648, 'Office Location'!D:G, 3, FALSE)</f>
        <v>0</v>
      </c>
      <c r="J648">
        <f>VLOOKUP(H648, 'Office Location'!D:G, 4, FALSE)</f>
        <v>0</v>
      </c>
    </row>
    <row r="649" spans="1:10" x14ac:dyDescent="0.2">
      <c r="A649" t="s">
        <v>164</v>
      </c>
      <c r="B649" t="str">
        <f>A649</f>
        <v>ทัพทัน</v>
      </c>
      <c r="C649" t="s">
        <v>163</v>
      </c>
      <c r="D649" t="str">
        <f>VLOOKUP(C649, Provinces!A:B, 2, FALSE)</f>
        <v>Uthai Thani</v>
      </c>
      <c r="E649" t="str">
        <f>VLOOKUP(B649,'AmperTh-Code-AmperEn'!A:C, 1, FALSE)</f>
        <v>ทัพทัน</v>
      </c>
      <c r="F649" t="str">
        <f>VLOOKUP(E649, 'AmperTh-Code-AmperEn'!A:C,2, FALSE)</f>
        <v>61020000</v>
      </c>
      <c r="G649" t="str">
        <f>VLOOKUP(E649, 'AmperTh-Code-AmperEn'!A:C, 3, FALSE)</f>
        <v>Thap Than</v>
      </c>
      <c r="H649" t="str">
        <f>"ที่ว่าการอำเภอ"&amp;A649 &amp; " "&amp;C649</f>
        <v>ที่ว่าการอำเภอทัพทัน อุทัยธานี</v>
      </c>
      <c r="I649">
        <f>VLOOKUP(H649, 'Office Location'!D:G, 3, FALSE)</f>
        <v>0</v>
      </c>
      <c r="J649">
        <f>VLOOKUP(H649, 'Office Location'!D:G, 4, FALSE)</f>
        <v>0</v>
      </c>
    </row>
    <row r="650" spans="1:10" x14ac:dyDescent="0.2">
      <c r="A650" t="s">
        <v>165</v>
      </c>
      <c r="B650" t="str">
        <f>A650</f>
        <v>สว่างอารมณ์</v>
      </c>
      <c r="C650" t="s">
        <v>163</v>
      </c>
      <c r="D650" t="str">
        <f>VLOOKUP(C650, Provinces!A:B, 2, FALSE)</f>
        <v>Uthai Thani</v>
      </c>
      <c r="E650" t="str">
        <f>VLOOKUP(B650,'AmperTh-Code-AmperEn'!A:C, 1, FALSE)</f>
        <v>สว่างอารมณ์</v>
      </c>
      <c r="F650" t="str">
        <f>VLOOKUP(E650, 'AmperTh-Code-AmperEn'!A:C,2, FALSE)</f>
        <v>61030000</v>
      </c>
      <c r="G650" t="str">
        <f>VLOOKUP(E650, 'AmperTh-Code-AmperEn'!A:C, 3, FALSE)</f>
        <v>Sawang Arom</v>
      </c>
      <c r="H650" t="str">
        <f>"ที่ว่าการอำเภอ"&amp;A650 &amp; " "&amp;C650</f>
        <v>ที่ว่าการอำเภอสว่างอารมณ์ อุทัยธานี</v>
      </c>
      <c r="I650">
        <f>VLOOKUP(H650, 'Office Location'!D:G, 3, FALSE)</f>
        <v>0</v>
      </c>
      <c r="J650">
        <f>VLOOKUP(H650, 'Office Location'!D:G, 4, FALSE)</f>
        <v>0</v>
      </c>
    </row>
    <row r="651" spans="1:10" x14ac:dyDescent="0.2">
      <c r="A651" t="s">
        <v>166</v>
      </c>
      <c r="B651" t="str">
        <f>A651</f>
        <v>หนองฉาง</v>
      </c>
      <c r="C651" t="s">
        <v>163</v>
      </c>
      <c r="D651" t="str">
        <f>VLOOKUP(C651, Provinces!A:B, 2, FALSE)</f>
        <v>Uthai Thani</v>
      </c>
      <c r="E651" t="str">
        <f>VLOOKUP(B651,'AmperTh-Code-AmperEn'!A:C, 1, FALSE)</f>
        <v>หนองฉาง</v>
      </c>
      <c r="F651" t="str">
        <f>VLOOKUP(E651, 'AmperTh-Code-AmperEn'!A:C,2, FALSE)</f>
        <v>61040000</v>
      </c>
      <c r="G651" t="str">
        <f>VLOOKUP(E651, 'AmperTh-Code-AmperEn'!A:C, 3, FALSE)</f>
        <v>Nong Chang</v>
      </c>
      <c r="H651" t="str">
        <f>"ที่ว่าการอำเภอ"&amp;A651 &amp; " "&amp;C651</f>
        <v>ที่ว่าการอำเภอหนองฉาง อุทัยธานี</v>
      </c>
      <c r="I651">
        <f>VLOOKUP(H651, 'Office Location'!D:G, 3, FALSE)</f>
        <v>0</v>
      </c>
      <c r="J651">
        <f>VLOOKUP(H651, 'Office Location'!D:G, 4, FALSE)</f>
        <v>0</v>
      </c>
    </row>
    <row r="652" spans="1:10" x14ac:dyDescent="0.2">
      <c r="A652" t="s">
        <v>167</v>
      </c>
      <c r="B652" t="str">
        <f>A652</f>
        <v>หนองขาหย่าง</v>
      </c>
      <c r="C652" t="s">
        <v>163</v>
      </c>
      <c r="D652" t="str">
        <f>VLOOKUP(C652, Provinces!A:B, 2, FALSE)</f>
        <v>Uthai Thani</v>
      </c>
      <c r="E652" t="str">
        <f>VLOOKUP(B652,'AmperTh-Code-AmperEn'!A:C, 1, FALSE)</f>
        <v>หนองขาหย่าง</v>
      </c>
      <c r="F652" t="str">
        <f>VLOOKUP(E652, 'AmperTh-Code-AmperEn'!A:C,2, FALSE)</f>
        <v>61050000</v>
      </c>
      <c r="G652" t="str">
        <f>VLOOKUP(E652, 'AmperTh-Code-AmperEn'!A:C, 3, FALSE)</f>
        <v>Nong Khayang</v>
      </c>
      <c r="H652" t="str">
        <f>"ที่ว่าการอำเภอ"&amp;A652 &amp; " "&amp;C652</f>
        <v>ที่ว่าการอำเภอหนองขาหย่าง อุทัยธานี</v>
      </c>
      <c r="I652">
        <f>VLOOKUP(H652, 'Office Location'!D:G, 3, FALSE)</f>
        <v>0</v>
      </c>
      <c r="J652">
        <f>VLOOKUP(H652, 'Office Location'!D:G, 4, FALSE)</f>
        <v>0</v>
      </c>
    </row>
    <row r="653" spans="1:10" x14ac:dyDescent="0.2">
      <c r="A653" t="s">
        <v>168</v>
      </c>
      <c r="B653" t="str">
        <f>A653</f>
        <v>บ้านไร่</v>
      </c>
      <c r="C653" t="s">
        <v>163</v>
      </c>
      <c r="D653" t="str">
        <f>VLOOKUP(C653, Provinces!A:B, 2, FALSE)</f>
        <v>Uthai Thani</v>
      </c>
      <c r="E653" t="str">
        <f>VLOOKUP(B653,'AmperTh-Code-AmperEn'!A:C, 1, FALSE)</f>
        <v>บ้านไร่</v>
      </c>
      <c r="F653" t="str">
        <f>VLOOKUP(E653, 'AmperTh-Code-AmperEn'!A:C,2, FALSE)</f>
        <v>61060000</v>
      </c>
      <c r="G653" t="str">
        <f>VLOOKUP(E653, 'AmperTh-Code-AmperEn'!A:C, 3, FALSE)</f>
        <v>Ban Rai</v>
      </c>
      <c r="H653" t="str">
        <f>"ที่ว่าการอำเภอ"&amp;A653 &amp; " "&amp;C653</f>
        <v>ที่ว่าการอำเภอบ้านไร่ อุทัยธานี</v>
      </c>
      <c r="I653">
        <f>VLOOKUP(H653, 'Office Location'!D:G, 3, FALSE)</f>
        <v>0</v>
      </c>
      <c r="J653">
        <f>VLOOKUP(H653, 'Office Location'!D:G, 4, FALSE)</f>
        <v>0</v>
      </c>
    </row>
    <row r="654" spans="1:10" x14ac:dyDescent="0.2">
      <c r="A654" t="s">
        <v>169</v>
      </c>
      <c r="B654" t="str">
        <f>A654</f>
        <v>ลานสัก</v>
      </c>
      <c r="C654" t="s">
        <v>163</v>
      </c>
      <c r="D654" t="str">
        <f>VLOOKUP(C654, Provinces!A:B, 2, FALSE)</f>
        <v>Uthai Thani</v>
      </c>
      <c r="E654" t="str">
        <f>VLOOKUP(B654,'AmperTh-Code-AmperEn'!A:C, 1, FALSE)</f>
        <v>ลานสัก</v>
      </c>
      <c r="F654" t="str">
        <f>VLOOKUP(E654, 'AmperTh-Code-AmperEn'!A:C,2, FALSE)</f>
        <v>61070000</v>
      </c>
      <c r="G654" t="str">
        <f>VLOOKUP(E654, 'AmperTh-Code-AmperEn'!A:C, 3, FALSE)</f>
        <v>Lan Sak</v>
      </c>
      <c r="H654" t="str">
        <f>"ที่ว่าการอำเภอ"&amp;A654 &amp; " "&amp;C654</f>
        <v>ที่ว่าการอำเภอลานสัก อุทัยธานี</v>
      </c>
      <c r="I654">
        <f>VLOOKUP(H654, 'Office Location'!D:G, 3, FALSE)</f>
        <v>0</v>
      </c>
      <c r="J654">
        <f>VLOOKUP(H654, 'Office Location'!D:G, 4, FALSE)</f>
        <v>0</v>
      </c>
    </row>
    <row r="655" spans="1:10" x14ac:dyDescent="0.2">
      <c r="A655" t="s">
        <v>170</v>
      </c>
      <c r="B655" t="str">
        <f>A655</f>
        <v>ห้วยคต</v>
      </c>
      <c r="C655" t="s">
        <v>163</v>
      </c>
      <c r="D655" t="str">
        <f>VLOOKUP(C655, Provinces!A:B, 2, FALSE)</f>
        <v>Uthai Thani</v>
      </c>
      <c r="E655" t="str">
        <f>VLOOKUP(B655,'AmperTh-Code-AmperEn'!A:C, 1, FALSE)</f>
        <v>ห้วยคต</v>
      </c>
      <c r="F655" t="str">
        <f>VLOOKUP(E655, 'AmperTh-Code-AmperEn'!A:C,2, FALSE)</f>
        <v>61080000</v>
      </c>
      <c r="G655" t="str">
        <f>VLOOKUP(E655, 'AmperTh-Code-AmperEn'!A:C, 3, FALSE)</f>
        <v>Huai Khot</v>
      </c>
      <c r="H655" t="str">
        <f>"ที่ว่าการอำเภอ"&amp;A655 &amp; " "&amp;C655</f>
        <v>ที่ว่าการอำเภอห้วยคต อุทัยธานี</v>
      </c>
      <c r="I655">
        <f>VLOOKUP(H655, 'Office Location'!D:G, 3, FALSE)</f>
        <v>0</v>
      </c>
      <c r="J655">
        <f>VLOOKUP(H655, 'Office Location'!D:G, 4, FALSE)</f>
        <v>0</v>
      </c>
    </row>
    <row r="656" spans="1:10" x14ac:dyDescent="0.2">
      <c r="A656" t="s">
        <v>171</v>
      </c>
      <c r="B656" t="str">
        <f>A656</f>
        <v>เมืองกำแพงเพชร</v>
      </c>
      <c r="C656" t="s">
        <v>172</v>
      </c>
      <c r="D656" t="str">
        <f>VLOOKUP(C656, Provinces!A:B, 2, FALSE)</f>
        <v>Kamphaeng Phet</v>
      </c>
      <c r="E656" t="str">
        <f>VLOOKUP(B656,'AmperTh-Code-AmperEn'!A:C, 1, FALSE)</f>
        <v>เมืองกำแพงเพชร</v>
      </c>
      <c r="F656" t="str">
        <f>VLOOKUP(E656, 'AmperTh-Code-AmperEn'!A:C,2, FALSE)</f>
        <v>62010000</v>
      </c>
      <c r="G656" t="str">
        <f>VLOOKUP(E656, 'AmperTh-Code-AmperEn'!A:C, 3, FALSE)</f>
        <v>Mueang Kamphaeng Phet</v>
      </c>
      <c r="H656" t="str">
        <f>"ที่ว่าการอำเภอ"&amp;A656 &amp; " "&amp;C656</f>
        <v>ที่ว่าการอำเภอเมืองกำแพงเพชร กำแพงเพชร</v>
      </c>
      <c r="I656">
        <f>VLOOKUP(H656, 'Office Location'!D:G, 3, FALSE)</f>
        <v>0</v>
      </c>
      <c r="J656">
        <f>VLOOKUP(H656, 'Office Location'!D:G, 4, FALSE)</f>
        <v>0</v>
      </c>
    </row>
    <row r="657" spans="1:10" x14ac:dyDescent="0.2">
      <c r="A657" t="s">
        <v>173</v>
      </c>
      <c r="B657" t="str">
        <f>A657</f>
        <v>ไทรงาม</v>
      </c>
      <c r="C657" t="s">
        <v>172</v>
      </c>
      <c r="D657" t="str">
        <f>VLOOKUP(C657, Provinces!A:B, 2, FALSE)</f>
        <v>Kamphaeng Phet</v>
      </c>
      <c r="E657" t="str">
        <f>VLOOKUP(B657,'AmperTh-Code-AmperEn'!A:C, 1, FALSE)</f>
        <v>ไทรงาม</v>
      </c>
      <c r="F657" t="str">
        <f>VLOOKUP(E657, 'AmperTh-Code-AmperEn'!A:C,2, FALSE)</f>
        <v>62020000</v>
      </c>
      <c r="G657" t="str">
        <f>VLOOKUP(E657, 'AmperTh-Code-AmperEn'!A:C, 3, FALSE)</f>
        <v>Sai Ngam</v>
      </c>
      <c r="H657" t="str">
        <f>"ที่ว่าการอำเภอ"&amp;A657 &amp; " "&amp;C657</f>
        <v>ที่ว่าการอำเภอไทรงาม กำแพงเพชร</v>
      </c>
      <c r="I657">
        <f>VLOOKUP(H657, 'Office Location'!D:G, 3, FALSE)</f>
        <v>0</v>
      </c>
      <c r="J657">
        <f>VLOOKUP(H657, 'Office Location'!D:G, 4, FALSE)</f>
        <v>0</v>
      </c>
    </row>
    <row r="658" spans="1:10" x14ac:dyDescent="0.2">
      <c r="A658" t="s">
        <v>174</v>
      </c>
      <c r="B658" t="str">
        <f>A658</f>
        <v>คลองลาน</v>
      </c>
      <c r="C658" t="s">
        <v>172</v>
      </c>
      <c r="D658" t="str">
        <f>VLOOKUP(C658, Provinces!A:B, 2, FALSE)</f>
        <v>Kamphaeng Phet</v>
      </c>
      <c r="E658" t="str">
        <f>VLOOKUP(B658,'AmperTh-Code-AmperEn'!A:C, 1, FALSE)</f>
        <v>คลองลาน</v>
      </c>
      <c r="F658" t="str">
        <f>VLOOKUP(E658, 'AmperTh-Code-AmperEn'!A:C,2, FALSE)</f>
        <v>62030000</v>
      </c>
      <c r="G658" t="str">
        <f>VLOOKUP(E658, 'AmperTh-Code-AmperEn'!A:C, 3, FALSE)</f>
        <v>Khlong Lan</v>
      </c>
      <c r="H658" t="str">
        <f>"ที่ว่าการอำเภอ"&amp;A658 &amp; " "&amp;C658</f>
        <v>ที่ว่าการอำเภอคลองลาน กำแพงเพชร</v>
      </c>
      <c r="I658">
        <f>VLOOKUP(H658, 'Office Location'!D:G, 3, FALSE)</f>
        <v>0</v>
      </c>
      <c r="J658">
        <f>VLOOKUP(H658, 'Office Location'!D:G, 4, FALSE)</f>
        <v>0</v>
      </c>
    </row>
    <row r="659" spans="1:10" x14ac:dyDescent="0.2">
      <c r="A659" t="s">
        <v>175</v>
      </c>
      <c r="B659" t="str">
        <f>A659</f>
        <v>ขาณุวรลักษบุรี</v>
      </c>
      <c r="C659" t="s">
        <v>172</v>
      </c>
      <c r="D659" t="str">
        <f>VLOOKUP(C659, Provinces!A:B, 2, FALSE)</f>
        <v>Kamphaeng Phet</v>
      </c>
      <c r="E659" t="str">
        <f>VLOOKUP(B659,'AmperTh-Code-AmperEn'!A:C, 1, FALSE)</f>
        <v>ขาณุวรลักษบุรี</v>
      </c>
      <c r="F659" t="str">
        <f>VLOOKUP(E659, 'AmperTh-Code-AmperEn'!A:C,2, FALSE)</f>
        <v>62040000</v>
      </c>
      <c r="G659" t="str">
        <f>VLOOKUP(E659, 'AmperTh-Code-AmperEn'!A:C, 3, FALSE)</f>
        <v>Khanu Woralaksaburi</v>
      </c>
      <c r="H659" t="str">
        <f>"ที่ว่าการอำเภอ"&amp;A659 &amp; " "&amp;C659</f>
        <v>ที่ว่าการอำเภอขาณุวรลักษบุรี กำแพงเพชร</v>
      </c>
      <c r="I659">
        <f>VLOOKUP(H659, 'Office Location'!D:G, 3, FALSE)</f>
        <v>0</v>
      </c>
      <c r="J659">
        <f>VLOOKUP(H659, 'Office Location'!D:G, 4, FALSE)</f>
        <v>0</v>
      </c>
    </row>
    <row r="660" spans="1:10" x14ac:dyDescent="0.2">
      <c r="A660" t="s">
        <v>176</v>
      </c>
      <c r="B660" t="str">
        <f>A660</f>
        <v>คลองขลุง</v>
      </c>
      <c r="C660" t="s">
        <v>172</v>
      </c>
      <c r="D660" t="str">
        <f>VLOOKUP(C660, Provinces!A:B, 2, FALSE)</f>
        <v>Kamphaeng Phet</v>
      </c>
      <c r="E660" t="str">
        <f>VLOOKUP(B660,'AmperTh-Code-AmperEn'!A:C, 1, FALSE)</f>
        <v>คลองขลุง</v>
      </c>
      <c r="F660" t="str">
        <f>VLOOKUP(E660, 'AmperTh-Code-AmperEn'!A:C,2, FALSE)</f>
        <v>62050000</v>
      </c>
      <c r="G660" t="str">
        <f>VLOOKUP(E660, 'AmperTh-Code-AmperEn'!A:C, 3, FALSE)</f>
        <v>Khlong Khlung</v>
      </c>
      <c r="H660" t="str">
        <f>"ที่ว่าการอำเภอ"&amp;A660 &amp; " "&amp;C660</f>
        <v>ที่ว่าการอำเภอคลองขลุง กำแพงเพชร</v>
      </c>
      <c r="I660">
        <f>VLOOKUP(H660, 'Office Location'!D:G, 3, FALSE)</f>
        <v>0</v>
      </c>
      <c r="J660">
        <f>VLOOKUP(H660, 'Office Location'!D:G, 4, FALSE)</f>
        <v>0</v>
      </c>
    </row>
    <row r="661" spans="1:10" x14ac:dyDescent="0.2">
      <c r="A661" t="s">
        <v>177</v>
      </c>
      <c r="B661" t="str">
        <f>A661</f>
        <v>พรานกระต่าย</v>
      </c>
      <c r="C661" t="s">
        <v>172</v>
      </c>
      <c r="D661" t="str">
        <f>VLOOKUP(C661, Provinces!A:B, 2, FALSE)</f>
        <v>Kamphaeng Phet</v>
      </c>
      <c r="E661" t="str">
        <f>VLOOKUP(B661,'AmperTh-Code-AmperEn'!A:C, 1, FALSE)</f>
        <v>พรานกระต่าย</v>
      </c>
      <c r="F661" t="str">
        <f>VLOOKUP(E661, 'AmperTh-Code-AmperEn'!A:C,2, FALSE)</f>
        <v>62060000</v>
      </c>
      <c r="G661" t="str">
        <f>VLOOKUP(E661, 'AmperTh-Code-AmperEn'!A:C, 3, FALSE)</f>
        <v>Phran Kratai</v>
      </c>
      <c r="H661" t="str">
        <f>"ที่ว่าการอำเภอ"&amp;A661 &amp; " "&amp;C661</f>
        <v>ที่ว่าการอำเภอพรานกระต่าย กำแพงเพชร</v>
      </c>
      <c r="I661">
        <f>VLOOKUP(H661, 'Office Location'!D:G, 3, FALSE)</f>
        <v>0</v>
      </c>
      <c r="J661">
        <f>VLOOKUP(H661, 'Office Location'!D:G, 4, FALSE)</f>
        <v>0</v>
      </c>
    </row>
    <row r="662" spans="1:10" x14ac:dyDescent="0.2">
      <c r="A662" t="s">
        <v>178</v>
      </c>
      <c r="B662" t="str">
        <f>A662</f>
        <v>ลานกระบือ</v>
      </c>
      <c r="C662" t="s">
        <v>172</v>
      </c>
      <c r="D662" t="str">
        <f>VLOOKUP(C662, Provinces!A:B, 2, FALSE)</f>
        <v>Kamphaeng Phet</v>
      </c>
      <c r="E662" t="str">
        <f>VLOOKUP(B662,'AmperTh-Code-AmperEn'!A:C, 1, FALSE)</f>
        <v>ลานกระบือ</v>
      </c>
      <c r="F662" t="str">
        <f>VLOOKUP(E662, 'AmperTh-Code-AmperEn'!A:C,2, FALSE)</f>
        <v>62070000</v>
      </c>
      <c r="G662" t="str">
        <f>VLOOKUP(E662, 'AmperTh-Code-AmperEn'!A:C, 3, FALSE)</f>
        <v>Lan Krabue</v>
      </c>
      <c r="H662" t="str">
        <f>"ที่ว่าการอำเภอ"&amp;A662 &amp; " "&amp;C662</f>
        <v>ที่ว่าการอำเภอลานกระบือ กำแพงเพชร</v>
      </c>
      <c r="I662">
        <f>VLOOKUP(H662, 'Office Location'!D:G, 3, FALSE)</f>
        <v>0</v>
      </c>
      <c r="J662">
        <f>VLOOKUP(H662, 'Office Location'!D:G, 4, FALSE)</f>
        <v>0</v>
      </c>
    </row>
    <row r="663" spans="1:10" x14ac:dyDescent="0.2">
      <c r="A663" t="s">
        <v>181</v>
      </c>
      <c r="B663" t="str">
        <f>A663</f>
        <v>ทรายทองวัฒนา</v>
      </c>
      <c r="C663" t="s">
        <v>172</v>
      </c>
      <c r="D663" t="str">
        <f>VLOOKUP(C663, Provinces!A:B, 2, FALSE)</f>
        <v>Kamphaeng Phet</v>
      </c>
      <c r="E663" t="str">
        <f>VLOOKUP(B663,'AmperTh-Code-AmperEn'!A:C, 1, FALSE)</f>
        <v>ทรายทองวัฒนา</v>
      </c>
      <c r="F663" t="str">
        <f>VLOOKUP(E663, 'AmperTh-Code-AmperEn'!A:C,2, FALSE)</f>
        <v>62080000</v>
      </c>
      <c r="G663" t="str">
        <f>VLOOKUP(E663, 'AmperTh-Code-AmperEn'!A:C, 3, FALSE)</f>
        <v>Sai Thong Watthana</v>
      </c>
      <c r="H663" t="str">
        <f>"ที่ว่าการอำเภอ"&amp;A663 &amp; " "&amp;C663</f>
        <v>ที่ว่าการอำเภอทรายทองวัฒนา กำแพงเพชร</v>
      </c>
      <c r="I663">
        <f>VLOOKUP(H663, 'Office Location'!D:G, 3, FALSE)</f>
        <v>0</v>
      </c>
      <c r="J663">
        <f>VLOOKUP(H663, 'Office Location'!D:G, 4, FALSE)</f>
        <v>0</v>
      </c>
    </row>
    <row r="664" spans="1:10" x14ac:dyDescent="0.2">
      <c r="A664" t="s">
        <v>182</v>
      </c>
      <c r="B664" t="str">
        <f>A664</f>
        <v>ปางศิลาทอง</v>
      </c>
      <c r="C664" t="s">
        <v>172</v>
      </c>
      <c r="D664" t="str">
        <f>VLOOKUP(C664, Provinces!A:B, 2, FALSE)</f>
        <v>Kamphaeng Phet</v>
      </c>
      <c r="E664" t="str">
        <f>VLOOKUP(B664,'AmperTh-Code-AmperEn'!A:C, 1, FALSE)</f>
        <v>ปางศิลาทอง</v>
      </c>
      <c r="F664" t="str">
        <f>VLOOKUP(E664, 'AmperTh-Code-AmperEn'!A:C,2, FALSE)</f>
        <v>62090000</v>
      </c>
      <c r="G664" t="str">
        <f>VLOOKUP(E664, 'AmperTh-Code-AmperEn'!A:C, 3, FALSE)</f>
        <v>Pang Sila Thong</v>
      </c>
      <c r="H664" t="str">
        <f>"ที่ว่าการอำเภอ"&amp;A664 &amp; " "&amp;C664</f>
        <v>ที่ว่าการอำเภอปางศิลาทอง กำแพงเพชร</v>
      </c>
      <c r="I664">
        <f>VLOOKUP(H664, 'Office Location'!D:G, 3, FALSE)</f>
        <v>0</v>
      </c>
      <c r="J664">
        <f>VLOOKUP(H664, 'Office Location'!D:G, 4, FALSE)</f>
        <v>0</v>
      </c>
    </row>
    <row r="665" spans="1:10" x14ac:dyDescent="0.2">
      <c r="A665" t="s">
        <v>201</v>
      </c>
      <c r="B665" t="str">
        <f>A665</f>
        <v>บึงสามัคคี</v>
      </c>
      <c r="C665" t="s">
        <v>172</v>
      </c>
      <c r="D665" t="str">
        <f>VLOOKUP(C665, Provinces!A:B, 2, FALSE)</f>
        <v>Kamphaeng Phet</v>
      </c>
      <c r="E665" t="str">
        <f>VLOOKUP(B665,'AmperTh-Code-AmperEn'!A:C, 1, FALSE)</f>
        <v>บึงสามัคคี</v>
      </c>
      <c r="F665" t="str">
        <f>VLOOKUP(E665, 'AmperTh-Code-AmperEn'!A:C,2, FALSE)</f>
        <v>62100000</v>
      </c>
      <c r="G665" t="str">
        <f>VLOOKUP(E665, 'AmperTh-Code-AmperEn'!A:C, 3, FALSE)</f>
        <v>Bueng Samakkhi</v>
      </c>
      <c r="H665" t="str">
        <f>"ที่ว่าการอำเภอ"&amp;A665 &amp; " "&amp;C665</f>
        <v>ที่ว่าการอำเภอบึงสามัคคี กำแพงเพชร</v>
      </c>
      <c r="I665">
        <f>VLOOKUP(H665, 'Office Location'!D:G, 3, FALSE)</f>
        <v>0</v>
      </c>
      <c r="J665">
        <f>VLOOKUP(H665, 'Office Location'!D:G, 4, FALSE)</f>
        <v>0</v>
      </c>
    </row>
    <row r="666" spans="1:10" x14ac:dyDescent="0.2">
      <c r="A666" t="s">
        <v>202</v>
      </c>
      <c r="B666" t="str">
        <f>A666</f>
        <v>โกสัมพีนคร</v>
      </c>
      <c r="C666" t="s">
        <v>172</v>
      </c>
      <c r="D666" t="str">
        <f>VLOOKUP(C666, Provinces!A:B, 2, FALSE)</f>
        <v>Kamphaeng Phet</v>
      </c>
      <c r="E666" t="str">
        <f>VLOOKUP(B666,'AmperTh-Code-AmperEn'!A:C, 1, FALSE)</f>
        <v>โกสัมพีนคร</v>
      </c>
      <c r="F666" t="str">
        <f>VLOOKUP(E666, 'AmperTh-Code-AmperEn'!A:C,2, FALSE)</f>
        <v>62110000</v>
      </c>
      <c r="G666" t="str">
        <f>VLOOKUP(E666, 'AmperTh-Code-AmperEn'!A:C, 3, FALSE)</f>
        <v>Kosamphi Nakhon</v>
      </c>
      <c r="H666" t="str">
        <f>"ที่ว่าการอำเภอ"&amp;A666 &amp; " "&amp;C666</f>
        <v>ที่ว่าการอำเภอโกสัมพีนคร กำแพงเพชร</v>
      </c>
      <c r="I666">
        <f>VLOOKUP(H666, 'Office Location'!D:G, 3, FALSE)</f>
        <v>0</v>
      </c>
      <c r="J666">
        <f>VLOOKUP(H666, 'Office Location'!D:G, 4, FALSE)</f>
        <v>0</v>
      </c>
    </row>
    <row r="667" spans="1:10" x14ac:dyDescent="0.2">
      <c r="A667" t="s">
        <v>947</v>
      </c>
      <c r="B667" t="str">
        <f>A667</f>
        <v>เมืองตาก</v>
      </c>
      <c r="C667" t="s">
        <v>948</v>
      </c>
      <c r="D667" t="str">
        <f>VLOOKUP(C667, Provinces!A:B, 2, FALSE)</f>
        <v>Tak</v>
      </c>
      <c r="E667" t="str">
        <f>VLOOKUP(B667,'AmperTh-Code-AmperEn'!A:C, 1, FALSE)</f>
        <v>เมืองตาก</v>
      </c>
      <c r="F667" t="str">
        <f>VLOOKUP(E667, 'AmperTh-Code-AmperEn'!A:C,2, FALSE)</f>
        <v>63010000</v>
      </c>
      <c r="G667" t="str">
        <f>VLOOKUP(E667, 'AmperTh-Code-AmperEn'!A:C, 3, FALSE)</f>
        <v>Mueang Tak</v>
      </c>
      <c r="H667" t="str">
        <f>"ที่ว่าการอำเภอ"&amp;A667 &amp; " "&amp;C667</f>
        <v>ที่ว่าการอำเภอเมืองตาก ตาก</v>
      </c>
      <c r="I667">
        <f>VLOOKUP(H667, 'Office Location'!D:G, 3, FALSE)</f>
        <v>0</v>
      </c>
      <c r="J667">
        <f>VLOOKUP(H667, 'Office Location'!D:G, 4, FALSE)</f>
        <v>0</v>
      </c>
    </row>
    <row r="668" spans="1:10" x14ac:dyDescent="0.2">
      <c r="A668" t="s">
        <v>949</v>
      </c>
      <c r="B668" t="str">
        <f>A668</f>
        <v>บ้านตาก</v>
      </c>
      <c r="C668" t="s">
        <v>948</v>
      </c>
      <c r="D668" t="str">
        <f>VLOOKUP(C668, Provinces!A:B, 2, FALSE)</f>
        <v>Tak</v>
      </c>
      <c r="E668" t="str">
        <f>VLOOKUP(B668,'AmperTh-Code-AmperEn'!A:C, 1, FALSE)</f>
        <v>บ้านตาก</v>
      </c>
      <c r="F668" t="str">
        <f>VLOOKUP(E668, 'AmperTh-Code-AmperEn'!A:C,2, FALSE)</f>
        <v>63020000</v>
      </c>
      <c r="G668" t="str">
        <f>VLOOKUP(E668, 'AmperTh-Code-AmperEn'!A:C, 3, FALSE)</f>
        <v>Ban Tak</v>
      </c>
      <c r="H668" t="str">
        <f>"ที่ว่าการอำเภอ"&amp;A668 &amp; " "&amp;C668</f>
        <v>ที่ว่าการอำเภอบ้านตาก ตาก</v>
      </c>
      <c r="I668">
        <f>VLOOKUP(H668, 'Office Location'!D:G, 3, FALSE)</f>
        <v>0</v>
      </c>
      <c r="J668">
        <f>VLOOKUP(H668, 'Office Location'!D:G, 4, FALSE)</f>
        <v>0</v>
      </c>
    </row>
    <row r="669" spans="1:10" x14ac:dyDescent="0.2">
      <c r="A669" t="s">
        <v>950</v>
      </c>
      <c r="B669" t="str">
        <f>A669</f>
        <v>สามเงา</v>
      </c>
      <c r="C669" t="s">
        <v>948</v>
      </c>
      <c r="D669" t="str">
        <f>VLOOKUP(C669, Provinces!A:B, 2, FALSE)</f>
        <v>Tak</v>
      </c>
      <c r="E669" t="str">
        <f>VLOOKUP(B669,'AmperTh-Code-AmperEn'!A:C, 1, FALSE)</f>
        <v>สามเงา</v>
      </c>
      <c r="F669" t="str">
        <f>VLOOKUP(E669, 'AmperTh-Code-AmperEn'!A:C,2, FALSE)</f>
        <v>63030000</v>
      </c>
      <c r="G669" t="str">
        <f>VLOOKUP(E669, 'AmperTh-Code-AmperEn'!A:C, 3, FALSE)</f>
        <v>Sam Ngao</v>
      </c>
      <c r="H669" t="str">
        <f>"ที่ว่าการอำเภอ"&amp;A669 &amp; " "&amp;C669</f>
        <v>ที่ว่าการอำเภอสามเงา ตาก</v>
      </c>
      <c r="I669">
        <f>VLOOKUP(H669, 'Office Location'!D:G, 3, FALSE)</f>
        <v>0</v>
      </c>
      <c r="J669">
        <f>VLOOKUP(H669, 'Office Location'!D:G, 4, FALSE)</f>
        <v>0</v>
      </c>
    </row>
    <row r="670" spans="1:10" x14ac:dyDescent="0.2">
      <c r="A670" t="s">
        <v>951</v>
      </c>
      <c r="B670" t="str">
        <f>A670</f>
        <v>แม่ระมาด</v>
      </c>
      <c r="C670" t="s">
        <v>948</v>
      </c>
      <c r="D670" t="str">
        <f>VLOOKUP(C670, Provinces!A:B, 2, FALSE)</f>
        <v>Tak</v>
      </c>
      <c r="E670" t="str">
        <f>VLOOKUP(B670,'AmperTh-Code-AmperEn'!A:C, 1, FALSE)</f>
        <v>แม่ระมาด</v>
      </c>
      <c r="F670" t="str">
        <f>VLOOKUP(E670, 'AmperTh-Code-AmperEn'!A:C,2, FALSE)</f>
        <v>63040000</v>
      </c>
      <c r="G670" t="str">
        <f>VLOOKUP(E670, 'AmperTh-Code-AmperEn'!A:C, 3, FALSE)</f>
        <v>Mae Ramat</v>
      </c>
      <c r="H670" t="str">
        <f>"ที่ว่าการอำเภอ"&amp;A670 &amp; " "&amp;C670</f>
        <v>ที่ว่าการอำเภอแม่ระมาด ตาก</v>
      </c>
      <c r="I670">
        <f>VLOOKUP(H670, 'Office Location'!D:G, 3, FALSE)</f>
        <v>0</v>
      </c>
      <c r="J670">
        <f>VLOOKUP(H670, 'Office Location'!D:G, 4, FALSE)</f>
        <v>0</v>
      </c>
    </row>
    <row r="671" spans="1:10" x14ac:dyDescent="0.2">
      <c r="A671" t="s">
        <v>952</v>
      </c>
      <c r="B671" t="str">
        <f>A671</f>
        <v>ท่าสองยาง</v>
      </c>
      <c r="C671" t="s">
        <v>948</v>
      </c>
      <c r="D671" t="str">
        <f>VLOOKUP(C671, Provinces!A:B, 2, FALSE)</f>
        <v>Tak</v>
      </c>
      <c r="E671" t="str">
        <f>VLOOKUP(B671,'AmperTh-Code-AmperEn'!A:C, 1, FALSE)</f>
        <v>ท่าสองยาง</v>
      </c>
      <c r="F671" t="str">
        <f>VLOOKUP(E671, 'AmperTh-Code-AmperEn'!A:C,2, FALSE)</f>
        <v>63050000</v>
      </c>
      <c r="G671" t="str">
        <f>VLOOKUP(E671, 'AmperTh-Code-AmperEn'!A:C, 3, FALSE)</f>
        <v>Tha Song Yang</v>
      </c>
      <c r="H671" t="str">
        <f>"ที่ว่าการอำเภอ"&amp;A671 &amp; " "&amp;C671</f>
        <v>ที่ว่าการอำเภอท่าสองยาง ตาก</v>
      </c>
      <c r="I671">
        <f>VLOOKUP(H671, 'Office Location'!D:G, 3, FALSE)</f>
        <v>0</v>
      </c>
      <c r="J671">
        <f>VLOOKUP(H671, 'Office Location'!D:G, 4, FALSE)</f>
        <v>0</v>
      </c>
    </row>
    <row r="672" spans="1:10" x14ac:dyDescent="0.2">
      <c r="A672" t="s">
        <v>953</v>
      </c>
      <c r="B672" t="str">
        <f>A672</f>
        <v>แม่สอด</v>
      </c>
      <c r="C672" t="s">
        <v>948</v>
      </c>
      <c r="D672" t="str">
        <f>VLOOKUP(C672, Provinces!A:B, 2, FALSE)</f>
        <v>Tak</v>
      </c>
      <c r="E672" t="str">
        <f>VLOOKUP(B672,'AmperTh-Code-AmperEn'!A:C, 1, FALSE)</f>
        <v>แม่สอด</v>
      </c>
      <c r="F672" t="str">
        <f>VLOOKUP(E672, 'AmperTh-Code-AmperEn'!A:C,2, FALSE)</f>
        <v>63060000</v>
      </c>
      <c r="G672" t="str">
        <f>VLOOKUP(E672, 'AmperTh-Code-AmperEn'!A:C, 3, FALSE)</f>
        <v>Mae Sot</v>
      </c>
      <c r="H672" t="str">
        <f>"ที่ว่าการอำเภอ"&amp;A672 &amp; " "&amp;C672</f>
        <v>ที่ว่าการอำเภอแม่สอด ตาก</v>
      </c>
      <c r="I672">
        <f>VLOOKUP(H672, 'Office Location'!D:G, 3, FALSE)</f>
        <v>0</v>
      </c>
      <c r="J672">
        <f>VLOOKUP(H672, 'Office Location'!D:G, 4, FALSE)</f>
        <v>0</v>
      </c>
    </row>
    <row r="673" spans="1:10" x14ac:dyDescent="0.2">
      <c r="A673" t="s">
        <v>954</v>
      </c>
      <c r="B673" t="str">
        <f>A673</f>
        <v>พบพระ</v>
      </c>
      <c r="C673" t="s">
        <v>948</v>
      </c>
      <c r="D673" t="str">
        <f>VLOOKUP(C673, Provinces!A:B, 2, FALSE)</f>
        <v>Tak</v>
      </c>
      <c r="E673" t="str">
        <f>VLOOKUP(B673,'AmperTh-Code-AmperEn'!A:C, 1, FALSE)</f>
        <v>พบพระ</v>
      </c>
      <c r="F673" t="str">
        <f>VLOOKUP(E673, 'AmperTh-Code-AmperEn'!A:C,2, FALSE)</f>
        <v>63070000</v>
      </c>
      <c r="G673" t="str">
        <f>VLOOKUP(E673, 'AmperTh-Code-AmperEn'!A:C, 3, FALSE)</f>
        <v>Phop Phra</v>
      </c>
      <c r="H673" t="str">
        <f>"ที่ว่าการอำเภอ"&amp;A673 &amp; " "&amp;C673</f>
        <v>ที่ว่าการอำเภอพบพระ ตาก</v>
      </c>
      <c r="I673">
        <f>VLOOKUP(H673, 'Office Location'!D:G, 3, FALSE)</f>
        <v>0</v>
      </c>
      <c r="J673">
        <f>VLOOKUP(H673, 'Office Location'!D:G, 4, FALSE)</f>
        <v>0</v>
      </c>
    </row>
    <row r="674" spans="1:10" x14ac:dyDescent="0.2">
      <c r="A674" t="s">
        <v>955</v>
      </c>
      <c r="B674" t="str">
        <f>A674</f>
        <v>อุ้มผาง</v>
      </c>
      <c r="C674" t="s">
        <v>948</v>
      </c>
      <c r="D674" t="str">
        <f>VLOOKUP(C674, Provinces!A:B, 2, FALSE)</f>
        <v>Tak</v>
      </c>
      <c r="E674" t="str">
        <f>VLOOKUP(B674,'AmperTh-Code-AmperEn'!A:C, 1, FALSE)</f>
        <v>อุ้มผาง</v>
      </c>
      <c r="F674" t="str">
        <f>VLOOKUP(E674, 'AmperTh-Code-AmperEn'!A:C,2, FALSE)</f>
        <v>63080000</v>
      </c>
      <c r="G674" t="str">
        <f>VLOOKUP(E674, 'AmperTh-Code-AmperEn'!A:C, 3, FALSE)</f>
        <v>Um Phang</v>
      </c>
      <c r="H674" t="str">
        <f>"ที่ว่าการอำเภอ"&amp;A674 &amp; " "&amp;C674</f>
        <v>ที่ว่าการอำเภออุ้มผาง ตาก</v>
      </c>
      <c r="I674">
        <f>VLOOKUP(H674, 'Office Location'!D:G, 3, FALSE)</f>
        <v>0</v>
      </c>
      <c r="J674">
        <f>VLOOKUP(H674, 'Office Location'!D:G, 4, FALSE)</f>
        <v>0</v>
      </c>
    </row>
    <row r="675" spans="1:10" x14ac:dyDescent="0.2">
      <c r="A675" t="s">
        <v>956</v>
      </c>
      <c r="B675" t="str">
        <f>A675</f>
        <v>วังเจ้า</v>
      </c>
      <c r="C675" t="s">
        <v>948</v>
      </c>
      <c r="D675" t="str">
        <f>VLOOKUP(C675, Provinces!A:B, 2, FALSE)</f>
        <v>Tak</v>
      </c>
      <c r="E675" t="str">
        <f>VLOOKUP(B675,'AmperTh-Code-AmperEn'!A:C, 1, FALSE)</f>
        <v>วังเจ้า</v>
      </c>
      <c r="F675" t="str">
        <f>VLOOKUP(E675, 'AmperTh-Code-AmperEn'!A:C,2, FALSE)</f>
        <v>63090000</v>
      </c>
      <c r="G675" t="str">
        <f>VLOOKUP(E675, 'AmperTh-Code-AmperEn'!A:C, 3, FALSE)</f>
        <v>Wang Chao</v>
      </c>
      <c r="H675" t="str">
        <f>"ที่ว่าการอำเภอ"&amp;A675 &amp; " "&amp;C675</f>
        <v>ที่ว่าการอำเภอวังเจ้า ตาก</v>
      </c>
      <c r="I675">
        <f>VLOOKUP(H675, 'Office Location'!D:G, 3, FALSE)</f>
        <v>0</v>
      </c>
      <c r="J675">
        <f>VLOOKUP(H675, 'Office Location'!D:G, 4, FALSE)</f>
        <v>0</v>
      </c>
    </row>
    <row r="676" spans="1:10" x14ac:dyDescent="0.2">
      <c r="A676" t="s">
        <v>211</v>
      </c>
      <c r="B676" t="str">
        <f>A676</f>
        <v>เมืองสุโขทัย</v>
      </c>
      <c r="C676" t="s">
        <v>180</v>
      </c>
      <c r="D676" t="str">
        <f>VLOOKUP(C676, Provinces!A:B, 2, FALSE)</f>
        <v>Sukhothai</v>
      </c>
      <c r="E676" t="str">
        <f>VLOOKUP(B676,'AmperTh-Code-AmperEn'!A:C, 1, FALSE)</f>
        <v>เมืองสุโขทัย</v>
      </c>
      <c r="F676" t="str">
        <f>VLOOKUP(E676, 'AmperTh-Code-AmperEn'!A:C,2, FALSE)</f>
        <v>64010000</v>
      </c>
      <c r="G676" t="str">
        <f>VLOOKUP(E676, 'AmperTh-Code-AmperEn'!A:C, 3, FALSE)</f>
        <v>Mueang Sukhothai</v>
      </c>
      <c r="H676" t="str">
        <f>"ที่ว่าการอำเภอ"&amp;A676 &amp; " "&amp;C676</f>
        <v>ที่ว่าการอำเภอเมืองสุโขทัย สุโขทัย</v>
      </c>
      <c r="I676">
        <f>VLOOKUP(H676, 'Office Location'!D:G, 3, FALSE)</f>
        <v>0</v>
      </c>
      <c r="J676">
        <f>VLOOKUP(H676, 'Office Location'!D:G, 4, FALSE)</f>
        <v>0</v>
      </c>
    </row>
    <row r="677" spans="1:10" x14ac:dyDescent="0.2">
      <c r="A677" t="s">
        <v>212</v>
      </c>
      <c r="B677" t="str">
        <f>A677</f>
        <v>บ้านด่านลานหอย</v>
      </c>
      <c r="C677" t="s">
        <v>180</v>
      </c>
      <c r="D677" t="str">
        <f>VLOOKUP(C677, Provinces!A:B, 2, FALSE)</f>
        <v>Sukhothai</v>
      </c>
      <c r="E677" t="str">
        <f>VLOOKUP(B677,'AmperTh-Code-AmperEn'!A:C, 1, FALSE)</f>
        <v>บ้านด่านลานหอย</v>
      </c>
      <c r="F677" t="str">
        <f>VLOOKUP(E677, 'AmperTh-Code-AmperEn'!A:C,2, FALSE)</f>
        <v>64020000</v>
      </c>
      <c r="G677" t="str">
        <f>VLOOKUP(E677, 'AmperTh-Code-AmperEn'!A:C, 3, FALSE)</f>
        <v>Ban Dan Lan Hoi</v>
      </c>
      <c r="H677" t="str">
        <f>"ที่ว่าการอำเภอ"&amp;A677 &amp; " "&amp;C677</f>
        <v>ที่ว่าการอำเภอบ้านด่านลานหอย สุโขทัย</v>
      </c>
      <c r="I677">
        <f>VLOOKUP(H677, 'Office Location'!D:G, 3, FALSE)</f>
        <v>0</v>
      </c>
      <c r="J677">
        <f>VLOOKUP(H677, 'Office Location'!D:G, 4, FALSE)</f>
        <v>0</v>
      </c>
    </row>
    <row r="678" spans="1:10" x14ac:dyDescent="0.2">
      <c r="A678" t="s">
        <v>213</v>
      </c>
      <c r="B678" t="str">
        <f>A678</f>
        <v>คีรีมาศ</v>
      </c>
      <c r="C678" t="s">
        <v>180</v>
      </c>
      <c r="D678" t="str">
        <f>VLOOKUP(C678, Provinces!A:B, 2, FALSE)</f>
        <v>Sukhothai</v>
      </c>
      <c r="E678" t="str">
        <f>VLOOKUP(B678,'AmperTh-Code-AmperEn'!A:C, 1, FALSE)</f>
        <v>คีรีมาศ</v>
      </c>
      <c r="F678" t="str">
        <f>VLOOKUP(E678, 'AmperTh-Code-AmperEn'!A:C,2, FALSE)</f>
        <v>64030000</v>
      </c>
      <c r="G678" t="str">
        <f>VLOOKUP(E678, 'AmperTh-Code-AmperEn'!A:C, 3, FALSE)</f>
        <v>Khiri Mat</v>
      </c>
      <c r="H678" t="str">
        <f>"ที่ว่าการอำเภอ"&amp;A678 &amp; " "&amp;C678</f>
        <v>ที่ว่าการอำเภอคีรีมาศ สุโขทัย</v>
      </c>
      <c r="I678">
        <f>VLOOKUP(H678, 'Office Location'!D:G, 3, FALSE)</f>
        <v>0</v>
      </c>
      <c r="J678">
        <f>VLOOKUP(H678, 'Office Location'!D:G, 4, FALSE)</f>
        <v>0</v>
      </c>
    </row>
    <row r="679" spans="1:10" x14ac:dyDescent="0.2">
      <c r="A679" t="s">
        <v>214</v>
      </c>
      <c r="B679" t="str">
        <f>A679</f>
        <v>กงไกรลาศ</v>
      </c>
      <c r="C679" t="s">
        <v>180</v>
      </c>
      <c r="D679" t="str">
        <f>VLOOKUP(C679, Provinces!A:B, 2, FALSE)</f>
        <v>Sukhothai</v>
      </c>
      <c r="E679" t="str">
        <f>VLOOKUP(B679,'AmperTh-Code-AmperEn'!A:C, 1, FALSE)</f>
        <v>กงไกรลาศ</v>
      </c>
      <c r="F679" t="str">
        <f>VLOOKUP(E679, 'AmperTh-Code-AmperEn'!A:C,2, FALSE)</f>
        <v>64040000</v>
      </c>
      <c r="G679" t="str">
        <f>VLOOKUP(E679, 'AmperTh-Code-AmperEn'!A:C, 3, FALSE)</f>
        <v>Kong Krailat</v>
      </c>
      <c r="H679" t="str">
        <f>"ที่ว่าการอำเภอ"&amp;A679 &amp; " "&amp;C679</f>
        <v>ที่ว่าการอำเภอกงไกรลาศ สุโขทัย</v>
      </c>
      <c r="I679">
        <f>VLOOKUP(H679, 'Office Location'!D:G, 3, FALSE)</f>
        <v>0</v>
      </c>
      <c r="J679">
        <f>VLOOKUP(H679, 'Office Location'!D:G, 4, FALSE)</f>
        <v>0</v>
      </c>
    </row>
    <row r="680" spans="1:10" x14ac:dyDescent="0.2">
      <c r="A680" t="s">
        <v>215</v>
      </c>
      <c r="B680" t="str">
        <f>A680</f>
        <v>ศรีสัชนาลัย</v>
      </c>
      <c r="C680" t="s">
        <v>180</v>
      </c>
      <c r="D680" t="str">
        <f>VLOOKUP(C680, Provinces!A:B, 2, FALSE)</f>
        <v>Sukhothai</v>
      </c>
      <c r="E680" t="str">
        <f>VLOOKUP(B680,'AmperTh-Code-AmperEn'!A:C, 1, FALSE)</f>
        <v>ศรีสัชนาลัย</v>
      </c>
      <c r="F680" t="str">
        <f>VLOOKUP(E680, 'AmperTh-Code-AmperEn'!A:C,2, FALSE)</f>
        <v>64050000</v>
      </c>
      <c r="G680" t="str">
        <f>VLOOKUP(E680, 'AmperTh-Code-AmperEn'!A:C, 3, FALSE)</f>
        <v>Si Satchanalai</v>
      </c>
      <c r="H680" t="str">
        <f>"ที่ว่าการอำเภอ"&amp;A680 &amp; " "&amp;C680</f>
        <v>ที่ว่าการอำเภอศรีสัชนาลัย สุโขทัย</v>
      </c>
      <c r="I680">
        <f>VLOOKUP(H680, 'Office Location'!D:G, 3, FALSE)</f>
        <v>0</v>
      </c>
      <c r="J680">
        <f>VLOOKUP(H680, 'Office Location'!D:G, 4, FALSE)</f>
        <v>0</v>
      </c>
    </row>
    <row r="681" spans="1:10" x14ac:dyDescent="0.2">
      <c r="A681" t="s">
        <v>216</v>
      </c>
      <c r="B681" t="str">
        <f>A681</f>
        <v>ศรีสำโรง</v>
      </c>
      <c r="C681" t="s">
        <v>180</v>
      </c>
      <c r="D681" t="str">
        <f>VLOOKUP(C681, Provinces!A:B, 2, FALSE)</f>
        <v>Sukhothai</v>
      </c>
      <c r="E681" t="str">
        <f>VLOOKUP(B681,'AmperTh-Code-AmperEn'!A:C, 1, FALSE)</f>
        <v>ศรีสำโรง</v>
      </c>
      <c r="F681" t="str">
        <f>VLOOKUP(E681, 'AmperTh-Code-AmperEn'!A:C,2, FALSE)</f>
        <v>64060000</v>
      </c>
      <c r="G681" t="str">
        <f>VLOOKUP(E681, 'AmperTh-Code-AmperEn'!A:C, 3, FALSE)</f>
        <v>Si Samrong</v>
      </c>
      <c r="H681" t="str">
        <f>"ที่ว่าการอำเภอ"&amp;A681 &amp; " "&amp;C681</f>
        <v>ที่ว่าการอำเภอศรีสำโรง สุโขทัย</v>
      </c>
      <c r="I681">
        <f>VLOOKUP(H681, 'Office Location'!D:G, 3, FALSE)</f>
        <v>0</v>
      </c>
      <c r="J681">
        <f>VLOOKUP(H681, 'Office Location'!D:G, 4, FALSE)</f>
        <v>0</v>
      </c>
    </row>
    <row r="682" spans="1:10" x14ac:dyDescent="0.2">
      <c r="A682" t="s">
        <v>217</v>
      </c>
      <c r="B682" t="str">
        <f>A682</f>
        <v>สวรรคโลก</v>
      </c>
      <c r="C682" t="s">
        <v>180</v>
      </c>
      <c r="D682" t="str">
        <f>VLOOKUP(C682, Provinces!A:B, 2, FALSE)</f>
        <v>Sukhothai</v>
      </c>
      <c r="E682" t="str">
        <f>VLOOKUP(B682,'AmperTh-Code-AmperEn'!A:C, 1, FALSE)</f>
        <v>สวรรคโลก</v>
      </c>
      <c r="F682" t="str">
        <f>VLOOKUP(E682, 'AmperTh-Code-AmperEn'!A:C,2, FALSE)</f>
        <v>64070000</v>
      </c>
      <c r="G682" t="str">
        <f>VLOOKUP(E682, 'AmperTh-Code-AmperEn'!A:C, 3, FALSE)</f>
        <v>Sawankhalok</v>
      </c>
      <c r="H682" t="str">
        <f>"ที่ว่าการอำเภอ"&amp;A682 &amp; " "&amp;C682</f>
        <v>ที่ว่าการอำเภอสวรรคโลก สุโขทัย</v>
      </c>
      <c r="I682">
        <f>VLOOKUP(H682, 'Office Location'!D:G, 3, FALSE)</f>
        <v>0</v>
      </c>
      <c r="J682">
        <f>VLOOKUP(H682, 'Office Location'!D:G, 4, FALSE)</f>
        <v>0</v>
      </c>
    </row>
    <row r="683" spans="1:10" x14ac:dyDescent="0.2">
      <c r="A683" t="s">
        <v>179</v>
      </c>
      <c r="B683" t="str">
        <f>A683</f>
        <v>ศรีนคร</v>
      </c>
      <c r="C683" t="s">
        <v>180</v>
      </c>
      <c r="D683" t="str">
        <f>VLOOKUP(C683, Provinces!A:B, 2, FALSE)</f>
        <v>Sukhothai</v>
      </c>
      <c r="E683" t="str">
        <f>VLOOKUP(B683,'AmperTh-Code-AmperEn'!A:C, 1, FALSE)</f>
        <v>ศรีนคร</v>
      </c>
      <c r="F683" t="str">
        <f>VLOOKUP(E683, 'AmperTh-Code-AmperEn'!A:C,2, FALSE)</f>
        <v>64080000</v>
      </c>
      <c r="G683" t="str">
        <f>VLOOKUP(E683, 'AmperTh-Code-AmperEn'!A:C, 3, FALSE)</f>
        <v>Si Nakhon</v>
      </c>
      <c r="H683" t="str">
        <f>"ที่ว่าการอำเภอ"&amp;A683 &amp; " "&amp;C683</f>
        <v>ที่ว่าการอำเภอศรีนคร สุโขทัย</v>
      </c>
      <c r="I683">
        <f>VLOOKUP(H683, 'Office Location'!D:G, 3, FALSE)</f>
        <v>0</v>
      </c>
      <c r="J683">
        <f>VLOOKUP(H683, 'Office Location'!D:G, 4, FALSE)</f>
        <v>0</v>
      </c>
    </row>
    <row r="684" spans="1:10" x14ac:dyDescent="0.2">
      <c r="A684" t="s">
        <v>183</v>
      </c>
      <c r="B684" t="str">
        <f>A684</f>
        <v>ทุ่งเสลี่ยม</v>
      </c>
      <c r="C684" t="s">
        <v>180</v>
      </c>
      <c r="D684" t="str">
        <f>VLOOKUP(C684, Provinces!A:B, 2, FALSE)</f>
        <v>Sukhothai</v>
      </c>
      <c r="E684" t="str">
        <f>VLOOKUP(B684,'AmperTh-Code-AmperEn'!A:C, 1, FALSE)</f>
        <v>ทุ่งเสลี่ยม</v>
      </c>
      <c r="F684" t="str">
        <f>VLOOKUP(E684, 'AmperTh-Code-AmperEn'!A:C,2, FALSE)</f>
        <v>64090000</v>
      </c>
      <c r="G684" t="str">
        <f>VLOOKUP(E684, 'AmperTh-Code-AmperEn'!A:C, 3, FALSE)</f>
        <v>Thung Saliam</v>
      </c>
      <c r="H684" t="str">
        <f>"ที่ว่าการอำเภอ"&amp;A684 &amp; " "&amp;C684</f>
        <v>ที่ว่าการอำเภอทุ่งเสลี่ยม สุโขทัย</v>
      </c>
      <c r="I684">
        <f>VLOOKUP(H684, 'Office Location'!D:G, 3, FALSE)</f>
        <v>0</v>
      </c>
      <c r="J684">
        <f>VLOOKUP(H684, 'Office Location'!D:G, 4, FALSE)</f>
        <v>0</v>
      </c>
    </row>
    <row r="685" spans="1:10" x14ac:dyDescent="0.2">
      <c r="A685" t="s">
        <v>184</v>
      </c>
      <c r="B685" t="str">
        <f>A685</f>
        <v>เมืองพิษณุโลก</v>
      </c>
      <c r="C685" t="s">
        <v>185</v>
      </c>
      <c r="D685" t="str">
        <f>VLOOKUP(C685, Provinces!A:B, 2, FALSE)</f>
        <v>Phitsanulok</v>
      </c>
      <c r="E685" t="str">
        <f>VLOOKUP(B685,'AmperTh-Code-AmperEn'!A:C, 1, FALSE)</f>
        <v>เมืองพิษณุโลก</v>
      </c>
      <c r="F685" t="str">
        <f>VLOOKUP(E685, 'AmperTh-Code-AmperEn'!A:C,2, FALSE)</f>
        <v>65010000</v>
      </c>
      <c r="G685" t="str">
        <f>VLOOKUP(E685, 'AmperTh-Code-AmperEn'!A:C, 3, FALSE)</f>
        <v>Mueang Phitsanulok</v>
      </c>
      <c r="H685" t="str">
        <f>"ที่ว่าการอำเภอ"&amp;A685 &amp; " "&amp;C685</f>
        <v>ที่ว่าการอำเภอเมืองพิษณุโลก พิษณุโลก</v>
      </c>
      <c r="I685">
        <f>VLOOKUP(H685, 'Office Location'!D:G, 3, FALSE)</f>
        <v>0</v>
      </c>
      <c r="J685">
        <f>VLOOKUP(H685, 'Office Location'!D:G, 4, FALSE)</f>
        <v>0</v>
      </c>
    </row>
    <row r="686" spans="1:10" x14ac:dyDescent="0.2">
      <c r="A686" t="s">
        <v>186</v>
      </c>
      <c r="B686" t="str">
        <f>A686</f>
        <v>นครไทย</v>
      </c>
      <c r="C686" t="s">
        <v>185</v>
      </c>
      <c r="D686" t="str">
        <f>VLOOKUP(C686, Provinces!A:B, 2, FALSE)</f>
        <v>Phitsanulok</v>
      </c>
      <c r="E686" t="str">
        <f>VLOOKUP(B686,'AmperTh-Code-AmperEn'!A:C, 1, FALSE)</f>
        <v>นครไทย</v>
      </c>
      <c r="F686" t="str">
        <f>VLOOKUP(E686, 'AmperTh-Code-AmperEn'!A:C,2, FALSE)</f>
        <v>65020000</v>
      </c>
      <c r="G686" t="str">
        <f>VLOOKUP(E686, 'AmperTh-Code-AmperEn'!A:C, 3, FALSE)</f>
        <v>Nakhon Thai</v>
      </c>
      <c r="H686" t="str">
        <f>"ที่ว่าการอำเภอ"&amp;A686 &amp; " "&amp;C686</f>
        <v>ที่ว่าการอำเภอนครไทย พิษณุโลก</v>
      </c>
      <c r="I686">
        <f>VLOOKUP(H686, 'Office Location'!D:G, 3, FALSE)</f>
        <v>0</v>
      </c>
      <c r="J686">
        <f>VLOOKUP(H686, 'Office Location'!D:G, 4, FALSE)</f>
        <v>0</v>
      </c>
    </row>
    <row r="687" spans="1:10" x14ac:dyDescent="0.2">
      <c r="A687" t="s">
        <v>187</v>
      </c>
      <c r="B687" t="str">
        <f>A687</f>
        <v>ชาติตระการ</v>
      </c>
      <c r="C687" t="s">
        <v>185</v>
      </c>
      <c r="D687" t="str">
        <f>VLOOKUP(C687, Provinces!A:B, 2, FALSE)</f>
        <v>Phitsanulok</v>
      </c>
      <c r="E687" t="str">
        <f>VLOOKUP(B687,'AmperTh-Code-AmperEn'!A:C, 1, FALSE)</f>
        <v>ชาติตระการ</v>
      </c>
      <c r="F687" t="str">
        <f>VLOOKUP(E687, 'AmperTh-Code-AmperEn'!A:C,2, FALSE)</f>
        <v>65030000</v>
      </c>
      <c r="G687" t="str">
        <f>VLOOKUP(E687, 'AmperTh-Code-AmperEn'!A:C, 3, FALSE)</f>
        <v>Chat Trakan</v>
      </c>
      <c r="H687" t="str">
        <f>"ที่ว่าการอำเภอ"&amp;A687 &amp; " "&amp;C687</f>
        <v>ที่ว่าการอำเภอชาติตระการ พิษณุโลก</v>
      </c>
      <c r="I687">
        <f>VLOOKUP(H687, 'Office Location'!D:G, 3, FALSE)</f>
        <v>0</v>
      </c>
      <c r="J687">
        <f>VLOOKUP(H687, 'Office Location'!D:G, 4, FALSE)</f>
        <v>0</v>
      </c>
    </row>
    <row r="688" spans="1:10" x14ac:dyDescent="0.2">
      <c r="A688" t="s">
        <v>188</v>
      </c>
      <c r="B688" t="str">
        <f>A688</f>
        <v>บางระกำ</v>
      </c>
      <c r="C688" t="s">
        <v>185</v>
      </c>
      <c r="D688" t="str">
        <f>VLOOKUP(C688, Provinces!A:B, 2, FALSE)</f>
        <v>Phitsanulok</v>
      </c>
      <c r="E688" t="str">
        <f>VLOOKUP(B688,'AmperTh-Code-AmperEn'!A:C, 1, FALSE)</f>
        <v>บางระกำ</v>
      </c>
      <c r="F688" t="str">
        <f>VLOOKUP(E688, 'AmperTh-Code-AmperEn'!A:C,2, FALSE)</f>
        <v>65040000</v>
      </c>
      <c r="G688" t="str">
        <f>VLOOKUP(E688, 'AmperTh-Code-AmperEn'!A:C, 3, FALSE)</f>
        <v>Bang Rakam</v>
      </c>
      <c r="H688" t="str">
        <f>"ที่ว่าการอำเภอ"&amp;A688 &amp; " "&amp;C688</f>
        <v>ที่ว่าการอำเภอบางระกำ พิษณุโลก</v>
      </c>
      <c r="I688">
        <f>VLOOKUP(H688, 'Office Location'!D:G, 3, FALSE)</f>
        <v>0</v>
      </c>
      <c r="J688">
        <f>VLOOKUP(H688, 'Office Location'!D:G, 4, FALSE)</f>
        <v>0</v>
      </c>
    </row>
    <row r="689" spans="1:10" x14ac:dyDescent="0.2">
      <c r="A689" t="s">
        <v>189</v>
      </c>
      <c r="B689" t="str">
        <f>A689</f>
        <v>บางกระทุ่ม</v>
      </c>
      <c r="C689" t="s">
        <v>185</v>
      </c>
      <c r="D689" t="str">
        <f>VLOOKUP(C689, Provinces!A:B, 2, FALSE)</f>
        <v>Phitsanulok</v>
      </c>
      <c r="E689" t="str">
        <f>VLOOKUP(B689,'AmperTh-Code-AmperEn'!A:C, 1, FALSE)</f>
        <v>บางกระทุ่ม</v>
      </c>
      <c r="F689" t="str">
        <f>VLOOKUP(E689, 'AmperTh-Code-AmperEn'!A:C,2, FALSE)</f>
        <v>65050000</v>
      </c>
      <c r="G689" t="str">
        <f>VLOOKUP(E689, 'AmperTh-Code-AmperEn'!A:C, 3, FALSE)</f>
        <v>Bang Krathum</v>
      </c>
      <c r="H689" t="str">
        <f>"ที่ว่าการอำเภอ"&amp;A689 &amp; " "&amp;C689</f>
        <v>ที่ว่าการอำเภอบางกระทุ่ม พิษณุโลก</v>
      </c>
      <c r="I689">
        <f>VLOOKUP(H689, 'Office Location'!D:G, 3, FALSE)</f>
        <v>0</v>
      </c>
      <c r="J689">
        <f>VLOOKUP(H689, 'Office Location'!D:G, 4, FALSE)</f>
        <v>0</v>
      </c>
    </row>
    <row r="690" spans="1:10" x14ac:dyDescent="0.2">
      <c r="A690" t="s">
        <v>190</v>
      </c>
      <c r="B690" t="str">
        <f>A690</f>
        <v>พรหมพิราม</v>
      </c>
      <c r="C690" t="s">
        <v>185</v>
      </c>
      <c r="D690" t="str">
        <f>VLOOKUP(C690, Provinces!A:B, 2, FALSE)</f>
        <v>Phitsanulok</v>
      </c>
      <c r="E690" t="str">
        <f>VLOOKUP(B690,'AmperTh-Code-AmperEn'!A:C, 1, FALSE)</f>
        <v>พรหมพิราม</v>
      </c>
      <c r="F690" t="str">
        <f>VLOOKUP(E690, 'AmperTh-Code-AmperEn'!A:C,2, FALSE)</f>
        <v>65060000</v>
      </c>
      <c r="G690" t="str">
        <f>VLOOKUP(E690, 'AmperTh-Code-AmperEn'!A:C, 3, FALSE)</f>
        <v>Phrom Phiram</v>
      </c>
      <c r="H690" t="str">
        <f>"ที่ว่าการอำเภอ"&amp;A690 &amp; " "&amp;C690</f>
        <v>ที่ว่าการอำเภอพรหมพิราม พิษณุโลก</v>
      </c>
      <c r="I690">
        <f>VLOOKUP(H690, 'Office Location'!D:G, 3, FALSE)</f>
        <v>0</v>
      </c>
      <c r="J690">
        <f>VLOOKUP(H690, 'Office Location'!D:G, 4, FALSE)</f>
        <v>0</v>
      </c>
    </row>
    <row r="691" spans="1:10" x14ac:dyDescent="0.2">
      <c r="A691" t="s">
        <v>191</v>
      </c>
      <c r="B691" t="str">
        <f>A691</f>
        <v>วัดโบสถ์</v>
      </c>
      <c r="C691" t="s">
        <v>185</v>
      </c>
      <c r="D691" t="str">
        <f>VLOOKUP(C691, Provinces!A:B, 2, FALSE)</f>
        <v>Phitsanulok</v>
      </c>
      <c r="E691" t="str">
        <f>VLOOKUP(B691,'AmperTh-Code-AmperEn'!A:C, 1, FALSE)</f>
        <v>วัดโบสถ์</v>
      </c>
      <c r="F691" t="str">
        <f>VLOOKUP(E691, 'AmperTh-Code-AmperEn'!A:C,2, FALSE)</f>
        <v>65070000</v>
      </c>
      <c r="G691" t="str">
        <f>VLOOKUP(E691, 'AmperTh-Code-AmperEn'!A:C, 3, FALSE)</f>
        <v>Wat Bot</v>
      </c>
      <c r="H691" t="str">
        <f>"ที่ว่าการอำเภอ"&amp;A691 &amp; " "&amp;C691</f>
        <v>ที่ว่าการอำเภอวัดโบสถ์ พิษณุโลก</v>
      </c>
      <c r="I691">
        <f>VLOOKUP(H691, 'Office Location'!D:G, 3, FALSE)</f>
        <v>0</v>
      </c>
      <c r="J691">
        <f>VLOOKUP(H691, 'Office Location'!D:G, 4, FALSE)</f>
        <v>0</v>
      </c>
    </row>
    <row r="692" spans="1:10" x14ac:dyDescent="0.2">
      <c r="A692" t="s">
        <v>192</v>
      </c>
      <c r="B692" t="str">
        <f>A692</f>
        <v>วังทอง</v>
      </c>
      <c r="C692" t="s">
        <v>185</v>
      </c>
      <c r="D692" t="str">
        <f>VLOOKUP(C692, Provinces!A:B, 2, FALSE)</f>
        <v>Phitsanulok</v>
      </c>
      <c r="E692" t="str">
        <f>VLOOKUP(B692,'AmperTh-Code-AmperEn'!A:C, 1, FALSE)</f>
        <v>วังทอง</v>
      </c>
      <c r="F692" t="str">
        <f>VLOOKUP(E692, 'AmperTh-Code-AmperEn'!A:C,2, FALSE)</f>
        <v>65080000</v>
      </c>
      <c r="G692" t="str">
        <f>VLOOKUP(E692, 'AmperTh-Code-AmperEn'!A:C, 3, FALSE)</f>
        <v>Wang Thong</v>
      </c>
      <c r="H692" t="str">
        <f>"ที่ว่าการอำเภอ"&amp;A692 &amp; " "&amp;C692</f>
        <v>ที่ว่าการอำเภอวังทอง พิษณุโลก</v>
      </c>
      <c r="I692">
        <f>VLOOKUP(H692, 'Office Location'!D:G, 3, FALSE)</f>
        <v>0</v>
      </c>
      <c r="J692">
        <f>VLOOKUP(H692, 'Office Location'!D:G, 4, FALSE)</f>
        <v>0</v>
      </c>
    </row>
    <row r="693" spans="1:10" x14ac:dyDescent="0.2">
      <c r="A693" t="s">
        <v>193</v>
      </c>
      <c r="B693" t="str">
        <f>A693</f>
        <v>เนินมะปราง</v>
      </c>
      <c r="C693" t="s">
        <v>185</v>
      </c>
      <c r="D693" t="str">
        <f>VLOOKUP(C693, Provinces!A:B, 2, FALSE)</f>
        <v>Phitsanulok</v>
      </c>
      <c r="E693" t="str">
        <f>VLOOKUP(B693,'AmperTh-Code-AmperEn'!A:C, 1, FALSE)</f>
        <v>เนินมะปราง</v>
      </c>
      <c r="F693" t="str">
        <f>VLOOKUP(E693, 'AmperTh-Code-AmperEn'!A:C,2, FALSE)</f>
        <v>65090000</v>
      </c>
      <c r="G693" t="str">
        <f>VLOOKUP(E693, 'AmperTh-Code-AmperEn'!A:C, 3, FALSE)</f>
        <v>Noen Maprang</v>
      </c>
      <c r="H693" t="str">
        <f>"ที่ว่าการอำเภอ"&amp;A693 &amp; " "&amp;C693</f>
        <v>ที่ว่าการอำเภอเนินมะปราง พิษณุโลก</v>
      </c>
      <c r="I693">
        <f>VLOOKUP(H693, 'Office Location'!D:G, 3, FALSE)</f>
        <v>0</v>
      </c>
      <c r="J693">
        <f>VLOOKUP(H693, 'Office Location'!D:G, 4, FALSE)</f>
        <v>0</v>
      </c>
    </row>
    <row r="694" spans="1:10" x14ac:dyDescent="0.2">
      <c r="A694" t="s">
        <v>194</v>
      </c>
      <c r="B694" t="str">
        <f>A694</f>
        <v>เมืองพิจิตร</v>
      </c>
      <c r="C694" t="s">
        <v>195</v>
      </c>
      <c r="D694" t="str">
        <f>VLOOKUP(C694, Provinces!A:B, 2, FALSE)</f>
        <v>Phichit</v>
      </c>
      <c r="E694" t="str">
        <f>VLOOKUP(B694,'AmperTh-Code-AmperEn'!A:C, 1, FALSE)</f>
        <v>เมืองพิจิตร</v>
      </c>
      <c r="F694" t="str">
        <f>VLOOKUP(E694, 'AmperTh-Code-AmperEn'!A:C,2, FALSE)</f>
        <v>66010000</v>
      </c>
      <c r="G694" t="str">
        <f>VLOOKUP(E694, 'AmperTh-Code-AmperEn'!A:C, 3, FALSE)</f>
        <v>Mueang Phichit</v>
      </c>
      <c r="H694" t="str">
        <f>"ที่ว่าการอำเภอ"&amp;A694 &amp; " "&amp;C694</f>
        <v>ที่ว่าการอำเภอเมืองพิจิตร พิจิตร</v>
      </c>
      <c r="I694">
        <f>VLOOKUP(H694, 'Office Location'!D:G, 3, FALSE)</f>
        <v>0</v>
      </c>
      <c r="J694">
        <f>VLOOKUP(H694, 'Office Location'!D:G, 4, FALSE)</f>
        <v>0</v>
      </c>
    </row>
    <row r="695" spans="1:10" x14ac:dyDescent="0.2">
      <c r="A695" t="s">
        <v>196</v>
      </c>
      <c r="B695" t="str">
        <f>A695</f>
        <v>วังทรายพูน</v>
      </c>
      <c r="C695" t="s">
        <v>195</v>
      </c>
      <c r="D695" t="str">
        <f>VLOOKUP(C695, Provinces!A:B, 2, FALSE)</f>
        <v>Phichit</v>
      </c>
      <c r="E695" t="str">
        <f>VLOOKUP(B695,'AmperTh-Code-AmperEn'!A:C, 1, FALSE)</f>
        <v>วังทรายพูน</v>
      </c>
      <c r="F695" t="str">
        <f>VLOOKUP(E695, 'AmperTh-Code-AmperEn'!A:C,2, FALSE)</f>
        <v>66020000</v>
      </c>
      <c r="G695" t="str">
        <f>VLOOKUP(E695, 'AmperTh-Code-AmperEn'!A:C, 3, FALSE)</f>
        <v>Wang Sai Phun</v>
      </c>
      <c r="H695" t="str">
        <f>"ที่ว่าการอำเภอ"&amp;A695 &amp; " "&amp;C695</f>
        <v>ที่ว่าการอำเภอวังทรายพูน พิจิตร</v>
      </c>
      <c r="I695">
        <f>VLOOKUP(H695, 'Office Location'!D:G, 3, FALSE)</f>
        <v>0</v>
      </c>
      <c r="J695">
        <f>VLOOKUP(H695, 'Office Location'!D:G, 4, FALSE)</f>
        <v>0</v>
      </c>
    </row>
    <row r="696" spans="1:10" x14ac:dyDescent="0.2">
      <c r="A696" t="s">
        <v>197</v>
      </c>
      <c r="B696" t="str">
        <f>A696</f>
        <v>โพธิ์ประทับช้าง</v>
      </c>
      <c r="C696" t="s">
        <v>195</v>
      </c>
      <c r="D696" t="str">
        <f>VLOOKUP(C696, Provinces!A:B, 2, FALSE)</f>
        <v>Phichit</v>
      </c>
      <c r="E696" t="str">
        <f>VLOOKUP(B696,'AmperTh-Code-AmperEn'!A:C, 1, FALSE)</f>
        <v>โพธิ์ประทับช้าง</v>
      </c>
      <c r="F696" t="str">
        <f>VLOOKUP(E696, 'AmperTh-Code-AmperEn'!A:C,2, FALSE)</f>
        <v>66030000</v>
      </c>
      <c r="G696" t="str">
        <f>VLOOKUP(E696, 'AmperTh-Code-AmperEn'!A:C, 3, FALSE)</f>
        <v>Pho Prathap Chang</v>
      </c>
      <c r="H696" t="str">
        <f>"ที่ว่าการอำเภอ"&amp;A696 &amp; " "&amp;C696</f>
        <v>ที่ว่าการอำเภอโพธิ์ประทับช้าง พิจิตร</v>
      </c>
      <c r="I696">
        <f>VLOOKUP(H696, 'Office Location'!D:G, 3, FALSE)</f>
        <v>0</v>
      </c>
      <c r="J696">
        <f>VLOOKUP(H696, 'Office Location'!D:G, 4, FALSE)</f>
        <v>0</v>
      </c>
    </row>
    <row r="697" spans="1:10" x14ac:dyDescent="0.2">
      <c r="A697" t="s">
        <v>198</v>
      </c>
      <c r="B697" t="str">
        <f>A697</f>
        <v>ตะพานหิน</v>
      </c>
      <c r="C697" t="s">
        <v>195</v>
      </c>
      <c r="D697" t="str">
        <f>VLOOKUP(C697, Provinces!A:B, 2, FALSE)</f>
        <v>Phichit</v>
      </c>
      <c r="E697" t="str">
        <f>VLOOKUP(B697,'AmperTh-Code-AmperEn'!A:C, 1, FALSE)</f>
        <v>ตะพานหิน</v>
      </c>
      <c r="F697" t="str">
        <f>VLOOKUP(E697, 'AmperTh-Code-AmperEn'!A:C,2, FALSE)</f>
        <v>66040000</v>
      </c>
      <c r="G697" t="str">
        <f>VLOOKUP(E697, 'AmperTh-Code-AmperEn'!A:C, 3, FALSE)</f>
        <v>Taphan Hin</v>
      </c>
      <c r="H697" t="str">
        <f>"ที่ว่าการอำเภอ"&amp;A697 &amp; " "&amp;C697</f>
        <v>ที่ว่าการอำเภอตะพานหิน พิจิตร</v>
      </c>
      <c r="I697">
        <f>VLOOKUP(H697, 'Office Location'!D:G, 3, FALSE)</f>
        <v>0</v>
      </c>
      <c r="J697">
        <f>VLOOKUP(H697, 'Office Location'!D:G, 4, FALSE)</f>
        <v>0</v>
      </c>
    </row>
    <row r="698" spans="1:10" x14ac:dyDescent="0.2">
      <c r="A698" t="s">
        <v>199</v>
      </c>
      <c r="B698" t="str">
        <f>A698</f>
        <v>บางมูลนาก</v>
      </c>
      <c r="C698" t="s">
        <v>195</v>
      </c>
      <c r="D698" t="str">
        <f>VLOOKUP(C698, Provinces!A:B, 2, FALSE)</f>
        <v>Phichit</v>
      </c>
      <c r="E698" t="str">
        <f>VLOOKUP(B698,'AmperTh-Code-AmperEn'!A:C, 1, FALSE)</f>
        <v>บางมูลนาก</v>
      </c>
      <c r="F698" t="str">
        <f>VLOOKUP(E698, 'AmperTh-Code-AmperEn'!A:C,2, FALSE)</f>
        <v>66050000</v>
      </c>
      <c r="G698" t="str">
        <f>VLOOKUP(E698, 'AmperTh-Code-AmperEn'!A:C, 3, FALSE)</f>
        <v>Bang Mun Nak</v>
      </c>
      <c r="H698" t="str">
        <f>"ที่ว่าการอำเภอ"&amp;A698 &amp; " "&amp;C698</f>
        <v>ที่ว่าการอำเภอบางมูลนาก พิจิตร</v>
      </c>
      <c r="I698">
        <f>VLOOKUP(H698, 'Office Location'!D:G, 3, FALSE)</f>
        <v>0</v>
      </c>
      <c r="J698">
        <f>VLOOKUP(H698, 'Office Location'!D:G, 4, FALSE)</f>
        <v>0</v>
      </c>
    </row>
    <row r="699" spans="1:10" x14ac:dyDescent="0.2">
      <c r="A699" t="s">
        <v>200</v>
      </c>
      <c r="B699" t="str">
        <f>A699</f>
        <v>โพทะเล</v>
      </c>
      <c r="C699" t="s">
        <v>195</v>
      </c>
      <c r="D699" t="str">
        <f>VLOOKUP(C699, Provinces!A:B, 2, FALSE)</f>
        <v>Phichit</v>
      </c>
      <c r="E699" t="str">
        <f>VLOOKUP(B699,'AmperTh-Code-AmperEn'!A:C, 1, FALSE)</f>
        <v>โพทะเล</v>
      </c>
      <c r="F699" t="str">
        <f>VLOOKUP(E699, 'AmperTh-Code-AmperEn'!A:C,2, FALSE)</f>
        <v>66060000</v>
      </c>
      <c r="G699" t="str">
        <f>VLOOKUP(E699, 'AmperTh-Code-AmperEn'!A:C, 3, FALSE)</f>
        <v>Pho Thale</v>
      </c>
      <c r="H699" t="str">
        <f>"ที่ว่าการอำเภอ"&amp;A699 &amp; " "&amp;C699</f>
        <v>ที่ว่าการอำเภอโพทะเล พิจิตร</v>
      </c>
      <c r="I699">
        <f>VLOOKUP(H699, 'Office Location'!D:G, 3, FALSE)</f>
        <v>0</v>
      </c>
      <c r="J699">
        <f>VLOOKUP(H699, 'Office Location'!D:G, 4, FALSE)</f>
        <v>0</v>
      </c>
    </row>
    <row r="700" spans="1:10" x14ac:dyDescent="0.2">
      <c r="A700" t="s">
        <v>203</v>
      </c>
      <c r="B700" t="str">
        <f>A700</f>
        <v>สามง่าม</v>
      </c>
      <c r="C700" t="s">
        <v>195</v>
      </c>
      <c r="D700" t="str">
        <f>VLOOKUP(C700, Provinces!A:B, 2, FALSE)</f>
        <v>Phichit</v>
      </c>
      <c r="E700" t="str">
        <f>VLOOKUP(B700,'AmperTh-Code-AmperEn'!A:C, 1, FALSE)</f>
        <v>สามง่าม</v>
      </c>
      <c r="F700" t="str">
        <f>VLOOKUP(E700, 'AmperTh-Code-AmperEn'!A:C,2, FALSE)</f>
        <v>66070000</v>
      </c>
      <c r="G700" t="str">
        <f>VLOOKUP(E700, 'AmperTh-Code-AmperEn'!A:C, 3, FALSE)</f>
        <v>Sam Ngam</v>
      </c>
      <c r="H700" t="str">
        <f>"ที่ว่าการอำเภอ"&amp;A700 &amp; " "&amp;C700</f>
        <v>ที่ว่าการอำเภอสามง่าม พิจิตร</v>
      </c>
      <c r="I700">
        <f>VLOOKUP(H700, 'Office Location'!D:G, 3, FALSE)</f>
        <v>0</v>
      </c>
      <c r="J700">
        <f>VLOOKUP(H700, 'Office Location'!D:G, 4, FALSE)</f>
        <v>0</v>
      </c>
    </row>
    <row r="701" spans="1:10" x14ac:dyDescent="0.2">
      <c r="A701" t="s">
        <v>204</v>
      </c>
      <c r="B701" t="str">
        <f>A701</f>
        <v>ทับคล้อ</v>
      </c>
      <c r="C701" t="s">
        <v>195</v>
      </c>
      <c r="D701" t="str">
        <f>VLOOKUP(C701, Provinces!A:B, 2, FALSE)</f>
        <v>Phichit</v>
      </c>
      <c r="E701" t="str">
        <f>VLOOKUP(B701,'AmperTh-Code-AmperEn'!A:C, 1, FALSE)</f>
        <v>ทับคล้อ</v>
      </c>
      <c r="F701" t="str">
        <f>VLOOKUP(E701, 'AmperTh-Code-AmperEn'!A:C,2, FALSE)</f>
        <v>66080000</v>
      </c>
      <c r="G701" t="str">
        <f>VLOOKUP(E701, 'AmperTh-Code-AmperEn'!A:C, 3, FALSE)</f>
        <v>Tap Khlo</v>
      </c>
      <c r="H701" t="str">
        <f>"ที่ว่าการอำเภอ"&amp;A701 &amp; " "&amp;C701</f>
        <v>ที่ว่าการอำเภอทับคล้อ พิจิตร</v>
      </c>
      <c r="I701">
        <f>VLOOKUP(H701, 'Office Location'!D:G, 3, FALSE)</f>
        <v>0</v>
      </c>
      <c r="J701">
        <f>VLOOKUP(H701, 'Office Location'!D:G, 4, FALSE)</f>
        <v>0</v>
      </c>
    </row>
    <row r="702" spans="1:10" x14ac:dyDescent="0.2">
      <c r="A702" t="s">
        <v>205</v>
      </c>
      <c r="B702" t="str">
        <f>A702</f>
        <v>สากเหล็ก</v>
      </c>
      <c r="C702" t="s">
        <v>195</v>
      </c>
      <c r="D702" t="str">
        <f>VLOOKUP(C702, Provinces!A:B, 2, FALSE)</f>
        <v>Phichit</v>
      </c>
      <c r="E702" t="str">
        <f>VLOOKUP(B702,'AmperTh-Code-AmperEn'!A:C, 1, FALSE)</f>
        <v>สากเหล็ก</v>
      </c>
      <c r="F702" t="str">
        <f>VLOOKUP(E702, 'AmperTh-Code-AmperEn'!A:C,2, FALSE)</f>
        <v>66090000</v>
      </c>
      <c r="G702" t="str">
        <f>VLOOKUP(E702, 'AmperTh-Code-AmperEn'!A:C, 3, FALSE)</f>
        <v>Sak Lek</v>
      </c>
      <c r="H702" t="str">
        <f>"ที่ว่าการอำเภอ"&amp;A702 &amp; " "&amp;C702</f>
        <v>ที่ว่าการอำเภอสากเหล็ก พิจิตร</v>
      </c>
      <c r="I702">
        <f>VLOOKUP(H702, 'Office Location'!D:G, 3, FALSE)</f>
        <v>0</v>
      </c>
      <c r="J702">
        <f>VLOOKUP(H702, 'Office Location'!D:G, 4, FALSE)</f>
        <v>0</v>
      </c>
    </row>
    <row r="703" spans="1:10" x14ac:dyDescent="0.2">
      <c r="A703" t="s">
        <v>206</v>
      </c>
      <c r="B703" t="str">
        <f>A703</f>
        <v>บึงนาราง</v>
      </c>
      <c r="C703" t="s">
        <v>195</v>
      </c>
      <c r="D703" t="str">
        <f>VLOOKUP(C703, Provinces!A:B, 2, FALSE)</f>
        <v>Phichit</v>
      </c>
      <c r="E703" t="str">
        <f>VLOOKUP(B703,'AmperTh-Code-AmperEn'!A:C, 1, FALSE)</f>
        <v>บึงนาราง</v>
      </c>
      <c r="F703" t="str">
        <f>VLOOKUP(E703, 'AmperTh-Code-AmperEn'!A:C,2, FALSE)</f>
        <v>66100000</v>
      </c>
      <c r="G703" t="str">
        <f>VLOOKUP(E703, 'AmperTh-Code-AmperEn'!A:C, 3, FALSE)</f>
        <v>Bueng Na Rang</v>
      </c>
      <c r="H703" t="str">
        <f>"ที่ว่าการอำเภอ"&amp;A703 &amp; " "&amp;C703</f>
        <v>ที่ว่าการอำเภอบึงนาราง พิจิตร</v>
      </c>
      <c r="I703">
        <f>VLOOKUP(H703, 'Office Location'!D:G, 3, FALSE)</f>
        <v>0</v>
      </c>
      <c r="J703">
        <f>VLOOKUP(H703, 'Office Location'!D:G, 4, FALSE)</f>
        <v>0</v>
      </c>
    </row>
    <row r="704" spans="1:10" x14ac:dyDescent="0.2">
      <c r="A704" t="s">
        <v>207</v>
      </c>
      <c r="B704" t="str">
        <f>A704</f>
        <v>ดงเจริญ</v>
      </c>
      <c r="C704" t="s">
        <v>195</v>
      </c>
      <c r="D704" t="str">
        <f>VLOOKUP(C704, Provinces!A:B, 2, FALSE)</f>
        <v>Phichit</v>
      </c>
      <c r="E704" t="str">
        <f>VLOOKUP(B704,'AmperTh-Code-AmperEn'!A:C, 1, FALSE)</f>
        <v>ดงเจริญ</v>
      </c>
      <c r="F704" t="str">
        <f>VLOOKUP(E704, 'AmperTh-Code-AmperEn'!A:C,2, FALSE)</f>
        <v>66110000</v>
      </c>
      <c r="G704" t="str">
        <f>VLOOKUP(E704, 'AmperTh-Code-AmperEn'!A:C, 3, FALSE)</f>
        <v>Dong Charoen</v>
      </c>
      <c r="H704" t="str">
        <f>"ที่ว่าการอำเภอ"&amp;A704 &amp; " "&amp;C704</f>
        <v>ที่ว่าการอำเภอดงเจริญ พิจิตร</v>
      </c>
      <c r="I704">
        <f>VLOOKUP(H704, 'Office Location'!D:G, 3, FALSE)</f>
        <v>0</v>
      </c>
      <c r="J704">
        <f>VLOOKUP(H704, 'Office Location'!D:G, 4, FALSE)</f>
        <v>0</v>
      </c>
    </row>
    <row r="705" spans="1:10" x14ac:dyDescent="0.2">
      <c r="A705" t="s">
        <v>208</v>
      </c>
      <c r="B705" t="str">
        <f>A705</f>
        <v>วชิรบารมี</v>
      </c>
      <c r="C705" t="s">
        <v>195</v>
      </c>
      <c r="D705" t="str">
        <f>VLOOKUP(C705, Provinces!A:B, 2, FALSE)</f>
        <v>Phichit</v>
      </c>
      <c r="E705" t="str">
        <f>VLOOKUP(B705,'AmperTh-Code-AmperEn'!A:C, 1, FALSE)</f>
        <v>วชิรบารมี</v>
      </c>
      <c r="F705" t="str">
        <f>VLOOKUP(E705, 'AmperTh-Code-AmperEn'!A:C,2, FALSE)</f>
        <v>66120000</v>
      </c>
      <c r="G705" t="str">
        <f>VLOOKUP(E705, 'AmperTh-Code-AmperEn'!A:C, 3, FALSE)</f>
        <v>Wachirabarami</v>
      </c>
      <c r="H705" t="str">
        <f>"ที่ว่าการอำเภอ"&amp;A705 &amp; " "&amp;C705</f>
        <v>ที่ว่าการอำเภอวชิรบารมี พิจิตร</v>
      </c>
      <c r="I705">
        <f>VLOOKUP(H705, 'Office Location'!D:G, 3, FALSE)</f>
        <v>0</v>
      </c>
      <c r="J705">
        <f>VLOOKUP(H705, 'Office Location'!D:G, 4, FALSE)</f>
        <v>0</v>
      </c>
    </row>
    <row r="706" spans="1:10" x14ac:dyDescent="0.2">
      <c r="A706" t="s">
        <v>209</v>
      </c>
      <c r="B706" t="str">
        <f>A706</f>
        <v>เมืองเพชรบูรณ์</v>
      </c>
      <c r="C706" t="s">
        <v>210</v>
      </c>
      <c r="D706" t="str">
        <f>VLOOKUP(C706, Provinces!A:B, 2, FALSE)</f>
        <v>Phetchabun</v>
      </c>
      <c r="E706" t="str">
        <f>VLOOKUP(B706,'AmperTh-Code-AmperEn'!A:C, 1, FALSE)</f>
        <v>เมืองเพชรบูรณ์</v>
      </c>
      <c r="F706" t="str">
        <f>VLOOKUP(E706, 'AmperTh-Code-AmperEn'!A:C,2, FALSE)</f>
        <v>67010000</v>
      </c>
      <c r="G706" t="str">
        <f>VLOOKUP(E706, 'AmperTh-Code-AmperEn'!A:C, 3, FALSE)</f>
        <v>Mueang Phetchabun</v>
      </c>
      <c r="H706" t="str">
        <f>"ที่ว่าการอำเภอ"&amp;A706 &amp; " "&amp;C706</f>
        <v>ที่ว่าการอำเภอเมืองเพชรบูรณ์ เพชรบูรณ์</v>
      </c>
      <c r="I706">
        <f>VLOOKUP(H706, 'Office Location'!D:G, 3, FALSE)</f>
        <v>0</v>
      </c>
      <c r="J706">
        <f>VLOOKUP(H706, 'Office Location'!D:G, 4, FALSE)</f>
        <v>0</v>
      </c>
    </row>
    <row r="707" spans="1:10" x14ac:dyDescent="0.2">
      <c r="A707" t="s">
        <v>218</v>
      </c>
      <c r="B707" t="str">
        <f>A707</f>
        <v>ชนแดน</v>
      </c>
      <c r="C707" t="s">
        <v>210</v>
      </c>
      <c r="D707" t="str">
        <f>VLOOKUP(C707, Provinces!A:B, 2, FALSE)</f>
        <v>Phetchabun</v>
      </c>
      <c r="E707" t="str">
        <f>VLOOKUP(B707,'AmperTh-Code-AmperEn'!A:C, 1, FALSE)</f>
        <v>ชนแดน</v>
      </c>
      <c r="F707" t="str">
        <f>VLOOKUP(E707, 'AmperTh-Code-AmperEn'!A:C,2, FALSE)</f>
        <v>67020000</v>
      </c>
      <c r="G707" t="str">
        <f>VLOOKUP(E707, 'AmperTh-Code-AmperEn'!A:C, 3, FALSE)</f>
        <v>Chon Daen</v>
      </c>
      <c r="H707" t="str">
        <f>"ที่ว่าการอำเภอ"&amp;A707 &amp; " "&amp;C707</f>
        <v>ที่ว่าการอำเภอชนแดน เพชรบูรณ์</v>
      </c>
      <c r="I707">
        <f>VLOOKUP(H707, 'Office Location'!D:G, 3, FALSE)</f>
        <v>0</v>
      </c>
      <c r="J707">
        <f>VLOOKUP(H707, 'Office Location'!D:G, 4, FALSE)</f>
        <v>0</v>
      </c>
    </row>
    <row r="708" spans="1:10" x14ac:dyDescent="0.2">
      <c r="A708" t="s">
        <v>219</v>
      </c>
      <c r="B708" t="str">
        <f>A708</f>
        <v>หล่มสัก</v>
      </c>
      <c r="C708" t="s">
        <v>210</v>
      </c>
      <c r="D708" t="str">
        <f>VLOOKUP(C708, Provinces!A:B, 2, FALSE)</f>
        <v>Phetchabun</v>
      </c>
      <c r="E708" t="str">
        <f>VLOOKUP(B708,'AmperTh-Code-AmperEn'!A:C, 1, FALSE)</f>
        <v>หล่มสัก</v>
      </c>
      <c r="F708" t="str">
        <f>VLOOKUP(E708, 'AmperTh-Code-AmperEn'!A:C,2, FALSE)</f>
        <v>67030000</v>
      </c>
      <c r="G708" t="str">
        <f>VLOOKUP(E708, 'AmperTh-Code-AmperEn'!A:C, 3, FALSE)</f>
        <v>Lom Sak</v>
      </c>
      <c r="H708" t="str">
        <f>"ที่ว่าการอำเภอ"&amp;A708 &amp; " "&amp;C708</f>
        <v>ที่ว่าการอำเภอหล่มสัก เพชรบูรณ์</v>
      </c>
      <c r="I708">
        <f>VLOOKUP(H708, 'Office Location'!D:G, 3, FALSE)</f>
        <v>0</v>
      </c>
      <c r="J708">
        <f>VLOOKUP(H708, 'Office Location'!D:G, 4, FALSE)</f>
        <v>0</v>
      </c>
    </row>
    <row r="709" spans="1:10" x14ac:dyDescent="0.2">
      <c r="A709" t="s">
        <v>220</v>
      </c>
      <c r="B709" t="str">
        <f>A709</f>
        <v>หล่มเก่า</v>
      </c>
      <c r="C709" t="s">
        <v>210</v>
      </c>
      <c r="D709" t="str">
        <f>VLOOKUP(C709, Provinces!A:B, 2, FALSE)</f>
        <v>Phetchabun</v>
      </c>
      <c r="E709" t="str">
        <f>VLOOKUP(B709,'AmperTh-Code-AmperEn'!A:C, 1, FALSE)</f>
        <v>หล่มเก่า</v>
      </c>
      <c r="F709" t="str">
        <f>VLOOKUP(E709, 'AmperTh-Code-AmperEn'!A:C,2, FALSE)</f>
        <v>67040000</v>
      </c>
      <c r="G709" t="str">
        <f>VLOOKUP(E709, 'AmperTh-Code-AmperEn'!A:C, 3, FALSE)</f>
        <v>Lom Kao</v>
      </c>
      <c r="H709" t="str">
        <f>"ที่ว่าการอำเภอ"&amp;A709 &amp; " "&amp;C709</f>
        <v>ที่ว่าการอำเภอหล่มเก่า เพชรบูรณ์</v>
      </c>
      <c r="I709">
        <f>VLOOKUP(H709, 'Office Location'!D:G, 3, FALSE)</f>
        <v>0</v>
      </c>
      <c r="J709">
        <f>VLOOKUP(H709, 'Office Location'!D:G, 4, FALSE)</f>
        <v>0</v>
      </c>
    </row>
    <row r="710" spans="1:10" x14ac:dyDescent="0.2">
      <c r="A710" t="s">
        <v>221</v>
      </c>
      <c r="B710" t="str">
        <f>A710</f>
        <v>วิเชียรบุรี</v>
      </c>
      <c r="C710" t="s">
        <v>210</v>
      </c>
      <c r="D710" t="str">
        <f>VLOOKUP(C710, Provinces!A:B, 2, FALSE)</f>
        <v>Phetchabun</v>
      </c>
      <c r="E710" t="str">
        <f>VLOOKUP(B710,'AmperTh-Code-AmperEn'!A:C, 1, FALSE)</f>
        <v>วิเชียรบุรี</v>
      </c>
      <c r="F710" t="str">
        <f>VLOOKUP(E710, 'AmperTh-Code-AmperEn'!A:C,2, FALSE)</f>
        <v>67050000</v>
      </c>
      <c r="G710" t="str">
        <f>VLOOKUP(E710, 'AmperTh-Code-AmperEn'!A:C, 3, FALSE)</f>
        <v>Wichian Buri</v>
      </c>
      <c r="H710" t="str">
        <f>"ที่ว่าการอำเภอ"&amp;A710 &amp; " "&amp;C710</f>
        <v>ที่ว่าการอำเภอวิเชียรบุรี เพชรบูรณ์</v>
      </c>
      <c r="I710">
        <f>VLOOKUP(H710, 'Office Location'!D:G, 3, FALSE)</f>
        <v>0</v>
      </c>
      <c r="J710">
        <f>VLOOKUP(H710, 'Office Location'!D:G, 4, FALSE)</f>
        <v>0</v>
      </c>
    </row>
    <row r="711" spans="1:10" x14ac:dyDescent="0.2">
      <c r="A711" t="s">
        <v>222</v>
      </c>
      <c r="B711" t="str">
        <f>A711</f>
        <v>ศรีเทพ</v>
      </c>
      <c r="C711" t="s">
        <v>210</v>
      </c>
      <c r="D711" t="str">
        <f>VLOOKUP(C711, Provinces!A:B, 2, FALSE)</f>
        <v>Phetchabun</v>
      </c>
      <c r="E711" t="str">
        <f>VLOOKUP(B711,'AmperTh-Code-AmperEn'!A:C, 1, FALSE)</f>
        <v>ศรีเทพ</v>
      </c>
      <c r="F711" t="str">
        <f>VLOOKUP(E711, 'AmperTh-Code-AmperEn'!A:C,2, FALSE)</f>
        <v>67060000</v>
      </c>
      <c r="G711" t="str">
        <f>VLOOKUP(E711, 'AmperTh-Code-AmperEn'!A:C, 3, FALSE)</f>
        <v>Si Thep</v>
      </c>
      <c r="H711" t="str">
        <f>"ที่ว่าการอำเภอ"&amp;A711 &amp; " "&amp;C711</f>
        <v>ที่ว่าการอำเภอศรีเทพ เพชรบูรณ์</v>
      </c>
      <c r="I711">
        <f>VLOOKUP(H711, 'Office Location'!D:G, 3, FALSE)</f>
        <v>0</v>
      </c>
      <c r="J711">
        <f>VLOOKUP(H711, 'Office Location'!D:G, 4, FALSE)</f>
        <v>0</v>
      </c>
    </row>
    <row r="712" spans="1:10" x14ac:dyDescent="0.2">
      <c r="A712" t="s">
        <v>223</v>
      </c>
      <c r="B712" t="str">
        <f>A712</f>
        <v>หนองไผ่</v>
      </c>
      <c r="C712" t="s">
        <v>210</v>
      </c>
      <c r="D712" t="str">
        <f>VLOOKUP(C712, Provinces!A:B, 2, FALSE)</f>
        <v>Phetchabun</v>
      </c>
      <c r="E712" t="str">
        <f>VLOOKUP(B712,'AmperTh-Code-AmperEn'!A:C, 1, FALSE)</f>
        <v>หนองไผ่</v>
      </c>
      <c r="F712" t="str">
        <f>VLOOKUP(E712, 'AmperTh-Code-AmperEn'!A:C,2, FALSE)</f>
        <v>67070000</v>
      </c>
      <c r="G712" t="str">
        <f>VLOOKUP(E712, 'AmperTh-Code-AmperEn'!A:C, 3, FALSE)</f>
        <v>Nong Phai</v>
      </c>
      <c r="H712" t="str">
        <f>"ที่ว่าการอำเภอ"&amp;A712 &amp; " "&amp;C712</f>
        <v>ที่ว่าการอำเภอหนองไผ่ เพชรบูรณ์</v>
      </c>
      <c r="I712">
        <f>VLOOKUP(H712, 'Office Location'!D:G, 3, FALSE)</f>
        <v>0</v>
      </c>
      <c r="J712">
        <f>VLOOKUP(H712, 'Office Location'!D:G, 4, FALSE)</f>
        <v>0</v>
      </c>
    </row>
    <row r="713" spans="1:10" x14ac:dyDescent="0.2">
      <c r="A713" t="s">
        <v>224</v>
      </c>
      <c r="B713" t="str">
        <f>A713</f>
        <v>บึงสามพัน</v>
      </c>
      <c r="C713" t="s">
        <v>210</v>
      </c>
      <c r="D713" t="str">
        <f>VLOOKUP(C713, Provinces!A:B, 2, FALSE)</f>
        <v>Phetchabun</v>
      </c>
      <c r="E713" t="str">
        <f>VLOOKUP(B713,'AmperTh-Code-AmperEn'!A:C, 1, FALSE)</f>
        <v>บึงสามพัน</v>
      </c>
      <c r="F713" t="str">
        <f>VLOOKUP(E713, 'AmperTh-Code-AmperEn'!A:C,2, FALSE)</f>
        <v>67080000</v>
      </c>
      <c r="G713" t="str">
        <f>VLOOKUP(E713, 'AmperTh-Code-AmperEn'!A:C, 3, FALSE)</f>
        <v>Bueng Sam Phan</v>
      </c>
      <c r="H713" t="str">
        <f>"ที่ว่าการอำเภอ"&amp;A713 &amp; " "&amp;C713</f>
        <v>ที่ว่าการอำเภอบึงสามพัน เพชรบูรณ์</v>
      </c>
      <c r="I713">
        <f>VLOOKUP(H713, 'Office Location'!D:G, 3, FALSE)</f>
        <v>0</v>
      </c>
      <c r="J713">
        <f>VLOOKUP(H713, 'Office Location'!D:G, 4, FALSE)</f>
        <v>0</v>
      </c>
    </row>
    <row r="714" spans="1:10" x14ac:dyDescent="0.2">
      <c r="A714" t="s">
        <v>225</v>
      </c>
      <c r="B714" t="str">
        <f>A714</f>
        <v>น้ำหนาว</v>
      </c>
      <c r="C714" t="s">
        <v>210</v>
      </c>
      <c r="D714" t="str">
        <f>VLOOKUP(C714, Provinces!A:B, 2, FALSE)</f>
        <v>Phetchabun</v>
      </c>
      <c r="E714" t="str">
        <f>VLOOKUP(B714,'AmperTh-Code-AmperEn'!A:C, 1, FALSE)</f>
        <v>น้ำหนาว</v>
      </c>
      <c r="F714" t="str">
        <f>VLOOKUP(E714, 'AmperTh-Code-AmperEn'!A:C,2, FALSE)</f>
        <v>67090000</v>
      </c>
      <c r="G714" t="str">
        <f>VLOOKUP(E714, 'AmperTh-Code-AmperEn'!A:C, 3, FALSE)</f>
        <v>Nam Nao</v>
      </c>
      <c r="H714" t="str">
        <f>"ที่ว่าการอำเภอ"&amp;A714 &amp; " "&amp;C714</f>
        <v>ที่ว่าการอำเภอน้ำหนาว เพชรบูรณ์</v>
      </c>
      <c r="I714">
        <f>VLOOKUP(H714, 'Office Location'!D:G, 3, FALSE)</f>
        <v>0</v>
      </c>
      <c r="J714">
        <f>VLOOKUP(H714, 'Office Location'!D:G, 4, FALSE)</f>
        <v>0</v>
      </c>
    </row>
    <row r="715" spans="1:10" x14ac:dyDescent="0.2">
      <c r="A715" t="s">
        <v>226</v>
      </c>
      <c r="B715" t="str">
        <f>A715</f>
        <v>วังโป่ง</v>
      </c>
      <c r="C715" t="s">
        <v>210</v>
      </c>
      <c r="D715" t="str">
        <f>VLOOKUP(C715, Provinces!A:B, 2, FALSE)</f>
        <v>Phetchabun</v>
      </c>
      <c r="E715" t="str">
        <f>VLOOKUP(B715,'AmperTh-Code-AmperEn'!A:C, 1, FALSE)</f>
        <v>วังโป่ง</v>
      </c>
      <c r="F715" t="str">
        <f>VLOOKUP(E715, 'AmperTh-Code-AmperEn'!A:C,2, FALSE)</f>
        <v>67100000</v>
      </c>
      <c r="G715" t="str">
        <f>VLOOKUP(E715, 'AmperTh-Code-AmperEn'!A:C, 3, FALSE)</f>
        <v>Wang Pong</v>
      </c>
      <c r="H715" t="str">
        <f>"ที่ว่าการอำเภอ"&amp;A715 &amp; " "&amp;C715</f>
        <v>ที่ว่าการอำเภอวังโป่ง เพชรบูรณ์</v>
      </c>
      <c r="I715">
        <f>VLOOKUP(H715, 'Office Location'!D:G, 3, FALSE)</f>
        <v>0</v>
      </c>
      <c r="J715">
        <f>VLOOKUP(H715, 'Office Location'!D:G, 4, FALSE)</f>
        <v>0</v>
      </c>
    </row>
    <row r="716" spans="1:10" x14ac:dyDescent="0.2">
      <c r="A716" t="s">
        <v>227</v>
      </c>
      <c r="B716" t="str">
        <f>A716</f>
        <v>เขาค้อ</v>
      </c>
      <c r="C716" t="s">
        <v>210</v>
      </c>
      <c r="D716" t="str">
        <f>VLOOKUP(C716, Provinces!A:B, 2, FALSE)</f>
        <v>Phetchabun</v>
      </c>
      <c r="E716" t="str">
        <f>VLOOKUP(B716,'AmperTh-Code-AmperEn'!A:C, 1, FALSE)</f>
        <v>เขาค้อ</v>
      </c>
      <c r="F716" t="str">
        <f>VLOOKUP(E716, 'AmperTh-Code-AmperEn'!A:C,2, FALSE)</f>
        <v>67110000</v>
      </c>
      <c r="G716" t="str">
        <f>VLOOKUP(E716, 'AmperTh-Code-AmperEn'!A:C, 3, FALSE)</f>
        <v>Khao kho</v>
      </c>
      <c r="H716" t="str">
        <f>"ที่ว่าการอำเภอ"&amp;A716 &amp; " "&amp;C716</f>
        <v>ที่ว่าการอำเภอเขาค้อ เพชรบูรณ์</v>
      </c>
      <c r="I716">
        <f>VLOOKUP(H716, 'Office Location'!D:G, 3, FALSE)</f>
        <v>0</v>
      </c>
      <c r="J716">
        <f>VLOOKUP(H716, 'Office Location'!D:G, 4, FALSE)</f>
        <v>0</v>
      </c>
    </row>
    <row r="717" spans="1:10" x14ac:dyDescent="0.2">
      <c r="A717" t="s">
        <v>957</v>
      </c>
      <c r="B717" t="str">
        <f>A717</f>
        <v>เมืองราชบุรี</v>
      </c>
      <c r="C717" t="s">
        <v>958</v>
      </c>
      <c r="D717" t="str">
        <f>VLOOKUP(C717, Provinces!A:B, 2, FALSE)</f>
        <v>Ratchaburi</v>
      </c>
      <c r="E717" t="str">
        <f>VLOOKUP(B717,'AmperTh-Code-AmperEn'!A:C, 1, FALSE)</f>
        <v>เมืองราชบุรี</v>
      </c>
      <c r="F717" t="str">
        <f>VLOOKUP(E717, 'AmperTh-Code-AmperEn'!A:C,2, FALSE)</f>
        <v>70010000</v>
      </c>
      <c r="G717" t="str">
        <f>VLOOKUP(E717, 'AmperTh-Code-AmperEn'!A:C, 3, FALSE)</f>
        <v>Mueang Ratchaburi</v>
      </c>
      <c r="H717" t="str">
        <f>"ที่ว่าการอำเภอ"&amp;A717 &amp; " "&amp;C717</f>
        <v>ที่ว่าการอำเภอเมืองราชบุรี ราชบุรี</v>
      </c>
      <c r="I717">
        <f>VLOOKUP(H717, 'Office Location'!D:G, 3, FALSE)</f>
        <v>0</v>
      </c>
      <c r="J717">
        <f>VLOOKUP(H717, 'Office Location'!D:G, 4, FALSE)</f>
        <v>0</v>
      </c>
    </row>
    <row r="718" spans="1:10" x14ac:dyDescent="0.2">
      <c r="A718" t="s">
        <v>959</v>
      </c>
      <c r="B718" t="str">
        <f>A718</f>
        <v>จอมบึง</v>
      </c>
      <c r="C718" t="s">
        <v>958</v>
      </c>
      <c r="D718" t="str">
        <f>VLOOKUP(C718, Provinces!A:B, 2, FALSE)</f>
        <v>Ratchaburi</v>
      </c>
      <c r="E718" t="str">
        <f>VLOOKUP(B718,'AmperTh-Code-AmperEn'!A:C, 1, FALSE)</f>
        <v>จอมบึง</v>
      </c>
      <c r="F718" t="str">
        <f>VLOOKUP(E718, 'AmperTh-Code-AmperEn'!A:C,2, FALSE)</f>
        <v>70020000</v>
      </c>
      <c r="G718" t="str">
        <f>VLOOKUP(E718, 'AmperTh-Code-AmperEn'!A:C, 3, FALSE)</f>
        <v>Chom Bueng</v>
      </c>
      <c r="H718" t="str">
        <f>"ที่ว่าการอำเภอ"&amp;A718 &amp; " "&amp;C718</f>
        <v>ที่ว่าการอำเภอจอมบึง ราชบุรี</v>
      </c>
      <c r="I718">
        <f>VLOOKUP(H718, 'Office Location'!D:G, 3, FALSE)</f>
        <v>0</v>
      </c>
      <c r="J718">
        <f>VLOOKUP(H718, 'Office Location'!D:G, 4, FALSE)</f>
        <v>0</v>
      </c>
    </row>
    <row r="719" spans="1:10" x14ac:dyDescent="0.2">
      <c r="A719" t="s">
        <v>960</v>
      </c>
      <c r="B719" t="str">
        <f>A719</f>
        <v>สวนผึ้ง</v>
      </c>
      <c r="C719" t="s">
        <v>958</v>
      </c>
      <c r="D719" t="str">
        <f>VLOOKUP(C719, Provinces!A:B, 2, FALSE)</f>
        <v>Ratchaburi</v>
      </c>
      <c r="E719" t="str">
        <f>VLOOKUP(B719,'AmperTh-Code-AmperEn'!A:C, 1, FALSE)</f>
        <v>สวนผึ้ง</v>
      </c>
      <c r="F719" t="str">
        <f>VLOOKUP(E719, 'AmperTh-Code-AmperEn'!A:C,2, FALSE)</f>
        <v>70030000</v>
      </c>
      <c r="G719" t="str">
        <f>VLOOKUP(E719, 'AmperTh-Code-AmperEn'!A:C, 3, FALSE)</f>
        <v>Suan Phueng</v>
      </c>
      <c r="H719" t="str">
        <f>"ที่ว่าการอำเภอ"&amp;A719 &amp; " "&amp;C719</f>
        <v>ที่ว่าการอำเภอสวนผึ้ง ราชบุรี</v>
      </c>
      <c r="I719">
        <f>VLOOKUP(H719, 'Office Location'!D:G, 3, FALSE)</f>
        <v>0</v>
      </c>
      <c r="J719">
        <f>VLOOKUP(H719, 'Office Location'!D:G, 4, FALSE)</f>
        <v>0</v>
      </c>
    </row>
    <row r="720" spans="1:10" x14ac:dyDescent="0.2">
      <c r="A720" t="s">
        <v>961</v>
      </c>
      <c r="B720" t="str">
        <f>A720</f>
        <v>ดำเนินสะดวก</v>
      </c>
      <c r="C720" t="s">
        <v>958</v>
      </c>
      <c r="D720" t="str">
        <f>VLOOKUP(C720, Provinces!A:B, 2, FALSE)</f>
        <v>Ratchaburi</v>
      </c>
      <c r="E720" t="str">
        <f>VLOOKUP(B720,'AmperTh-Code-AmperEn'!A:C, 1, FALSE)</f>
        <v>ดำเนินสะดวก</v>
      </c>
      <c r="F720" t="str">
        <f>VLOOKUP(E720, 'AmperTh-Code-AmperEn'!A:C,2, FALSE)</f>
        <v>70040000</v>
      </c>
      <c r="G720" t="str">
        <f>VLOOKUP(E720, 'AmperTh-Code-AmperEn'!A:C, 3, FALSE)</f>
        <v>Damnoen Saduak</v>
      </c>
      <c r="H720" t="str">
        <f>"ที่ว่าการอำเภอ"&amp;A720 &amp; " "&amp;C720</f>
        <v>ที่ว่าการอำเภอดำเนินสะดวก ราชบุรี</v>
      </c>
      <c r="I720">
        <f>VLOOKUP(H720, 'Office Location'!D:G, 3, FALSE)</f>
        <v>0</v>
      </c>
      <c r="J720">
        <f>VLOOKUP(H720, 'Office Location'!D:G, 4, FALSE)</f>
        <v>0</v>
      </c>
    </row>
    <row r="721" spans="1:10" x14ac:dyDescent="0.2">
      <c r="A721" t="s">
        <v>962</v>
      </c>
      <c r="B721" t="str">
        <f>A721</f>
        <v>บ้านโป่ง</v>
      </c>
      <c r="C721" t="s">
        <v>958</v>
      </c>
      <c r="D721" t="str">
        <f>VLOOKUP(C721, Provinces!A:B, 2, FALSE)</f>
        <v>Ratchaburi</v>
      </c>
      <c r="E721" t="str">
        <f>VLOOKUP(B721,'AmperTh-Code-AmperEn'!A:C, 1, FALSE)</f>
        <v>บ้านโป่ง</v>
      </c>
      <c r="F721" t="str">
        <f>VLOOKUP(E721, 'AmperTh-Code-AmperEn'!A:C,2, FALSE)</f>
        <v>70050000</v>
      </c>
      <c r="G721" t="str">
        <f>VLOOKUP(E721, 'AmperTh-Code-AmperEn'!A:C, 3, FALSE)</f>
        <v>Ban Pong</v>
      </c>
      <c r="H721" t="str">
        <f>"ที่ว่าการอำเภอ"&amp;A721 &amp; " "&amp;C721</f>
        <v>ที่ว่าการอำเภอบ้านโป่ง ราชบุรี</v>
      </c>
      <c r="I721">
        <f>VLOOKUP(H721, 'Office Location'!D:G, 3, FALSE)</f>
        <v>0</v>
      </c>
      <c r="J721">
        <f>VLOOKUP(H721, 'Office Location'!D:G, 4, FALSE)</f>
        <v>0</v>
      </c>
    </row>
    <row r="722" spans="1:10" x14ac:dyDescent="0.2">
      <c r="A722" t="s">
        <v>963</v>
      </c>
      <c r="B722" t="str">
        <f>A722</f>
        <v>บางแพ</v>
      </c>
      <c r="C722" t="s">
        <v>958</v>
      </c>
      <c r="D722" t="str">
        <f>VLOOKUP(C722, Provinces!A:B, 2, FALSE)</f>
        <v>Ratchaburi</v>
      </c>
      <c r="E722" t="str">
        <f>VLOOKUP(B722,'AmperTh-Code-AmperEn'!A:C, 1, FALSE)</f>
        <v>บางแพ</v>
      </c>
      <c r="F722" t="str">
        <f>VLOOKUP(E722, 'AmperTh-Code-AmperEn'!A:C,2, FALSE)</f>
        <v>70060000</v>
      </c>
      <c r="G722" t="str">
        <f>VLOOKUP(E722, 'AmperTh-Code-AmperEn'!A:C, 3, FALSE)</f>
        <v>Bang Phae</v>
      </c>
      <c r="H722" t="str">
        <f>"ที่ว่าการอำเภอ"&amp;A722 &amp; " "&amp;C722</f>
        <v>ที่ว่าการอำเภอบางแพ ราชบุรี</v>
      </c>
      <c r="I722">
        <f>VLOOKUP(H722, 'Office Location'!D:G, 3, FALSE)</f>
        <v>0</v>
      </c>
      <c r="J722">
        <f>VLOOKUP(H722, 'Office Location'!D:G, 4, FALSE)</f>
        <v>0</v>
      </c>
    </row>
    <row r="723" spans="1:10" x14ac:dyDescent="0.2">
      <c r="A723" t="s">
        <v>964</v>
      </c>
      <c r="B723" t="str">
        <f>A723</f>
        <v>โพธาราม</v>
      </c>
      <c r="C723" t="s">
        <v>958</v>
      </c>
      <c r="D723" t="str">
        <f>VLOOKUP(C723, Provinces!A:B, 2, FALSE)</f>
        <v>Ratchaburi</v>
      </c>
      <c r="E723" t="str">
        <f>VLOOKUP(B723,'AmperTh-Code-AmperEn'!A:C, 1, FALSE)</f>
        <v>โพธาราม</v>
      </c>
      <c r="F723" t="str">
        <f>VLOOKUP(E723, 'AmperTh-Code-AmperEn'!A:C,2, FALSE)</f>
        <v>70070000</v>
      </c>
      <c r="G723" t="str">
        <f>VLOOKUP(E723, 'AmperTh-Code-AmperEn'!A:C, 3, FALSE)</f>
        <v>Photharam</v>
      </c>
      <c r="H723" t="str">
        <f>"ที่ว่าการอำเภอ"&amp;A723 &amp; " "&amp;C723</f>
        <v>ที่ว่าการอำเภอโพธาราม ราชบุรี</v>
      </c>
      <c r="I723">
        <f>VLOOKUP(H723, 'Office Location'!D:G, 3, FALSE)</f>
        <v>0</v>
      </c>
      <c r="J723">
        <f>VLOOKUP(H723, 'Office Location'!D:G, 4, FALSE)</f>
        <v>0</v>
      </c>
    </row>
    <row r="724" spans="1:10" x14ac:dyDescent="0.2">
      <c r="A724" t="s">
        <v>965</v>
      </c>
      <c r="B724" t="str">
        <f>A724</f>
        <v>ปากท่อ</v>
      </c>
      <c r="C724" t="s">
        <v>958</v>
      </c>
      <c r="D724" t="str">
        <f>VLOOKUP(C724, Provinces!A:B, 2, FALSE)</f>
        <v>Ratchaburi</v>
      </c>
      <c r="E724" t="str">
        <f>VLOOKUP(B724,'AmperTh-Code-AmperEn'!A:C, 1, FALSE)</f>
        <v>ปากท่อ</v>
      </c>
      <c r="F724" t="str">
        <f>VLOOKUP(E724, 'AmperTh-Code-AmperEn'!A:C,2, FALSE)</f>
        <v>70080000</v>
      </c>
      <c r="G724" t="str">
        <f>VLOOKUP(E724, 'AmperTh-Code-AmperEn'!A:C, 3, FALSE)</f>
        <v>Pak Tho</v>
      </c>
      <c r="H724" t="str">
        <f>"ที่ว่าการอำเภอ"&amp;A724 &amp; " "&amp;C724</f>
        <v>ที่ว่าการอำเภอปากท่อ ราชบุรี</v>
      </c>
      <c r="I724">
        <f>VLOOKUP(H724, 'Office Location'!D:G, 3, FALSE)</f>
        <v>0</v>
      </c>
      <c r="J724">
        <f>VLOOKUP(H724, 'Office Location'!D:G, 4, FALSE)</f>
        <v>0</v>
      </c>
    </row>
    <row r="725" spans="1:10" x14ac:dyDescent="0.2">
      <c r="A725" t="s">
        <v>966</v>
      </c>
      <c r="B725" t="str">
        <f>A725</f>
        <v>วัดเพลง</v>
      </c>
      <c r="C725" t="s">
        <v>958</v>
      </c>
      <c r="D725" t="str">
        <f>VLOOKUP(C725, Provinces!A:B, 2, FALSE)</f>
        <v>Ratchaburi</v>
      </c>
      <c r="E725" t="str">
        <f>VLOOKUP(B725,'AmperTh-Code-AmperEn'!A:C, 1, FALSE)</f>
        <v>วัดเพลง</v>
      </c>
      <c r="F725" t="str">
        <f>VLOOKUP(E725, 'AmperTh-Code-AmperEn'!A:C,2, FALSE)</f>
        <v>70090000</v>
      </c>
      <c r="G725" t="str">
        <f>VLOOKUP(E725, 'AmperTh-Code-AmperEn'!A:C, 3, FALSE)</f>
        <v>Wat Phleng</v>
      </c>
      <c r="H725" t="str">
        <f>"ที่ว่าการอำเภอ"&amp;A725 &amp; " "&amp;C725</f>
        <v>ที่ว่าการอำเภอวัดเพลง ราชบุรี</v>
      </c>
      <c r="I725">
        <f>VLOOKUP(H725, 'Office Location'!D:G, 3, FALSE)</f>
        <v>0</v>
      </c>
      <c r="J725">
        <f>VLOOKUP(H725, 'Office Location'!D:G, 4, FALSE)</f>
        <v>0</v>
      </c>
    </row>
    <row r="726" spans="1:10" x14ac:dyDescent="0.2">
      <c r="A726" t="s">
        <v>967</v>
      </c>
      <c r="B726" t="str">
        <f>A726</f>
        <v>บ้านคา</v>
      </c>
      <c r="C726" t="s">
        <v>958</v>
      </c>
      <c r="D726" t="str">
        <f>VLOOKUP(C726, Provinces!A:B, 2, FALSE)</f>
        <v>Ratchaburi</v>
      </c>
      <c r="E726" t="str">
        <f>VLOOKUP(B726,'AmperTh-Code-AmperEn'!A:C, 1, FALSE)</f>
        <v>บ้านคา</v>
      </c>
      <c r="F726" t="str">
        <f>VLOOKUP(E726, 'AmperTh-Code-AmperEn'!A:C,2, FALSE)</f>
        <v>70100000</v>
      </c>
      <c r="G726" t="str">
        <f>VLOOKUP(E726, 'AmperTh-Code-AmperEn'!A:C, 3, FALSE)</f>
        <v>Ban Kha</v>
      </c>
      <c r="H726" t="str">
        <f>"ที่ว่าการอำเภอ"&amp;A726 &amp; " "&amp;C726</f>
        <v>ที่ว่าการอำเภอบ้านคา ราชบุรี</v>
      </c>
      <c r="I726">
        <f>VLOOKUP(H726, 'Office Location'!D:G, 3, FALSE)</f>
        <v>0</v>
      </c>
      <c r="J726">
        <f>VLOOKUP(H726, 'Office Location'!D:G, 4, FALSE)</f>
        <v>0</v>
      </c>
    </row>
    <row r="727" spans="1:10" x14ac:dyDescent="0.2">
      <c r="A727" t="s">
        <v>968</v>
      </c>
      <c r="B727" t="str">
        <f>A727</f>
        <v>เมืองกาญจนบุรี</v>
      </c>
      <c r="C727" t="s">
        <v>969</v>
      </c>
      <c r="D727" t="str">
        <f>VLOOKUP(C727, Provinces!A:B, 2, FALSE)</f>
        <v>Kanchanaburi</v>
      </c>
      <c r="E727" t="str">
        <f>VLOOKUP(B727,'AmperTh-Code-AmperEn'!A:C, 1, FALSE)</f>
        <v>เมืองกาญจนบุรี</v>
      </c>
      <c r="F727" t="str">
        <f>VLOOKUP(E727, 'AmperTh-Code-AmperEn'!A:C,2, FALSE)</f>
        <v>71010000</v>
      </c>
      <c r="G727" t="str">
        <f>VLOOKUP(E727, 'AmperTh-Code-AmperEn'!A:C, 3, FALSE)</f>
        <v>Mueang Kanchanaburi</v>
      </c>
      <c r="H727" t="str">
        <f>"ที่ว่าการอำเภอ"&amp;A727 &amp; " "&amp;C727</f>
        <v>ที่ว่าการอำเภอเมืองกาญจนบุรี กาญจนบุรี</v>
      </c>
      <c r="I727">
        <f>VLOOKUP(H727, 'Office Location'!D:G, 3, FALSE)</f>
        <v>0</v>
      </c>
      <c r="J727">
        <f>VLOOKUP(H727, 'Office Location'!D:G, 4, FALSE)</f>
        <v>0</v>
      </c>
    </row>
    <row r="728" spans="1:10" x14ac:dyDescent="0.2">
      <c r="A728" t="s">
        <v>970</v>
      </c>
      <c r="B728" t="str">
        <f>A728</f>
        <v>ไทรโยค</v>
      </c>
      <c r="C728" t="s">
        <v>969</v>
      </c>
      <c r="D728" t="str">
        <f>VLOOKUP(C728, Provinces!A:B, 2, FALSE)</f>
        <v>Kanchanaburi</v>
      </c>
      <c r="E728" t="str">
        <f>VLOOKUP(B728,'AmperTh-Code-AmperEn'!A:C, 1, FALSE)</f>
        <v>ไทรโยค</v>
      </c>
      <c r="F728" t="str">
        <f>VLOOKUP(E728, 'AmperTh-Code-AmperEn'!A:C,2, FALSE)</f>
        <v>71020000</v>
      </c>
      <c r="G728" t="str">
        <f>VLOOKUP(E728, 'AmperTh-Code-AmperEn'!A:C, 3, FALSE)</f>
        <v>Sai Yok</v>
      </c>
      <c r="H728" t="str">
        <f>"ที่ว่าการอำเภอ"&amp;A728 &amp; " "&amp;C728</f>
        <v>ที่ว่าการอำเภอไทรโยค กาญจนบุรี</v>
      </c>
      <c r="I728">
        <f>VLOOKUP(H728, 'Office Location'!D:G, 3, FALSE)</f>
        <v>0</v>
      </c>
      <c r="J728">
        <f>VLOOKUP(H728, 'Office Location'!D:G, 4, FALSE)</f>
        <v>0</v>
      </c>
    </row>
    <row r="729" spans="1:10" x14ac:dyDescent="0.2">
      <c r="A729" t="s">
        <v>971</v>
      </c>
      <c r="B729" t="str">
        <f>A729</f>
        <v>บ่อพลอย</v>
      </c>
      <c r="C729" t="s">
        <v>969</v>
      </c>
      <c r="D729" t="str">
        <f>VLOOKUP(C729, Provinces!A:B, 2, FALSE)</f>
        <v>Kanchanaburi</v>
      </c>
      <c r="E729" t="str">
        <f>VLOOKUP(B729,'AmperTh-Code-AmperEn'!A:C, 1, FALSE)</f>
        <v>บ่อพลอย</v>
      </c>
      <c r="F729" t="str">
        <f>VLOOKUP(E729, 'AmperTh-Code-AmperEn'!A:C,2, FALSE)</f>
        <v>71030000</v>
      </c>
      <c r="G729" t="str">
        <f>VLOOKUP(E729, 'AmperTh-Code-AmperEn'!A:C, 3, FALSE)</f>
        <v>Bo Phloi</v>
      </c>
      <c r="H729" t="str">
        <f>"ที่ว่าการอำเภอ"&amp;A729 &amp; " "&amp;C729</f>
        <v>ที่ว่าการอำเภอบ่อพลอย กาญจนบุรี</v>
      </c>
      <c r="I729">
        <f>VLOOKUP(H729, 'Office Location'!D:G, 3, FALSE)</f>
        <v>0</v>
      </c>
      <c r="J729">
        <f>VLOOKUP(H729, 'Office Location'!D:G, 4, FALSE)</f>
        <v>0</v>
      </c>
    </row>
    <row r="730" spans="1:10" x14ac:dyDescent="0.2">
      <c r="A730" t="s">
        <v>972</v>
      </c>
      <c r="B730" t="str">
        <f>A730</f>
        <v>ศรีสวัสดิ์</v>
      </c>
      <c r="C730" t="s">
        <v>969</v>
      </c>
      <c r="D730" t="str">
        <f>VLOOKUP(C730, Provinces!A:B, 2, FALSE)</f>
        <v>Kanchanaburi</v>
      </c>
      <c r="E730" t="str">
        <f>VLOOKUP(B730,'AmperTh-Code-AmperEn'!A:C, 1, FALSE)</f>
        <v>ศรีสวัสดิ์</v>
      </c>
      <c r="F730" t="str">
        <f>VLOOKUP(E730, 'AmperTh-Code-AmperEn'!A:C,2, FALSE)</f>
        <v>71040000</v>
      </c>
      <c r="G730" t="str">
        <f>VLOOKUP(E730, 'AmperTh-Code-AmperEn'!A:C, 3, FALSE)</f>
        <v>Si Sawat</v>
      </c>
      <c r="H730" t="str">
        <f>"ที่ว่าการอำเภอ"&amp;A730 &amp; " "&amp;C730</f>
        <v>ที่ว่าการอำเภอศรีสวัสดิ์ กาญจนบุรี</v>
      </c>
      <c r="I730">
        <f>VLOOKUP(H730, 'Office Location'!D:G, 3, FALSE)</f>
        <v>0</v>
      </c>
      <c r="J730">
        <f>VLOOKUP(H730, 'Office Location'!D:G, 4, FALSE)</f>
        <v>0</v>
      </c>
    </row>
    <row r="731" spans="1:10" x14ac:dyDescent="0.2">
      <c r="A731" t="s">
        <v>973</v>
      </c>
      <c r="B731" t="str">
        <f>A731</f>
        <v>ท่ามะกา</v>
      </c>
      <c r="C731" t="s">
        <v>969</v>
      </c>
      <c r="D731" t="str">
        <f>VLOOKUP(C731, Provinces!A:B, 2, FALSE)</f>
        <v>Kanchanaburi</v>
      </c>
      <c r="E731" t="str">
        <f>VLOOKUP(B731,'AmperTh-Code-AmperEn'!A:C, 1, FALSE)</f>
        <v>ท่ามะกา</v>
      </c>
      <c r="F731" t="str">
        <f>VLOOKUP(E731, 'AmperTh-Code-AmperEn'!A:C,2, FALSE)</f>
        <v>71050000</v>
      </c>
      <c r="G731" t="str">
        <f>VLOOKUP(E731, 'AmperTh-Code-AmperEn'!A:C, 3, FALSE)</f>
        <v>Tha Maka</v>
      </c>
      <c r="H731" t="str">
        <f>"ที่ว่าการอำเภอ"&amp;A731 &amp; " "&amp;C731</f>
        <v>ที่ว่าการอำเภอท่ามะกา กาญจนบุรี</v>
      </c>
      <c r="I731">
        <f>VLOOKUP(H731, 'Office Location'!D:G, 3, FALSE)</f>
        <v>0</v>
      </c>
      <c r="J731">
        <f>VLOOKUP(H731, 'Office Location'!D:G, 4, FALSE)</f>
        <v>0</v>
      </c>
    </row>
    <row r="732" spans="1:10" x14ac:dyDescent="0.2">
      <c r="A732" t="s">
        <v>974</v>
      </c>
      <c r="B732" t="str">
        <f>A732</f>
        <v>ท่าม่วง</v>
      </c>
      <c r="C732" t="s">
        <v>969</v>
      </c>
      <c r="D732" t="str">
        <f>VLOOKUP(C732, Provinces!A:B, 2, FALSE)</f>
        <v>Kanchanaburi</v>
      </c>
      <c r="E732" t="str">
        <f>VLOOKUP(B732,'AmperTh-Code-AmperEn'!A:C, 1, FALSE)</f>
        <v>ท่าม่วง</v>
      </c>
      <c r="F732" t="str">
        <f>VLOOKUP(E732, 'AmperTh-Code-AmperEn'!A:C,2, FALSE)</f>
        <v>71060000</v>
      </c>
      <c r="G732" t="str">
        <f>VLOOKUP(E732, 'AmperTh-Code-AmperEn'!A:C, 3, FALSE)</f>
        <v>Tha Muang</v>
      </c>
      <c r="H732" t="str">
        <f>"ที่ว่าการอำเภอ"&amp;A732 &amp; " "&amp;C732</f>
        <v>ที่ว่าการอำเภอท่าม่วง กาญจนบุรี</v>
      </c>
      <c r="I732">
        <f>VLOOKUP(H732, 'Office Location'!D:G, 3, FALSE)</f>
        <v>0</v>
      </c>
      <c r="J732">
        <f>VLOOKUP(H732, 'Office Location'!D:G, 4, FALSE)</f>
        <v>0</v>
      </c>
    </row>
    <row r="733" spans="1:10" x14ac:dyDescent="0.2">
      <c r="A733" t="s">
        <v>975</v>
      </c>
      <c r="B733" t="str">
        <f>A733</f>
        <v>ทองผาภูมิ</v>
      </c>
      <c r="C733" t="s">
        <v>969</v>
      </c>
      <c r="D733" t="str">
        <f>VLOOKUP(C733, Provinces!A:B, 2, FALSE)</f>
        <v>Kanchanaburi</v>
      </c>
      <c r="E733" t="str">
        <f>VLOOKUP(B733,'AmperTh-Code-AmperEn'!A:C, 1, FALSE)</f>
        <v>ทองผาภูมิ</v>
      </c>
      <c r="F733" t="str">
        <f>VLOOKUP(E733, 'AmperTh-Code-AmperEn'!A:C,2, FALSE)</f>
        <v>71070000</v>
      </c>
      <c r="G733" t="str">
        <f>VLOOKUP(E733, 'AmperTh-Code-AmperEn'!A:C, 3, FALSE)</f>
        <v>Thong Pha Phum</v>
      </c>
      <c r="H733" t="str">
        <f>"ที่ว่าการอำเภอ"&amp;A733 &amp; " "&amp;C733</f>
        <v>ที่ว่าการอำเภอทองผาภูมิ กาญจนบุรี</v>
      </c>
      <c r="I733">
        <f>VLOOKUP(H733, 'Office Location'!D:G, 3, FALSE)</f>
        <v>0</v>
      </c>
      <c r="J733">
        <f>VLOOKUP(H733, 'Office Location'!D:G, 4, FALSE)</f>
        <v>0</v>
      </c>
    </row>
    <row r="734" spans="1:10" x14ac:dyDescent="0.2">
      <c r="A734" t="s">
        <v>976</v>
      </c>
      <c r="B734" t="str">
        <f>A734</f>
        <v>สังขละบุรี</v>
      </c>
      <c r="C734" t="s">
        <v>969</v>
      </c>
      <c r="D734" t="str">
        <f>VLOOKUP(C734, Provinces!A:B, 2, FALSE)</f>
        <v>Kanchanaburi</v>
      </c>
      <c r="E734" t="str">
        <f>VLOOKUP(B734,'AmperTh-Code-AmperEn'!A:C, 1, FALSE)</f>
        <v>สังขละบุรี</v>
      </c>
      <c r="F734" t="str">
        <f>VLOOKUP(E734, 'AmperTh-Code-AmperEn'!A:C,2, FALSE)</f>
        <v>71080000</v>
      </c>
      <c r="G734" t="str">
        <f>VLOOKUP(E734, 'AmperTh-Code-AmperEn'!A:C, 3, FALSE)</f>
        <v>Sangkhla Buri</v>
      </c>
      <c r="H734" t="str">
        <f>"ที่ว่าการอำเภอ"&amp;A734 &amp; " "&amp;C734</f>
        <v>ที่ว่าการอำเภอสังขละบุรี กาญจนบุรี</v>
      </c>
      <c r="I734">
        <f>VLOOKUP(H734, 'Office Location'!D:G, 3, FALSE)</f>
        <v>0</v>
      </c>
      <c r="J734">
        <f>VLOOKUP(H734, 'Office Location'!D:G, 4, FALSE)</f>
        <v>0</v>
      </c>
    </row>
    <row r="735" spans="1:10" x14ac:dyDescent="0.2">
      <c r="A735" t="s">
        <v>977</v>
      </c>
      <c r="B735" t="str">
        <f>A735</f>
        <v>พนมทวน</v>
      </c>
      <c r="C735" t="s">
        <v>969</v>
      </c>
      <c r="D735" t="str">
        <f>VLOOKUP(C735, Provinces!A:B, 2, FALSE)</f>
        <v>Kanchanaburi</v>
      </c>
      <c r="E735" t="str">
        <f>VLOOKUP(B735,'AmperTh-Code-AmperEn'!A:C, 1, FALSE)</f>
        <v>พนมทวน</v>
      </c>
      <c r="F735" t="str">
        <f>VLOOKUP(E735, 'AmperTh-Code-AmperEn'!A:C,2, FALSE)</f>
        <v>71090000</v>
      </c>
      <c r="G735" t="str">
        <f>VLOOKUP(E735, 'AmperTh-Code-AmperEn'!A:C, 3, FALSE)</f>
        <v>Phanom Thuan</v>
      </c>
      <c r="H735" t="str">
        <f>"ที่ว่าการอำเภอ"&amp;A735 &amp; " "&amp;C735</f>
        <v>ที่ว่าการอำเภอพนมทวน กาญจนบุรี</v>
      </c>
      <c r="I735">
        <f>VLOOKUP(H735, 'Office Location'!D:G, 3, FALSE)</f>
        <v>0</v>
      </c>
      <c r="J735">
        <f>VLOOKUP(H735, 'Office Location'!D:G, 4, FALSE)</f>
        <v>0</v>
      </c>
    </row>
    <row r="736" spans="1:10" x14ac:dyDescent="0.2">
      <c r="A736" t="s">
        <v>978</v>
      </c>
      <c r="B736" t="str">
        <f>A736</f>
        <v>เลาขวัญ</v>
      </c>
      <c r="C736" t="s">
        <v>969</v>
      </c>
      <c r="D736" t="str">
        <f>VLOOKUP(C736, Provinces!A:B, 2, FALSE)</f>
        <v>Kanchanaburi</v>
      </c>
      <c r="E736" t="str">
        <f>VLOOKUP(B736,'AmperTh-Code-AmperEn'!A:C, 1, FALSE)</f>
        <v>เลาขวัญ</v>
      </c>
      <c r="F736" t="str">
        <f>VLOOKUP(E736, 'AmperTh-Code-AmperEn'!A:C,2, FALSE)</f>
        <v>71100000</v>
      </c>
      <c r="G736" t="str">
        <f>VLOOKUP(E736, 'AmperTh-Code-AmperEn'!A:C, 3, FALSE)</f>
        <v>Lao Khwan</v>
      </c>
      <c r="H736" t="str">
        <f>"ที่ว่าการอำเภอ"&amp;A736 &amp; " "&amp;C736</f>
        <v>ที่ว่าการอำเภอเลาขวัญ กาญจนบุรี</v>
      </c>
      <c r="I736">
        <f>VLOOKUP(H736, 'Office Location'!D:G, 3, FALSE)</f>
        <v>0</v>
      </c>
      <c r="J736">
        <f>VLOOKUP(H736, 'Office Location'!D:G, 4, FALSE)</f>
        <v>0</v>
      </c>
    </row>
    <row r="737" spans="1:10" x14ac:dyDescent="0.2">
      <c r="A737" t="s">
        <v>979</v>
      </c>
      <c r="B737" t="str">
        <f>A737</f>
        <v>ด่านมะขามเตี้ย</v>
      </c>
      <c r="C737" t="s">
        <v>969</v>
      </c>
      <c r="D737" t="str">
        <f>VLOOKUP(C737, Provinces!A:B, 2, FALSE)</f>
        <v>Kanchanaburi</v>
      </c>
      <c r="E737" t="str">
        <f>VLOOKUP(B737,'AmperTh-Code-AmperEn'!A:C, 1, FALSE)</f>
        <v>ด่านมะขามเตี้ย</v>
      </c>
      <c r="F737" t="str">
        <f>VLOOKUP(E737, 'AmperTh-Code-AmperEn'!A:C,2, FALSE)</f>
        <v>71110000</v>
      </c>
      <c r="G737" t="str">
        <f>VLOOKUP(E737, 'AmperTh-Code-AmperEn'!A:C, 3, FALSE)</f>
        <v>Dan Makham Tia</v>
      </c>
      <c r="H737" t="str">
        <f>"ที่ว่าการอำเภอ"&amp;A737 &amp; " "&amp;C737</f>
        <v>ที่ว่าการอำเภอด่านมะขามเตี้ย กาญจนบุรี</v>
      </c>
      <c r="I737">
        <f>VLOOKUP(H737, 'Office Location'!D:G, 3, FALSE)</f>
        <v>0</v>
      </c>
      <c r="J737">
        <f>VLOOKUP(H737, 'Office Location'!D:G, 4, FALSE)</f>
        <v>0</v>
      </c>
    </row>
    <row r="738" spans="1:10" x14ac:dyDescent="0.2">
      <c r="A738" t="s">
        <v>980</v>
      </c>
      <c r="B738" t="str">
        <f>A738</f>
        <v>หนองปรือ</v>
      </c>
      <c r="C738" t="s">
        <v>969</v>
      </c>
      <c r="D738" t="str">
        <f>VLOOKUP(C738, Provinces!A:B, 2, FALSE)</f>
        <v>Kanchanaburi</v>
      </c>
      <c r="E738" t="str">
        <f>VLOOKUP(B738,'AmperTh-Code-AmperEn'!A:C, 1, FALSE)</f>
        <v>หนองปรือ</v>
      </c>
      <c r="F738" t="str">
        <f>VLOOKUP(E738, 'AmperTh-Code-AmperEn'!A:C,2, FALSE)</f>
        <v>71120000</v>
      </c>
      <c r="G738" t="str">
        <f>VLOOKUP(E738, 'AmperTh-Code-AmperEn'!A:C, 3, FALSE)</f>
        <v>Nong Prue</v>
      </c>
      <c r="H738" t="str">
        <f>"ที่ว่าการอำเภอ"&amp;A738 &amp; " "&amp;C738</f>
        <v>ที่ว่าการอำเภอหนองปรือ กาญจนบุรี</v>
      </c>
      <c r="I738">
        <f>VLOOKUP(H738, 'Office Location'!D:G, 3, FALSE)</f>
        <v>0</v>
      </c>
      <c r="J738">
        <f>VLOOKUP(H738, 'Office Location'!D:G, 4, FALSE)</f>
        <v>0</v>
      </c>
    </row>
    <row r="739" spans="1:10" x14ac:dyDescent="0.2">
      <c r="A739" t="s">
        <v>981</v>
      </c>
      <c r="B739" t="str">
        <f>A739</f>
        <v>ห้วยกระเจา</v>
      </c>
      <c r="C739" t="s">
        <v>969</v>
      </c>
      <c r="D739" t="str">
        <f>VLOOKUP(C739, Provinces!A:B, 2, FALSE)</f>
        <v>Kanchanaburi</v>
      </c>
      <c r="E739" t="str">
        <f>VLOOKUP(B739,'AmperTh-Code-AmperEn'!A:C, 1, FALSE)</f>
        <v>ห้วยกระเจา</v>
      </c>
      <c r="F739" t="str">
        <f>VLOOKUP(E739, 'AmperTh-Code-AmperEn'!A:C,2, FALSE)</f>
        <v>71130000</v>
      </c>
      <c r="G739" t="str">
        <f>VLOOKUP(E739, 'AmperTh-Code-AmperEn'!A:C, 3, FALSE)</f>
        <v>Huai Krachao</v>
      </c>
      <c r="H739" t="str">
        <f>"ที่ว่าการอำเภอ"&amp;A739 &amp; " "&amp;C739</f>
        <v>ที่ว่าการอำเภอห้วยกระเจา กาญจนบุรี</v>
      </c>
      <c r="I739">
        <f>VLOOKUP(H739, 'Office Location'!D:G, 3, FALSE)</f>
        <v>0</v>
      </c>
      <c r="J739">
        <f>VLOOKUP(H739, 'Office Location'!D:G, 4, FALSE)</f>
        <v>0</v>
      </c>
    </row>
    <row r="740" spans="1:10" x14ac:dyDescent="0.2">
      <c r="A740" t="s">
        <v>228</v>
      </c>
      <c r="B740" t="str">
        <f>A740</f>
        <v>เมืองสุพรรณบุรี</v>
      </c>
      <c r="C740" t="s">
        <v>229</v>
      </c>
      <c r="D740" t="str">
        <f>VLOOKUP(C740, Provinces!A:B, 2, FALSE)</f>
        <v>Suphan Buri</v>
      </c>
      <c r="E740" t="str">
        <f>VLOOKUP(B740,'AmperTh-Code-AmperEn'!A:C, 1, FALSE)</f>
        <v>เมืองสุพรรณบุรี</v>
      </c>
      <c r="F740" t="str">
        <f>VLOOKUP(E740, 'AmperTh-Code-AmperEn'!A:C,2, FALSE)</f>
        <v>72010000</v>
      </c>
      <c r="G740" t="str">
        <f>VLOOKUP(E740, 'AmperTh-Code-AmperEn'!A:C, 3, FALSE)</f>
        <v>Mueang Saphan Buri</v>
      </c>
      <c r="H740" t="str">
        <f>"ที่ว่าการอำเภอ"&amp;A740 &amp; " "&amp;C740</f>
        <v>ที่ว่าการอำเภอเมืองสุพรรณบุรี สุพรรณบุรี</v>
      </c>
      <c r="I740">
        <f>VLOOKUP(H740, 'Office Location'!D:G, 3, FALSE)</f>
        <v>0</v>
      </c>
      <c r="J740">
        <f>VLOOKUP(H740, 'Office Location'!D:G, 4, FALSE)</f>
        <v>0</v>
      </c>
    </row>
    <row r="741" spans="1:10" x14ac:dyDescent="0.2">
      <c r="A741" t="s">
        <v>230</v>
      </c>
      <c r="B741" t="str">
        <f>A741</f>
        <v>เดิมบางนางบวช</v>
      </c>
      <c r="C741" t="s">
        <v>229</v>
      </c>
      <c r="D741" t="str">
        <f>VLOOKUP(C741, Provinces!A:B, 2, FALSE)</f>
        <v>Suphan Buri</v>
      </c>
      <c r="E741" t="str">
        <f>VLOOKUP(B741,'AmperTh-Code-AmperEn'!A:C, 1, FALSE)</f>
        <v>เดิมบางนางบวช</v>
      </c>
      <c r="F741" t="str">
        <f>VLOOKUP(E741, 'AmperTh-Code-AmperEn'!A:C,2, FALSE)</f>
        <v>72020000</v>
      </c>
      <c r="G741" t="str">
        <f>VLOOKUP(E741, 'AmperTh-Code-AmperEn'!A:C, 3, FALSE)</f>
        <v>Doem Bang Nang Buat</v>
      </c>
      <c r="H741" t="str">
        <f>"ที่ว่าการอำเภอ"&amp;A741 &amp; " "&amp;C741</f>
        <v>ที่ว่าการอำเภอเดิมบางนางบวช สุพรรณบุรี</v>
      </c>
      <c r="I741">
        <f>VLOOKUP(H741, 'Office Location'!D:G, 3, FALSE)</f>
        <v>0</v>
      </c>
      <c r="J741">
        <f>VLOOKUP(H741, 'Office Location'!D:G, 4, FALSE)</f>
        <v>0</v>
      </c>
    </row>
    <row r="742" spans="1:10" x14ac:dyDescent="0.2">
      <c r="A742" t="s">
        <v>231</v>
      </c>
      <c r="B742" t="str">
        <f>A742</f>
        <v>ด่านช้าง</v>
      </c>
      <c r="C742" t="s">
        <v>229</v>
      </c>
      <c r="D742" t="str">
        <f>VLOOKUP(C742, Provinces!A:B, 2, FALSE)</f>
        <v>Suphan Buri</v>
      </c>
      <c r="E742" t="str">
        <f>VLOOKUP(B742,'AmperTh-Code-AmperEn'!A:C, 1, FALSE)</f>
        <v>ด่านช้าง</v>
      </c>
      <c r="F742" t="str">
        <f>VLOOKUP(E742, 'AmperTh-Code-AmperEn'!A:C,2, FALSE)</f>
        <v>72030000</v>
      </c>
      <c r="G742" t="str">
        <f>VLOOKUP(E742, 'AmperTh-Code-AmperEn'!A:C, 3, FALSE)</f>
        <v>Dan Chang</v>
      </c>
      <c r="H742" t="str">
        <f>"ที่ว่าการอำเภอ"&amp;A742 &amp; " "&amp;C742</f>
        <v>ที่ว่าการอำเภอด่านช้าง สุพรรณบุรี</v>
      </c>
      <c r="I742">
        <f>VLOOKUP(H742, 'Office Location'!D:G, 3, FALSE)</f>
        <v>0</v>
      </c>
      <c r="J742">
        <f>VLOOKUP(H742, 'Office Location'!D:G, 4, FALSE)</f>
        <v>0</v>
      </c>
    </row>
    <row r="743" spans="1:10" x14ac:dyDescent="0.2">
      <c r="A743" t="s">
        <v>232</v>
      </c>
      <c r="B743" t="str">
        <f>A743</f>
        <v>บางปลาม้า</v>
      </c>
      <c r="C743" t="s">
        <v>229</v>
      </c>
      <c r="D743" t="str">
        <f>VLOOKUP(C743, Provinces!A:B, 2, FALSE)</f>
        <v>Suphan Buri</v>
      </c>
      <c r="E743" t="str">
        <f>VLOOKUP(B743,'AmperTh-Code-AmperEn'!A:C, 1, FALSE)</f>
        <v>บางปลาม้า</v>
      </c>
      <c r="F743" t="str">
        <f>VLOOKUP(E743, 'AmperTh-Code-AmperEn'!A:C,2, FALSE)</f>
        <v>72040000</v>
      </c>
      <c r="G743" t="str">
        <f>VLOOKUP(E743, 'AmperTh-Code-AmperEn'!A:C, 3, FALSE)</f>
        <v>Bang Pla Ma</v>
      </c>
      <c r="H743" t="str">
        <f>"ที่ว่าการอำเภอ"&amp;A743 &amp; " "&amp;C743</f>
        <v>ที่ว่าการอำเภอบางปลาม้า สุพรรณบุรี</v>
      </c>
      <c r="I743">
        <f>VLOOKUP(H743, 'Office Location'!D:G, 3, FALSE)</f>
        <v>0</v>
      </c>
      <c r="J743">
        <f>VLOOKUP(H743, 'Office Location'!D:G, 4, FALSE)</f>
        <v>0</v>
      </c>
    </row>
    <row r="744" spans="1:10" x14ac:dyDescent="0.2">
      <c r="A744" t="s">
        <v>233</v>
      </c>
      <c r="B744" t="str">
        <f>A744</f>
        <v>ศรีประจันต์</v>
      </c>
      <c r="C744" t="s">
        <v>229</v>
      </c>
      <c r="D744" t="str">
        <f>VLOOKUP(C744, Provinces!A:B, 2, FALSE)</f>
        <v>Suphan Buri</v>
      </c>
      <c r="E744" t="str">
        <f>VLOOKUP(B744,'AmperTh-Code-AmperEn'!A:C, 1, FALSE)</f>
        <v>ศรีประจันต์</v>
      </c>
      <c r="F744" t="str">
        <f>VLOOKUP(E744, 'AmperTh-Code-AmperEn'!A:C,2, FALSE)</f>
        <v>72050000</v>
      </c>
      <c r="G744" t="str">
        <f>VLOOKUP(E744, 'AmperTh-Code-AmperEn'!A:C, 3, FALSE)</f>
        <v>Si Prachan</v>
      </c>
      <c r="H744" t="str">
        <f>"ที่ว่าการอำเภอ"&amp;A744 &amp; " "&amp;C744</f>
        <v>ที่ว่าการอำเภอศรีประจันต์ สุพรรณบุรี</v>
      </c>
      <c r="I744">
        <f>VLOOKUP(H744, 'Office Location'!D:G, 3, FALSE)</f>
        <v>0</v>
      </c>
      <c r="J744">
        <f>VLOOKUP(H744, 'Office Location'!D:G, 4, FALSE)</f>
        <v>0</v>
      </c>
    </row>
    <row r="745" spans="1:10" x14ac:dyDescent="0.2">
      <c r="A745" t="s">
        <v>234</v>
      </c>
      <c r="B745" t="str">
        <f>A745</f>
        <v>ดอนเจดีย์</v>
      </c>
      <c r="C745" t="s">
        <v>229</v>
      </c>
      <c r="D745" t="str">
        <f>VLOOKUP(C745, Provinces!A:B, 2, FALSE)</f>
        <v>Suphan Buri</v>
      </c>
      <c r="E745" t="str">
        <f>VLOOKUP(B745,'AmperTh-Code-AmperEn'!A:C, 1, FALSE)</f>
        <v>ดอนเจดีย์</v>
      </c>
      <c r="F745" t="str">
        <f>VLOOKUP(E745, 'AmperTh-Code-AmperEn'!A:C,2, FALSE)</f>
        <v>72060000</v>
      </c>
      <c r="G745" t="str">
        <f>VLOOKUP(E745, 'AmperTh-Code-AmperEn'!A:C, 3, FALSE)</f>
        <v>Don Chedi</v>
      </c>
      <c r="H745" t="str">
        <f>"ที่ว่าการอำเภอ"&amp;A745 &amp; " "&amp;C745</f>
        <v>ที่ว่าการอำเภอดอนเจดีย์ สุพรรณบุรี</v>
      </c>
      <c r="I745">
        <f>VLOOKUP(H745, 'Office Location'!D:G, 3, FALSE)</f>
        <v>0</v>
      </c>
      <c r="J745">
        <f>VLOOKUP(H745, 'Office Location'!D:G, 4, FALSE)</f>
        <v>0</v>
      </c>
    </row>
    <row r="746" spans="1:10" x14ac:dyDescent="0.2">
      <c r="A746" t="s">
        <v>235</v>
      </c>
      <c r="B746" t="str">
        <f>A746</f>
        <v>สองพี่น้อง</v>
      </c>
      <c r="C746" t="s">
        <v>229</v>
      </c>
      <c r="D746" t="str">
        <f>VLOOKUP(C746, Provinces!A:B, 2, FALSE)</f>
        <v>Suphan Buri</v>
      </c>
      <c r="E746" t="str">
        <f>VLOOKUP(B746,'AmperTh-Code-AmperEn'!A:C, 1, FALSE)</f>
        <v>สองพี่น้อง</v>
      </c>
      <c r="F746" t="str">
        <f>VLOOKUP(E746, 'AmperTh-Code-AmperEn'!A:C,2, FALSE)</f>
        <v>72070000</v>
      </c>
      <c r="G746" t="str">
        <f>VLOOKUP(E746, 'AmperTh-Code-AmperEn'!A:C, 3, FALSE)</f>
        <v>Song Phi Nong</v>
      </c>
      <c r="H746" t="str">
        <f>"ที่ว่าการอำเภอ"&amp;A746 &amp; " "&amp;C746</f>
        <v>ที่ว่าการอำเภอสองพี่น้อง สุพรรณบุรี</v>
      </c>
      <c r="I746">
        <f>VLOOKUP(H746, 'Office Location'!D:G, 3, FALSE)</f>
        <v>0</v>
      </c>
      <c r="J746">
        <f>VLOOKUP(H746, 'Office Location'!D:G, 4, FALSE)</f>
        <v>0</v>
      </c>
    </row>
    <row r="747" spans="1:10" x14ac:dyDescent="0.2">
      <c r="A747" t="s">
        <v>236</v>
      </c>
      <c r="B747" t="str">
        <f>A747</f>
        <v>สามชุก</v>
      </c>
      <c r="C747" t="s">
        <v>229</v>
      </c>
      <c r="D747" t="str">
        <f>VLOOKUP(C747, Provinces!A:B, 2, FALSE)</f>
        <v>Suphan Buri</v>
      </c>
      <c r="E747" t="str">
        <f>VLOOKUP(B747,'AmperTh-Code-AmperEn'!A:C, 1, FALSE)</f>
        <v>สามชุก</v>
      </c>
      <c r="F747" t="str">
        <f>VLOOKUP(E747, 'AmperTh-Code-AmperEn'!A:C,2, FALSE)</f>
        <v>72080000</v>
      </c>
      <c r="G747" t="str">
        <f>VLOOKUP(E747, 'AmperTh-Code-AmperEn'!A:C, 3, FALSE)</f>
        <v>Sam Chuk</v>
      </c>
      <c r="H747" t="str">
        <f>"ที่ว่าการอำเภอ"&amp;A747 &amp; " "&amp;C747</f>
        <v>ที่ว่าการอำเภอสามชุก สุพรรณบุรี</v>
      </c>
      <c r="I747">
        <f>VLOOKUP(H747, 'Office Location'!D:G, 3, FALSE)</f>
        <v>0</v>
      </c>
      <c r="J747">
        <f>VLOOKUP(H747, 'Office Location'!D:G, 4, FALSE)</f>
        <v>0</v>
      </c>
    </row>
    <row r="748" spans="1:10" x14ac:dyDescent="0.2">
      <c r="A748" t="s">
        <v>237</v>
      </c>
      <c r="B748" t="str">
        <f>A748</f>
        <v>อู่ทอง</v>
      </c>
      <c r="C748" t="s">
        <v>229</v>
      </c>
      <c r="D748" t="str">
        <f>VLOOKUP(C748, Provinces!A:B, 2, FALSE)</f>
        <v>Suphan Buri</v>
      </c>
      <c r="E748" t="str">
        <f>VLOOKUP(B748,'AmperTh-Code-AmperEn'!A:C, 1, FALSE)</f>
        <v>อู่ทอง</v>
      </c>
      <c r="F748" t="str">
        <f>VLOOKUP(E748, 'AmperTh-Code-AmperEn'!A:C,2, FALSE)</f>
        <v>72090000</v>
      </c>
      <c r="G748" t="str">
        <f>VLOOKUP(E748, 'AmperTh-Code-AmperEn'!A:C, 3, FALSE)</f>
        <v>U Thong</v>
      </c>
      <c r="H748" t="str">
        <f>"ที่ว่าการอำเภอ"&amp;A748 &amp; " "&amp;C748</f>
        <v>ที่ว่าการอำเภออู่ทอง สุพรรณบุรี</v>
      </c>
      <c r="I748">
        <f>VLOOKUP(H748, 'Office Location'!D:G, 3, FALSE)</f>
        <v>0</v>
      </c>
      <c r="J748">
        <f>VLOOKUP(H748, 'Office Location'!D:G, 4, FALSE)</f>
        <v>0</v>
      </c>
    </row>
    <row r="749" spans="1:10" x14ac:dyDescent="0.2">
      <c r="A749" t="s">
        <v>238</v>
      </c>
      <c r="B749" t="str">
        <f>A749</f>
        <v>หนองหญ้าไซ</v>
      </c>
      <c r="C749" t="s">
        <v>229</v>
      </c>
      <c r="D749" t="str">
        <f>VLOOKUP(C749, Provinces!A:B, 2, FALSE)</f>
        <v>Suphan Buri</v>
      </c>
      <c r="E749" t="str">
        <f>VLOOKUP(B749,'AmperTh-Code-AmperEn'!A:C, 1, FALSE)</f>
        <v>หนองหญ้าไซ</v>
      </c>
      <c r="F749" t="str">
        <f>VLOOKUP(E749, 'AmperTh-Code-AmperEn'!A:C,2, FALSE)</f>
        <v>72100000</v>
      </c>
      <c r="G749" t="str">
        <f>VLOOKUP(E749, 'AmperTh-Code-AmperEn'!A:C, 3, FALSE)</f>
        <v>Nong Ya Sai</v>
      </c>
      <c r="H749" t="str">
        <f>"ที่ว่าการอำเภอ"&amp;A749 &amp; " "&amp;C749</f>
        <v>ที่ว่าการอำเภอหนองหญ้าไซ สุพรรณบุรี</v>
      </c>
      <c r="I749">
        <f>VLOOKUP(H749, 'Office Location'!D:G, 3, FALSE)</f>
        <v>0</v>
      </c>
      <c r="J749">
        <f>VLOOKUP(H749, 'Office Location'!D:G, 4, FALSE)</f>
        <v>0</v>
      </c>
    </row>
    <row r="750" spans="1:10" x14ac:dyDescent="0.2">
      <c r="A750" t="s">
        <v>239</v>
      </c>
      <c r="B750" t="str">
        <f>A750</f>
        <v>เมืองนครปฐม</v>
      </c>
      <c r="C750" t="s">
        <v>240</v>
      </c>
      <c r="D750" t="str">
        <f>VLOOKUP(C750, Provinces!A:B, 2, FALSE)</f>
        <v>Nakhon Pathom</v>
      </c>
      <c r="E750" t="str">
        <f>VLOOKUP(B750,'AmperTh-Code-AmperEn'!A:C, 1, FALSE)</f>
        <v>เมืองนครปฐม</v>
      </c>
      <c r="F750" t="str">
        <f>VLOOKUP(E750, 'AmperTh-Code-AmperEn'!A:C,2, FALSE)</f>
        <v>73010000</v>
      </c>
      <c r="G750" t="str">
        <f>VLOOKUP(E750, 'AmperTh-Code-AmperEn'!A:C, 3, FALSE)</f>
        <v>mueang Nakhon Pathom</v>
      </c>
      <c r="H750" t="str">
        <f>"ที่ว่าการอำเภอ"&amp;A750 &amp; " "&amp;C750</f>
        <v>ที่ว่าการอำเภอเมืองนครปฐม นครปฐม</v>
      </c>
      <c r="I750">
        <f>VLOOKUP(H750, 'Office Location'!D:G, 3, FALSE)</f>
        <v>0</v>
      </c>
      <c r="J750">
        <f>VLOOKUP(H750, 'Office Location'!D:G, 4, FALSE)</f>
        <v>0</v>
      </c>
    </row>
    <row r="751" spans="1:10" x14ac:dyDescent="0.2">
      <c r="A751" t="s">
        <v>241</v>
      </c>
      <c r="B751" t="str">
        <f>A751</f>
        <v>กำแพงแสน</v>
      </c>
      <c r="C751" t="s">
        <v>240</v>
      </c>
      <c r="D751" t="str">
        <f>VLOOKUP(C751, Provinces!A:B, 2, FALSE)</f>
        <v>Nakhon Pathom</v>
      </c>
      <c r="E751" t="str">
        <f>VLOOKUP(B751,'AmperTh-Code-AmperEn'!A:C, 1, FALSE)</f>
        <v>กำแพงแสน</v>
      </c>
      <c r="F751" t="str">
        <f>VLOOKUP(E751, 'AmperTh-Code-AmperEn'!A:C,2, FALSE)</f>
        <v>73020000</v>
      </c>
      <c r="G751" t="str">
        <f>VLOOKUP(E751, 'AmperTh-Code-AmperEn'!A:C, 3, FALSE)</f>
        <v>Kamphaeng Saen</v>
      </c>
      <c r="H751" t="str">
        <f>"ที่ว่าการอำเภอ"&amp;A751 &amp; " "&amp;C751</f>
        <v>ที่ว่าการอำเภอกำแพงแสน นครปฐม</v>
      </c>
      <c r="I751">
        <f>VLOOKUP(H751, 'Office Location'!D:G, 3, FALSE)</f>
        <v>0</v>
      </c>
      <c r="J751">
        <f>VLOOKUP(H751, 'Office Location'!D:G, 4, FALSE)</f>
        <v>0</v>
      </c>
    </row>
    <row r="752" spans="1:10" x14ac:dyDescent="0.2">
      <c r="A752" t="s">
        <v>242</v>
      </c>
      <c r="B752" t="str">
        <f>A752</f>
        <v>นครชัยศรี</v>
      </c>
      <c r="C752" t="s">
        <v>240</v>
      </c>
      <c r="D752" t="str">
        <f>VLOOKUP(C752, Provinces!A:B, 2, FALSE)</f>
        <v>Nakhon Pathom</v>
      </c>
      <c r="E752" t="str">
        <f>VLOOKUP(B752,'AmperTh-Code-AmperEn'!A:C, 1, FALSE)</f>
        <v>นครชัยศรี</v>
      </c>
      <c r="F752" t="str">
        <f>VLOOKUP(E752, 'AmperTh-Code-AmperEn'!A:C,2, FALSE)</f>
        <v>73030000</v>
      </c>
      <c r="G752" t="str">
        <f>VLOOKUP(E752, 'AmperTh-Code-AmperEn'!A:C, 3, FALSE)</f>
        <v>Nakhon Chai Si</v>
      </c>
      <c r="H752" t="str">
        <f>"ที่ว่าการอำเภอ"&amp;A752 &amp; " "&amp;C752</f>
        <v>ที่ว่าการอำเภอนครชัยศรี นครปฐม</v>
      </c>
      <c r="I752">
        <f>VLOOKUP(H752, 'Office Location'!D:G, 3, FALSE)</f>
        <v>0</v>
      </c>
      <c r="J752">
        <f>VLOOKUP(H752, 'Office Location'!D:G, 4, FALSE)</f>
        <v>0</v>
      </c>
    </row>
    <row r="753" spans="1:10" x14ac:dyDescent="0.2">
      <c r="A753" t="s">
        <v>250</v>
      </c>
      <c r="B753" t="str">
        <f>A753</f>
        <v>ดอนตูม</v>
      </c>
      <c r="C753" t="s">
        <v>240</v>
      </c>
      <c r="D753" t="str">
        <f>VLOOKUP(C753, Provinces!A:B, 2, FALSE)</f>
        <v>Nakhon Pathom</v>
      </c>
      <c r="E753" t="str">
        <f>VLOOKUP(B753,'AmperTh-Code-AmperEn'!A:C, 1, FALSE)</f>
        <v>ดอนตูม</v>
      </c>
      <c r="F753" t="str">
        <f>VLOOKUP(E753, 'AmperTh-Code-AmperEn'!A:C,2, FALSE)</f>
        <v>73040000</v>
      </c>
      <c r="G753" t="str">
        <f>VLOOKUP(E753, 'AmperTh-Code-AmperEn'!A:C, 3, FALSE)</f>
        <v>Don Tum</v>
      </c>
      <c r="H753" t="str">
        <f>"ที่ว่าการอำเภอ"&amp;A753 &amp; " "&amp;C753</f>
        <v>ที่ว่าการอำเภอดอนตูม นครปฐม</v>
      </c>
      <c r="I753">
        <f>VLOOKUP(H753, 'Office Location'!D:G, 3, FALSE)</f>
        <v>0</v>
      </c>
      <c r="J753">
        <f>VLOOKUP(H753, 'Office Location'!D:G, 4, FALSE)</f>
        <v>0</v>
      </c>
    </row>
    <row r="754" spans="1:10" x14ac:dyDescent="0.2">
      <c r="A754" t="s">
        <v>251</v>
      </c>
      <c r="B754" t="str">
        <f>A754</f>
        <v>บางเลน</v>
      </c>
      <c r="C754" t="s">
        <v>240</v>
      </c>
      <c r="D754" t="str">
        <f>VLOOKUP(C754, Provinces!A:B, 2, FALSE)</f>
        <v>Nakhon Pathom</v>
      </c>
      <c r="E754" t="str">
        <f>VLOOKUP(B754,'AmperTh-Code-AmperEn'!A:C, 1, FALSE)</f>
        <v>บางเลน</v>
      </c>
      <c r="F754" t="str">
        <f>VLOOKUP(E754, 'AmperTh-Code-AmperEn'!A:C,2, FALSE)</f>
        <v>73050000</v>
      </c>
      <c r="G754" t="str">
        <f>VLOOKUP(E754, 'AmperTh-Code-AmperEn'!A:C, 3, FALSE)</f>
        <v>Bang Len</v>
      </c>
      <c r="H754" t="str">
        <f>"ที่ว่าการอำเภอ"&amp;A754 &amp; " "&amp;C754</f>
        <v>ที่ว่าการอำเภอบางเลน นครปฐม</v>
      </c>
      <c r="I754">
        <f>VLOOKUP(H754, 'Office Location'!D:G, 3, FALSE)</f>
        <v>0</v>
      </c>
      <c r="J754">
        <f>VLOOKUP(H754, 'Office Location'!D:G, 4, FALSE)</f>
        <v>0</v>
      </c>
    </row>
    <row r="755" spans="1:10" x14ac:dyDescent="0.2">
      <c r="A755" t="s">
        <v>252</v>
      </c>
      <c r="B755" t="str">
        <f>A755</f>
        <v>สามพราน</v>
      </c>
      <c r="C755" t="s">
        <v>240</v>
      </c>
      <c r="D755" t="str">
        <f>VLOOKUP(C755, Provinces!A:B, 2, FALSE)</f>
        <v>Nakhon Pathom</v>
      </c>
      <c r="E755" t="str">
        <f>VLOOKUP(B755,'AmperTh-Code-AmperEn'!A:C, 1, FALSE)</f>
        <v>สามพราน</v>
      </c>
      <c r="F755" t="str">
        <f>VLOOKUP(E755, 'AmperTh-Code-AmperEn'!A:C,2, FALSE)</f>
        <v>73060000</v>
      </c>
      <c r="G755" t="str">
        <f>VLOOKUP(E755, 'AmperTh-Code-AmperEn'!A:C, 3, FALSE)</f>
        <v>Sam Phran</v>
      </c>
      <c r="H755" t="str">
        <f>"ที่ว่าการอำเภอ"&amp;A755 &amp; " "&amp;C755</f>
        <v>ที่ว่าการอำเภอสามพราน นครปฐม</v>
      </c>
      <c r="I755">
        <f>VLOOKUP(H755, 'Office Location'!D:G, 3, FALSE)</f>
        <v>0</v>
      </c>
      <c r="J755">
        <f>VLOOKUP(H755, 'Office Location'!D:G, 4, FALSE)</f>
        <v>0</v>
      </c>
    </row>
    <row r="756" spans="1:10" x14ac:dyDescent="0.2">
      <c r="A756" t="s">
        <v>253</v>
      </c>
      <c r="B756" t="str">
        <f>A756</f>
        <v>พุทธมณฑล</v>
      </c>
      <c r="C756" t="s">
        <v>240</v>
      </c>
      <c r="D756" t="str">
        <f>VLOOKUP(C756, Provinces!A:B, 2, FALSE)</f>
        <v>Nakhon Pathom</v>
      </c>
      <c r="E756" t="str">
        <f>VLOOKUP(B756,'AmperTh-Code-AmperEn'!A:C, 1, FALSE)</f>
        <v>พุทธมณฑล</v>
      </c>
      <c r="F756" t="str">
        <f>VLOOKUP(E756, 'AmperTh-Code-AmperEn'!A:C,2, FALSE)</f>
        <v>73070000</v>
      </c>
      <c r="G756" t="str">
        <f>VLOOKUP(E756, 'AmperTh-Code-AmperEn'!A:C, 3, FALSE)</f>
        <v>Phutthamonthon</v>
      </c>
      <c r="H756" t="str">
        <f>"ที่ว่าการอำเภอ"&amp;A756 &amp; " "&amp;C756</f>
        <v>ที่ว่าการอำเภอพุทธมณฑล นครปฐม</v>
      </c>
      <c r="I756">
        <f>VLOOKUP(H756, 'Office Location'!D:G, 3, FALSE)</f>
        <v>0</v>
      </c>
      <c r="J756">
        <f>VLOOKUP(H756, 'Office Location'!D:G, 4, FALSE)</f>
        <v>0</v>
      </c>
    </row>
    <row r="757" spans="1:10" x14ac:dyDescent="0.2">
      <c r="A757" t="s">
        <v>254</v>
      </c>
      <c r="B757" t="str">
        <f>A757</f>
        <v>เมืองสมุทรสาคร</v>
      </c>
      <c r="C757" t="s">
        <v>244</v>
      </c>
      <c r="D757" t="str">
        <f>VLOOKUP(C757, Provinces!A:B, 2, FALSE)</f>
        <v>Samut Sakhon</v>
      </c>
      <c r="E757" t="str">
        <f>VLOOKUP(B757,'AmperTh-Code-AmperEn'!A:C, 1, FALSE)</f>
        <v>เมืองสมุทรสาคร</v>
      </c>
      <c r="F757" t="str">
        <f>VLOOKUP(E757, 'AmperTh-Code-AmperEn'!A:C,2, FALSE)</f>
        <v>74010000</v>
      </c>
      <c r="G757" t="str">
        <f>VLOOKUP(E757, 'AmperTh-Code-AmperEn'!A:C, 3, FALSE)</f>
        <v>Mueang Samut Sakhon</v>
      </c>
      <c r="H757" t="str">
        <f>"ที่ว่าการอำเภอ"&amp;A757 &amp; " "&amp;C757</f>
        <v>ที่ว่าการอำเภอเมืองสมุทรสาคร สมุทรสาคร</v>
      </c>
      <c r="I757">
        <f>VLOOKUP(H757, 'Office Location'!D:G, 3, FALSE)</f>
        <v>0</v>
      </c>
      <c r="J757">
        <f>VLOOKUP(H757, 'Office Location'!D:G, 4, FALSE)</f>
        <v>0</v>
      </c>
    </row>
    <row r="758" spans="1:10" x14ac:dyDescent="0.2">
      <c r="A758" t="s">
        <v>243</v>
      </c>
      <c r="B758" t="str">
        <f>A758</f>
        <v>กระทุ่มแบน</v>
      </c>
      <c r="C758" t="s">
        <v>244</v>
      </c>
      <c r="D758" t="str">
        <f>VLOOKUP(C758, Provinces!A:B, 2, FALSE)</f>
        <v>Samut Sakhon</v>
      </c>
      <c r="E758" t="str">
        <f>VLOOKUP(B758,'AmperTh-Code-AmperEn'!A:C, 1, FALSE)</f>
        <v>กระทุ่มแบน</v>
      </c>
      <c r="F758" t="str">
        <f>VLOOKUP(E758, 'AmperTh-Code-AmperEn'!A:C,2, FALSE)</f>
        <v>74020000</v>
      </c>
      <c r="G758" t="str">
        <f>VLOOKUP(E758, 'AmperTh-Code-AmperEn'!A:C, 3, FALSE)</f>
        <v>Krathum Baen</v>
      </c>
      <c r="H758" t="str">
        <f>"ที่ว่าการอำเภอ"&amp;A758 &amp; " "&amp;C758</f>
        <v>ที่ว่าการอำเภอกระทุ่มแบน สมุทรสาคร</v>
      </c>
      <c r="I758">
        <f>VLOOKUP(H758, 'Office Location'!D:G, 3, FALSE)</f>
        <v>0</v>
      </c>
      <c r="J758">
        <f>VLOOKUP(H758, 'Office Location'!D:G, 4, FALSE)</f>
        <v>0</v>
      </c>
    </row>
    <row r="759" spans="1:10" x14ac:dyDescent="0.2">
      <c r="A759" t="s">
        <v>245</v>
      </c>
      <c r="B759" t="str">
        <f>A759</f>
        <v>บ้านแพ้ว</v>
      </c>
      <c r="C759" t="s">
        <v>244</v>
      </c>
      <c r="D759" t="str">
        <f>VLOOKUP(C759, Provinces!A:B, 2, FALSE)</f>
        <v>Samut Sakhon</v>
      </c>
      <c r="E759" t="str">
        <f>VLOOKUP(B759,'AmperTh-Code-AmperEn'!A:C, 1, FALSE)</f>
        <v>บ้านแพ้ว</v>
      </c>
      <c r="F759" t="str">
        <f>VLOOKUP(E759, 'AmperTh-Code-AmperEn'!A:C,2, FALSE)</f>
        <v>74030000</v>
      </c>
      <c r="G759" t="str">
        <f>VLOOKUP(E759, 'AmperTh-Code-AmperEn'!A:C, 3, FALSE)</f>
        <v>Ban Phaeo</v>
      </c>
      <c r="H759" t="str">
        <f>"ที่ว่าการอำเภอ"&amp;A759 &amp; " "&amp;C759</f>
        <v>ที่ว่าการอำเภอบ้านแพ้ว สมุทรสาคร</v>
      </c>
      <c r="I759">
        <f>VLOOKUP(H759, 'Office Location'!D:G, 3, FALSE)</f>
        <v>0</v>
      </c>
      <c r="J759">
        <f>VLOOKUP(H759, 'Office Location'!D:G, 4, FALSE)</f>
        <v>0</v>
      </c>
    </row>
    <row r="760" spans="1:10" x14ac:dyDescent="0.2">
      <c r="A760" t="s">
        <v>246</v>
      </c>
      <c r="B760" t="str">
        <f>A760</f>
        <v>เมืองสมุทรสงคราม</v>
      </c>
      <c r="C760" t="s">
        <v>247</v>
      </c>
      <c r="D760" t="str">
        <f>VLOOKUP(C760, Provinces!A:B, 2, FALSE)</f>
        <v>Samut Songkhram</v>
      </c>
      <c r="E760" t="str">
        <f>VLOOKUP(B760,'AmperTh-Code-AmperEn'!A:C, 1, FALSE)</f>
        <v>เมืองสมุทรสงคราม</v>
      </c>
      <c r="F760" t="str">
        <f>VLOOKUP(E760, 'AmperTh-Code-AmperEn'!A:C,2, FALSE)</f>
        <v>75010000</v>
      </c>
      <c r="G760" t="str">
        <f>VLOOKUP(E760, 'AmperTh-Code-AmperEn'!A:C, 3, FALSE)</f>
        <v>Mueang Samut Songkhram</v>
      </c>
      <c r="H760" t="str">
        <f>"ที่ว่าการอำเภอ"&amp;A760 &amp; " "&amp;C760</f>
        <v>ที่ว่าการอำเภอเมืองสมุทรสงคราม สมุทรสงคราม</v>
      </c>
      <c r="I760">
        <f>VLOOKUP(H760, 'Office Location'!D:G, 3, FALSE)</f>
        <v>0</v>
      </c>
      <c r="J760">
        <f>VLOOKUP(H760, 'Office Location'!D:G, 4, FALSE)</f>
        <v>0</v>
      </c>
    </row>
    <row r="761" spans="1:10" x14ac:dyDescent="0.2">
      <c r="A761" t="s">
        <v>248</v>
      </c>
      <c r="B761" t="str">
        <f>A761</f>
        <v>บางคนที</v>
      </c>
      <c r="C761" t="s">
        <v>247</v>
      </c>
      <c r="D761" t="str">
        <f>VLOOKUP(C761, Provinces!A:B, 2, FALSE)</f>
        <v>Samut Songkhram</v>
      </c>
      <c r="E761" t="str">
        <f>VLOOKUP(B761,'AmperTh-Code-AmperEn'!A:C, 1, FALSE)</f>
        <v>บางคนที</v>
      </c>
      <c r="F761" t="str">
        <f>VLOOKUP(E761, 'AmperTh-Code-AmperEn'!A:C,2, FALSE)</f>
        <v>75020000</v>
      </c>
      <c r="G761" t="str">
        <f>VLOOKUP(E761, 'AmperTh-Code-AmperEn'!A:C, 3, FALSE)</f>
        <v>Bang Khonthi</v>
      </c>
      <c r="H761" t="str">
        <f>"ที่ว่าการอำเภอ"&amp;A761 &amp; " "&amp;C761</f>
        <v>ที่ว่าการอำเภอบางคนที สมุทรสงคราม</v>
      </c>
      <c r="I761">
        <f>VLOOKUP(H761, 'Office Location'!D:G, 3, FALSE)</f>
        <v>0</v>
      </c>
      <c r="J761">
        <f>VLOOKUP(H761, 'Office Location'!D:G, 4, FALSE)</f>
        <v>0</v>
      </c>
    </row>
    <row r="762" spans="1:10" x14ac:dyDescent="0.2">
      <c r="A762" t="s">
        <v>249</v>
      </c>
      <c r="B762" t="str">
        <f>A762</f>
        <v>อัมพวา</v>
      </c>
      <c r="C762" t="s">
        <v>247</v>
      </c>
      <c r="D762" t="str">
        <f>VLOOKUP(C762, Provinces!A:B, 2, FALSE)</f>
        <v>Samut Songkhram</v>
      </c>
      <c r="E762" t="str">
        <f>VLOOKUP(B762,'AmperTh-Code-AmperEn'!A:C, 1, FALSE)</f>
        <v>อัมพวา</v>
      </c>
      <c r="F762" t="str">
        <f>VLOOKUP(E762, 'AmperTh-Code-AmperEn'!A:C,2, FALSE)</f>
        <v>75030000</v>
      </c>
      <c r="G762" t="str">
        <f>VLOOKUP(E762, 'AmperTh-Code-AmperEn'!A:C, 3, FALSE)</f>
        <v>Amphawa</v>
      </c>
      <c r="H762" t="str">
        <f>"ที่ว่าการอำเภอ"&amp;A762 &amp; " "&amp;C762</f>
        <v>ที่ว่าการอำเภออัมพวา สมุทรสงคราม</v>
      </c>
      <c r="I762">
        <f>VLOOKUP(H762, 'Office Location'!D:G, 3, FALSE)</f>
        <v>0</v>
      </c>
      <c r="J762">
        <f>VLOOKUP(H762, 'Office Location'!D:G, 4, FALSE)</f>
        <v>0</v>
      </c>
    </row>
    <row r="763" spans="1:10" x14ac:dyDescent="0.2">
      <c r="A763" t="s">
        <v>982</v>
      </c>
      <c r="B763" t="str">
        <f>A763</f>
        <v>เมืองเพชรบุรี</v>
      </c>
      <c r="C763" t="s">
        <v>983</v>
      </c>
      <c r="D763" t="str">
        <f>VLOOKUP(C763, Provinces!A:B, 2, FALSE)</f>
        <v>Phetchaburi</v>
      </c>
      <c r="E763" t="str">
        <f>VLOOKUP(B763,'AmperTh-Code-AmperEn'!A:C, 1, FALSE)</f>
        <v>เมืองเพชรบุรี</v>
      </c>
      <c r="F763" t="str">
        <f>VLOOKUP(E763, 'AmperTh-Code-AmperEn'!A:C,2, FALSE)</f>
        <v>76010000</v>
      </c>
      <c r="G763" t="str">
        <f>VLOOKUP(E763, 'AmperTh-Code-AmperEn'!A:C, 3, FALSE)</f>
        <v>Mueang Phetchaburi</v>
      </c>
      <c r="H763" t="str">
        <f>"ที่ว่าการอำเภอ"&amp;A763 &amp; " "&amp;C763</f>
        <v>ที่ว่าการอำเภอเมืองเพชรบุรี เพชรบุรี</v>
      </c>
      <c r="I763">
        <f>VLOOKUP(H763, 'Office Location'!D:G, 3, FALSE)</f>
        <v>0</v>
      </c>
      <c r="J763">
        <f>VLOOKUP(H763, 'Office Location'!D:G, 4, FALSE)</f>
        <v>0</v>
      </c>
    </row>
    <row r="764" spans="1:10" x14ac:dyDescent="0.2">
      <c r="A764" t="s">
        <v>984</v>
      </c>
      <c r="B764" t="str">
        <f>A764</f>
        <v>เขาย้อย</v>
      </c>
      <c r="C764" t="s">
        <v>983</v>
      </c>
      <c r="D764" t="str">
        <f>VLOOKUP(C764, Provinces!A:B, 2, FALSE)</f>
        <v>Phetchaburi</v>
      </c>
      <c r="E764" t="str">
        <f>VLOOKUP(B764,'AmperTh-Code-AmperEn'!A:C, 1, FALSE)</f>
        <v>เขาย้อย</v>
      </c>
      <c r="F764" t="str">
        <f>VLOOKUP(E764, 'AmperTh-Code-AmperEn'!A:C,2, FALSE)</f>
        <v>76020000</v>
      </c>
      <c r="G764" t="str">
        <f>VLOOKUP(E764, 'AmperTh-Code-AmperEn'!A:C, 3, FALSE)</f>
        <v>Khao Yoi</v>
      </c>
      <c r="H764" t="str">
        <f>"ที่ว่าการอำเภอ"&amp;A764 &amp; " "&amp;C764</f>
        <v>ที่ว่าการอำเภอเขาย้อย เพชรบุรี</v>
      </c>
      <c r="I764">
        <f>VLOOKUP(H764, 'Office Location'!D:G, 3, FALSE)</f>
        <v>0</v>
      </c>
      <c r="J764">
        <f>VLOOKUP(H764, 'Office Location'!D:G, 4, FALSE)</f>
        <v>0</v>
      </c>
    </row>
    <row r="765" spans="1:10" x14ac:dyDescent="0.2">
      <c r="A765" t="s">
        <v>985</v>
      </c>
      <c r="B765" t="str">
        <f>A765</f>
        <v>หนองหญ้าปล้อง</v>
      </c>
      <c r="C765" t="s">
        <v>983</v>
      </c>
      <c r="D765" t="str">
        <f>VLOOKUP(C765, Provinces!A:B, 2, FALSE)</f>
        <v>Phetchaburi</v>
      </c>
      <c r="E765" t="str">
        <f>VLOOKUP(B765,'AmperTh-Code-AmperEn'!A:C, 1, FALSE)</f>
        <v>หนองหญ้าปล้อง</v>
      </c>
      <c r="F765" t="str">
        <f>VLOOKUP(E765, 'AmperTh-Code-AmperEn'!A:C,2, FALSE)</f>
        <v>76030000</v>
      </c>
      <c r="G765" t="str">
        <f>VLOOKUP(E765, 'AmperTh-Code-AmperEn'!A:C, 3, FALSE)</f>
        <v>Nong Ya Plong</v>
      </c>
      <c r="H765" t="str">
        <f>"ที่ว่าการอำเภอ"&amp;A765 &amp; " "&amp;C765</f>
        <v>ที่ว่าการอำเภอหนองหญ้าปล้อง เพชรบุรี</v>
      </c>
      <c r="I765">
        <f>VLOOKUP(H765, 'Office Location'!D:G, 3, FALSE)</f>
        <v>0</v>
      </c>
      <c r="J765">
        <f>VLOOKUP(H765, 'Office Location'!D:G, 4, FALSE)</f>
        <v>0</v>
      </c>
    </row>
    <row r="766" spans="1:10" x14ac:dyDescent="0.2">
      <c r="A766" t="s">
        <v>989</v>
      </c>
      <c r="B766" t="str">
        <f>A766</f>
        <v>ชะอำ</v>
      </c>
      <c r="C766" t="s">
        <v>983</v>
      </c>
      <c r="D766" t="str">
        <f>VLOOKUP(C766, Provinces!A:B, 2, FALSE)</f>
        <v>Phetchaburi</v>
      </c>
      <c r="E766" t="str">
        <f>VLOOKUP(B766,'AmperTh-Code-AmperEn'!A:C, 1, FALSE)</f>
        <v>ชะอำ</v>
      </c>
      <c r="F766" t="str">
        <f>VLOOKUP(E766, 'AmperTh-Code-AmperEn'!A:C,2, FALSE)</f>
        <v>76040000</v>
      </c>
      <c r="G766" t="str">
        <f>VLOOKUP(E766, 'AmperTh-Code-AmperEn'!A:C, 3, FALSE)</f>
        <v>Cha-am</v>
      </c>
      <c r="H766" t="str">
        <f>"ที่ว่าการอำเภอ"&amp;A766 &amp; " "&amp;C766</f>
        <v>ที่ว่าการอำเภอชะอำ เพชรบุรี</v>
      </c>
      <c r="I766">
        <f>VLOOKUP(H766, 'Office Location'!D:G, 3, FALSE)</f>
        <v>0</v>
      </c>
      <c r="J766">
        <f>VLOOKUP(H766, 'Office Location'!D:G, 4, FALSE)</f>
        <v>0</v>
      </c>
    </row>
    <row r="767" spans="1:10" x14ac:dyDescent="0.2">
      <c r="A767" t="s">
        <v>986</v>
      </c>
      <c r="B767" t="str">
        <f>A767</f>
        <v>ท่ายาง</v>
      </c>
      <c r="C767" t="s">
        <v>983</v>
      </c>
      <c r="D767" t="str">
        <f>VLOOKUP(C767, Provinces!A:B, 2, FALSE)</f>
        <v>Phetchaburi</v>
      </c>
      <c r="E767" t="str">
        <f>VLOOKUP(B767,'AmperTh-Code-AmperEn'!A:C, 1, FALSE)</f>
        <v>ท่ายาง</v>
      </c>
      <c r="F767" t="str">
        <f>VLOOKUP(E767, 'AmperTh-Code-AmperEn'!A:C,2, FALSE)</f>
        <v>76050000</v>
      </c>
      <c r="G767" t="str">
        <f>VLOOKUP(E767, 'AmperTh-Code-AmperEn'!A:C, 3, FALSE)</f>
        <v>Tha Yang</v>
      </c>
      <c r="H767" t="str">
        <f>"ที่ว่าการอำเภอ"&amp;A767 &amp; " "&amp;C767</f>
        <v>ที่ว่าการอำเภอท่ายาง เพชรบุรี</v>
      </c>
      <c r="I767">
        <f>VLOOKUP(H767, 'Office Location'!D:G, 3, FALSE)</f>
        <v>0</v>
      </c>
      <c r="J767">
        <f>VLOOKUP(H767, 'Office Location'!D:G, 4, FALSE)</f>
        <v>0</v>
      </c>
    </row>
    <row r="768" spans="1:10" x14ac:dyDescent="0.2">
      <c r="A768" t="s">
        <v>990</v>
      </c>
      <c r="B768" t="str">
        <f>A768</f>
        <v>บ้านลาด</v>
      </c>
      <c r="C768" t="s">
        <v>983</v>
      </c>
      <c r="D768" t="str">
        <f>VLOOKUP(C768, Provinces!A:B, 2, FALSE)</f>
        <v>Phetchaburi</v>
      </c>
      <c r="E768" t="str">
        <f>VLOOKUP(B768,'AmperTh-Code-AmperEn'!A:C, 1, FALSE)</f>
        <v>บ้านลาด</v>
      </c>
      <c r="F768" t="str">
        <f>VLOOKUP(E768, 'AmperTh-Code-AmperEn'!A:C,2, FALSE)</f>
        <v>76060000</v>
      </c>
      <c r="G768" t="str">
        <f>VLOOKUP(E768, 'AmperTh-Code-AmperEn'!A:C, 3, FALSE)</f>
        <v>Ban Lat</v>
      </c>
      <c r="H768" t="str">
        <f>"ที่ว่าการอำเภอ"&amp;A768 &amp; " "&amp;C768</f>
        <v>ที่ว่าการอำเภอบ้านลาด เพชรบุรี</v>
      </c>
      <c r="I768">
        <f>VLOOKUP(H768, 'Office Location'!D:G, 3, FALSE)</f>
        <v>0</v>
      </c>
      <c r="J768">
        <f>VLOOKUP(H768, 'Office Location'!D:G, 4, FALSE)</f>
        <v>0</v>
      </c>
    </row>
    <row r="769" spans="1:10" x14ac:dyDescent="0.2">
      <c r="A769" t="s">
        <v>991</v>
      </c>
      <c r="B769" t="str">
        <f>A769</f>
        <v>บ้านแหลม</v>
      </c>
      <c r="C769" t="s">
        <v>983</v>
      </c>
      <c r="D769" t="str">
        <f>VLOOKUP(C769, Provinces!A:B, 2, FALSE)</f>
        <v>Phetchaburi</v>
      </c>
      <c r="E769" t="str">
        <f>VLOOKUP(B769,'AmperTh-Code-AmperEn'!A:C, 1, FALSE)</f>
        <v>บ้านแหลม</v>
      </c>
      <c r="F769" t="str">
        <f>VLOOKUP(E769, 'AmperTh-Code-AmperEn'!A:C,2, FALSE)</f>
        <v>76070000</v>
      </c>
      <c r="G769" t="str">
        <f>VLOOKUP(E769, 'AmperTh-Code-AmperEn'!A:C, 3, FALSE)</f>
        <v>Ban Laem</v>
      </c>
      <c r="H769" t="str">
        <f>"ที่ว่าการอำเภอ"&amp;A769 &amp; " "&amp;C769</f>
        <v>ที่ว่าการอำเภอบ้านแหลม เพชรบุรี</v>
      </c>
      <c r="I769">
        <f>VLOOKUP(H769, 'Office Location'!D:G, 3, FALSE)</f>
        <v>0</v>
      </c>
      <c r="J769">
        <f>VLOOKUP(H769, 'Office Location'!D:G, 4, FALSE)</f>
        <v>0</v>
      </c>
    </row>
    <row r="770" spans="1:10" x14ac:dyDescent="0.2">
      <c r="A770" t="s">
        <v>992</v>
      </c>
      <c r="B770" t="str">
        <f>A770</f>
        <v>แก่งกระจาน</v>
      </c>
      <c r="C770" t="s">
        <v>983</v>
      </c>
      <c r="D770" t="str">
        <f>VLOOKUP(C770, Provinces!A:B, 2, FALSE)</f>
        <v>Phetchaburi</v>
      </c>
      <c r="E770" t="str">
        <f>VLOOKUP(B770,'AmperTh-Code-AmperEn'!A:C, 1, FALSE)</f>
        <v>แก่งกระจาน</v>
      </c>
      <c r="F770" t="str">
        <f>VLOOKUP(E770, 'AmperTh-Code-AmperEn'!A:C,2, FALSE)</f>
        <v>76080000</v>
      </c>
      <c r="G770" t="str">
        <f>VLOOKUP(E770, 'AmperTh-Code-AmperEn'!A:C, 3, FALSE)</f>
        <v>Kaeng Krachan</v>
      </c>
      <c r="H770" t="str">
        <f>"ที่ว่าการอำเภอ"&amp;A770 &amp; " "&amp;C770</f>
        <v>ที่ว่าการอำเภอแก่งกระจาน เพชรบุรี</v>
      </c>
      <c r="I770">
        <f>VLOOKUP(H770, 'Office Location'!D:G, 3, FALSE)</f>
        <v>0</v>
      </c>
      <c r="J770">
        <f>VLOOKUP(H770, 'Office Location'!D:G, 4, FALSE)</f>
        <v>0</v>
      </c>
    </row>
    <row r="771" spans="1:10" x14ac:dyDescent="0.2">
      <c r="A771" t="s">
        <v>993</v>
      </c>
      <c r="B771" t="str">
        <f>A771</f>
        <v>เมืองประจวบคีรีขันธ์</v>
      </c>
      <c r="C771" t="s">
        <v>988</v>
      </c>
      <c r="D771" t="str">
        <f>VLOOKUP(C771, Provinces!A:B, 2, FALSE)</f>
        <v>Prachuap Khiri Khan</v>
      </c>
      <c r="E771" t="str">
        <f>VLOOKUP(B771,'AmperTh-Code-AmperEn'!A:C, 1, FALSE)</f>
        <v>เมืองประจวบคีรีขันธ์</v>
      </c>
      <c r="F771" t="str">
        <f>VLOOKUP(E771, 'AmperTh-Code-AmperEn'!A:C,2, FALSE)</f>
        <v>77010000</v>
      </c>
      <c r="G771" t="str">
        <f>VLOOKUP(E771, 'AmperTh-Code-AmperEn'!A:C, 3, FALSE)</f>
        <v>Mueang Prachuap Khiri Khan</v>
      </c>
      <c r="H771" t="str">
        <f>"ที่ว่าการอำเภอ"&amp;A771 &amp; " "&amp;C771</f>
        <v>ที่ว่าการอำเภอเมืองประจวบคีรีขันธ์ ประจวบคีรีขันธ์</v>
      </c>
      <c r="I771">
        <f>VLOOKUP(H771, 'Office Location'!D:G, 3, FALSE)</f>
        <v>0</v>
      </c>
      <c r="J771">
        <f>VLOOKUP(H771, 'Office Location'!D:G, 4, FALSE)</f>
        <v>0</v>
      </c>
    </row>
    <row r="772" spans="1:10" x14ac:dyDescent="0.2">
      <c r="A772" t="s">
        <v>994</v>
      </c>
      <c r="B772" t="str">
        <f>A772</f>
        <v>กุยบุรี</v>
      </c>
      <c r="C772" t="s">
        <v>988</v>
      </c>
      <c r="D772" t="str">
        <f>VLOOKUP(C772, Provinces!A:B, 2, FALSE)</f>
        <v>Prachuap Khiri Khan</v>
      </c>
      <c r="E772" t="str">
        <f>VLOOKUP(B772,'AmperTh-Code-AmperEn'!A:C, 1, FALSE)</f>
        <v>กุยบุรี</v>
      </c>
      <c r="F772" t="str">
        <f>VLOOKUP(E772, 'AmperTh-Code-AmperEn'!A:C,2, FALSE)</f>
        <v>77020000</v>
      </c>
      <c r="G772" t="str">
        <f>VLOOKUP(E772, 'AmperTh-Code-AmperEn'!A:C, 3, FALSE)</f>
        <v>Kui Buri</v>
      </c>
      <c r="H772" t="str">
        <f>"ที่ว่าการอำเภอ"&amp;A772 &amp; " "&amp;C772</f>
        <v>ที่ว่าการอำเภอกุยบุรี ประจวบคีรีขันธ์</v>
      </c>
      <c r="I772">
        <f>VLOOKUP(H772, 'Office Location'!D:G, 3, FALSE)</f>
        <v>0</v>
      </c>
      <c r="J772">
        <f>VLOOKUP(H772, 'Office Location'!D:G, 4, FALSE)</f>
        <v>0</v>
      </c>
    </row>
    <row r="773" spans="1:10" x14ac:dyDescent="0.2">
      <c r="A773" t="s">
        <v>995</v>
      </c>
      <c r="B773" t="str">
        <f>A773</f>
        <v>ทับสะแก</v>
      </c>
      <c r="C773" t="s">
        <v>988</v>
      </c>
      <c r="D773" t="str">
        <f>VLOOKUP(C773, Provinces!A:B, 2, FALSE)</f>
        <v>Prachuap Khiri Khan</v>
      </c>
      <c r="E773" t="str">
        <f>VLOOKUP(B773,'AmperTh-Code-AmperEn'!A:C, 1, FALSE)</f>
        <v>ทับสะแก</v>
      </c>
      <c r="F773" t="str">
        <f>VLOOKUP(E773, 'AmperTh-Code-AmperEn'!A:C,2, FALSE)</f>
        <v>77030000</v>
      </c>
      <c r="G773" t="str">
        <f>VLOOKUP(E773, 'AmperTh-Code-AmperEn'!A:C, 3, FALSE)</f>
        <v>Thap Sakae</v>
      </c>
      <c r="H773" t="str">
        <f>"ที่ว่าการอำเภอ"&amp;A773 &amp; " "&amp;C773</f>
        <v>ที่ว่าการอำเภอทับสะแก ประจวบคีรีขันธ์</v>
      </c>
      <c r="I773">
        <f>VLOOKUP(H773, 'Office Location'!D:G, 3, FALSE)</f>
        <v>0</v>
      </c>
      <c r="J773">
        <f>VLOOKUP(H773, 'Office Location'!D:G, 4, FALSE)</f>
        <v>0</v>
      </c>
    </row>
    <row r="774" spans="1:10" x14ac:dyDescent="0.2">
      <c r="A774" t="s">
        <v>996</v>
      </c>
      <c r="B774" t="str">
        <f>A774</f>
        <v>บางสะพาน</v>
      </c>
      <c r="C774" t="s">
        <v>988</v>
      </c>
      <c r="D774" t="str">
        <f>VLOOKUP(C774, Provinces!A:B, 2, FALSE)</f>
        <v>Prachuap Khiri Khan</v>
      </c>
      <c r="E774" t="str">
        <f>VLOOKUP(B774,'AmperTh-Code-AmperEn'!A:C, 1, FALSE)</f>
        <v>บางสะพาน</v>
      </c>
      <c r="F774" t="str">
        <f>VLOOKUP(E774, 'AmperTh-Code-AmperEn'!A:C,2, FALSE)</f>
        <v>77040000</v>
      </c>
      <c r="G774" t="str">
        <f>VLOOKUP(E774, 'AmperTh-Code-AmperEn'!A:C, 3, FALSE)</f>
        <v>Bang Saphan</v>
      </c>
      <c r="H774" t="str">
        <f>"ที่ว่าการอำเภอ"&amp;A774 &amp; " "&amp;C774</f>
        <v>ที่ว่าการอำเภอบางสะพาน ประจวบคีรีขันธ์</v>
      </c>
      <c r="I774">
        <f>VLOOKUP(H774, 'Office Location'!D:G, 3, FALSE)</f>
        <v>0</v>
      </c>
      <c r="J774">
        <f>VLOOKUP(H774, 'Office Location'!D:G, 4, FALSE)</f>
        <v>0</v>
      </c>
    </row>
    <row r="775" spans="1:10" x14ac:dyDescent="0.2">
      <c r="A775" t="s">
        <v>997</v>
      </c>
      <c r="B775" t="str">
        <f>A775</f>
        <v>บางสะพานน้อย</v>
      </c>
      <c r="C775" t="s">
        <v>988</v>
      </c>
      <c r="D775" t="str">
        <f>VLOOKUP(C775, Provinces!A:B, 2, FALSE)</f>
        <v>Prachuap Khiri Khan</v>
      </c>
      <c r="E775" t="str">
        <f>VLOOKUP(B775,'AmperTh-Code-AmperEn'!A:C, 1, FALSE)</f>
        <v>บางสะพานน้อย</v>
      </c>
      <c r="F775" t="str">
        <f>VLOOKUP(E775, 'AmperTh-Code-AmperEn'!A:C,2, FALSE)</f>
        <v>77050000</v>
      </c>
      <c r="G775" t="str">
        <f>VLOOKUP(E775, 'AmperTh-Code-AmperEn'!A:C, 3, FALSE)</f>
        <v>Bang Saphan Noi</v>
      </c>
      <c r="H775" t="str">
        <f>"ที่ว่าการอำเภอ"&amp;A775 &amp; " "&amp;C775</f>
        <v>ที่ว่าการอำเภอบางสะพานน้อย ประจวบคีรีขันธ์</v>
      </c>
      <c r="I775">
        <f>VLOOKUP(H775, 'Office Location'!D:G, 3, FALSE)</f>
        <v>0</v>
      </c>
      <c r="J775">
        <f>VLOOKUP(H775, 'Office Location'!D:G, 4, FALSE)</f>
        <v>0</v>
      </c>
    </row>
    <row r="776" spans="1:10" x14ac:dyDescent="0.2">
      <c r="A776" t="s">
        <v>998</v>
      </c>
      <c r="B776" t="str">
        <f>A776</f>
        <v>ปราณบุรี</v>
      </c>
      <c r="C776" t="s">
        <v>988</v>
      </c>
      <c r="D776" t="str">
        <f>VLOOKUP(C776, Provinces!A:B, 2, FALSE)</f>
        <v>Prachuap Khiri Khan</v>
      </c>
      <c r="E776" t="str">
        <f>VLOOKUP(B776,'AmperTh-Code-AmperEn'!A:C, 1, FALSE)</f>
        <v>ปราณบุรี</v>
      </c>
      <c r="F776" t="str">
        <f>VLOOKUP(E776, 'AmperTh-Code-AmperEn'!A:C,2, FALSE)</f>
        <v>77060000</v>
      </c>
      <c r="G776" t="str">
        <f>VLOOKUP(E776, 'AmperTh-Code-AmperEn'!A:C, 3, FALSE)</f>
        <v>Pran Buri</v>
      </c>
      <c r="H776" t="str">
        <f>"ที่ว่าการอำเภอ"&amp;A776 &amp; " "&amp;C776</f>
        <v>ที่ว่าการอำเภอปราณบุรี ประจวบคีรีขันธ์</v>
      </c>
      <c r="I776">
        <f>VLOOKUP(H776, 'Office Location'!D:G, 3, FALSE)</f>
        <v>0</v>
      </c>
      <c r="J776">
        <f>VLOOKUP(H776, 'Office Location'!D:G, 4, FALSE)</f>
        <v>0</v>
      </c>
    </row>
    <row r="777" spans="1:10" x14ac:dyDescent="0.2">
      <c r="A777" t="s">
        <v>987</v>
      </c>
      <c r="B777" t="str">
        <f>A777</f>
        <v>หัวหิน</v>
      </c>
      <c r="C777" t="s">
        <v>988</v>
      </c>
      <c r="D777" t="str">
        <f>VLOOKUP(C777, Provinces!A:B, 2, FALSE)</f>
        <v>Prachuap Khiri Khan</v>
      </c>
      <c r="E777" t="str">
        <f>VLOOKUP(B777,'AmperTh-Code-AmperEn'!A:C, 1, FALSE)</f>
        <v>หัวหิน</v>
      </c>
      <c r="F777" t="str">
        <f>VLOOKUP(E777, 'AmperTh-Code-AmperEn'!A:C,2, FALSE)</f>
        <v>77070000</v>
      </c>
      <c r="G777" t="str">
        <f>VLOOKUP(E777, 'AmperTh-Code-AmperEn'!A:C, 3, FALSE)</f>
        <v>Hua Hin</v>
      </c>
      <c r="H777" t="str">
        <f>"ที่ว่าการอำเภอ"&amp;A777 &amp; " "&amp;C777</f>
        <v>ที่ว่าการอำเภอหัวหิน ประจวบคีรีขันธ์</v>
      </c>
      <c r="I777">
        <f>VLOOKUP(H777, 'Office Location'!D:G, 3, FALSE)</f>
        <v>0</v>
      </c>
      <c r="J777">
        <f>VLOOKUP(H777, 'Office Location'!D:G, 4, FALSE)</f>
        <v>0</v>
      </c>
    </row>
    <row r="778" spans="1:10" x14ac:dyDescent="0.2">
      <c r="A778" t="s">
        <v>999</v>
      </c>
      <c r="B778" t="str">
        <f>A778</f>
        <v>สามร้อยยอด</v>
      </c>
      <c r="C778" t="s">
        <v>988</v>
      </c>
      <c r="D778" t="str">
        <f>VLOOKUP(C778, Provinces!A:B, 2, FALSE)</f>
        <v>Prachuap Khiri Khan</v>
      </c>
      <c r="E778" t="str">
        <f>VLOOKUP(B778,'AmperTh-Code-AmperEn'!A:C, 1, FALSE)</f>
        <v>สามร้อยยอด</v>
      </c>
      <c r="F778" t="str">
        <f>VLOOKUP(E778, 'AmperTh-Code-AmperEn'!A:C,2, FALSE)</f>
        <v>77080000</v>
      </c>
      <c r="G778" t="str">
        <f>VLOOKUP(E778, 'AmperTh-Code-AmperEn'!A:C, 3, FALSE)</f>
        <v>Sam Roi Yot</v>
      </c>
      <c r="H778" t="str">
        <f>"ที่ว่าการอำเภอ"&amp;A778 &amp; " "&amp;C778</f>
        <v>ที่ว่าการอำเภอสามร้อยยอด ประจวบคีรีขันธ์</v>
      </c>
      <c r="I778">
        <f>VLOOKUP(H778, 'Office Location'!D:G, 3, FALSE)</f>
        <v>0</v>
      </c>
      <c r="J778">
        <f>VLOOKUP(H778, 'Office Location'!D:G, 4, FALSE)</f>
        <v>0</v>
      </c>
    </row>
    <row r="779" spans="1:10" x14ac:dyDescent="0.2">
      <c r="A779" t="s">
        <v>448</v>
      </c>
      <c r="B779" t="str">
        <f>A779</f>
        <v>เมืองนครศรีธรรมราช</v>
      </c>
      <c r="C779" t="s">
        <v>449</v>
      </c>
      <c r="D779" t="str">
        <f>VLOOKUP(C779, Provinces!A:B, 2, FALSE)</f>
        <v>Nakhon Si Thammarat</v>
      </c>
      <c r="E779" t="str">
        <f>VLOOKUP(B779,'AmperTh-Code-AmperEn'!A:C, 1, FALSE)</f>
        <v>เมืองนครศรีธรรมราช</v>
      </c>
      <c r="F779" t="str">
        <f>VLOOKUP(E779, 'AmperTh-Code-AmperEn'!A:C,2, FALSE)</f>
        <v>80010000</v>
      </c>
      <c r="G779" t="str">
        <f>VLOOKUP(E779, 'AmperTh-Code-AmperEn'!A:C, 3, FALSE)</f>
        <v>Mueang Nakhon Si Thammarat</v>
      </c>
      <c r="H779" t="str">
        <f>"ที่ว่าการอำเภอ"&amp;A779 &amp; " "&amp;C779</f>
        <v>ที่ว่าการอำเภอเมืองนครศรีธรรมราช นครศรีธรรมราช</v>
      </c>
      <c r="I779">
        <f>VLOOKUP(H779, 'Office Location'!D:G, 3, FALSE)</f>
        <v>0</v>
      </c>
      <c r="J779">
        <f>VLOOKUP(H779, 'Office Location'!D:G, 4, FALSE)</f>
        <v>0</v>
      </c>
    </row>
    <row r="780" spans="1:10" x14ac:dyDescent="0.2">
      <c r="A780" t="s">
        <v>450</v>
      </c>
      <c r="B780" t="str">
        <f>A780</f>
        <v>พรหมคีรี</v>
      </c>
      <c r="C780" t="s">
        <v>449</v>
      </c>
      <c r="D780" t="str">
        <f>VLOOKUP(C780, Provinces!A:B, 2, FALSE)</f>
        <v>Nakhon Si Thammarat</v>
      </c>
      <c r="E780" t="str">
        <f>VLOOKUP(B780,'AmperTh-Code-AmperEn'!A:C, 1, FALSE)</f>
        <v>พรหมคีรี</v>
      </c>
      <c r="F780" t="str">
        <f>VLOOKUP(E780, 'AmperTh-Code-AmperEn'!A:C,2, FALSE)</f>
        <v>80020000</v>
      </c>
      <c r="G780" t="str">
        <f>VLOOKUP(E780, 'AmperTh-Code-AmperEn'!A:C, 3, FALSE)</f>
        <v>Phrom Khiri</v>
      </c>
      <c r="H780" t="str">
        <f>"ที่ว่าการอำเภอ"&amp;A780 &amp; " "&amp;C780</f>
        <v>ที่ว่าการอำเภอพรหมคีรี นครศรีธรรมราช</v>
      </c>
      <c r="I780">
        <f>VLOOKUP(H780, 'Office Location'!D:G, 3, FALSE)</f>
        <v>0</v>
      </c>
      <c r="J780">
        <f>VLOOKUP(H780, 'Office Location'!D:G, 4, FALSE)</f>
        <v>0</v>
      </c>
    </row>
    <row r="781" spans="1:10" x14ac:dyDescent="0.2">
      <c r="A781" t="s">
        <v>451</v>
      </c>
      <c r="B781" t="str">
        <f>A781</f>
        <v>ลานสกา</v>
      </c>
      <c r="C781" t="s">
        <v>449</v>
      </c>
      <c r="D781" t="str">
        <f>VLOOKUP(C781, Provinces!A:B, 2, FALSE)</f>
        <v>Nakhon Si Thammarat</v>
      </c>
      <c r="E781" t="str">
        <f>VLOOKUP(B781,'AmperTh-Code-AmperEn'!A:C, 1, FALSE)</f>
        <v>ลานสกา</v>
      </c>
      <c r="F781" t="str">
        <f>VLOOKUP(E781, 'AmperTh-Code-AmperEn'!A:C,2, FALSE)</f>
        <v>80030000</v>
      </c>
      <c r="G781" t="str">
        <f>VLOOKUP(E781, 'AmperTh-Code-AmperEn'!A:C, 3, FALSE)</f>
        <v>Lan Saka</v>
      </c>
      <c r="H781" t="str">
        <f>"ที่ว่าการอำเภอ"&amp;A781 &amp; " "&amp;C781</f>
        <v>ที่ว่าการอำเภอลานสกา นครศรีธรรมราช</v>
      </c>
      <c r="I781">
        <f>VLOOKUP(H781, 'Office Location'!D:G, 3, FALSE)</f>
        <v>0</v>
      </c>
      <c r="J781">
        <f>VLOOKUP(H781, 'Office Location'!D:G, 4, FALSE)</f>
        <v>0</v>
      </c>
    </row>
    <row r="782" spans="1:10" x14ac:dyDescent="0.2">
      <c r="A782" t="s">
        <v>452</v>
      </c>
      <c r="B782" t="str">
        <f>A782</f>
        <v>ฉวาง</v>
      </c>
      <c r="C782" t="s">
        <v>449</v>
      </c>
      <c r="D782" t="str">
        <f>VLOOKUP(C782, Provinces!A:B, 2, FALSE)</f>
        <v>Nakhon Si Thammarat</v>
      </c>
      <c r="E782" t="str">
        <f>VLOOKUP(B782,'AmperTh-Code-AmperEn'!A:C, 1, FALSE)</f>
        <v>ฉวาง</v>
      </c>
      <c r="F782" t="str">
        <f>VLOOKUP(E782, 'AmperTh-Code-AmperEn'!A:C,2, FALSE)</f>
        <v>80040000</v>
      </c>
      <c r="G782" t="str">
        <f>VLOOKUP(E782, 'AmperTh-Code-AmperEn'!A:C, 3, FALSE)</f>
        <v>Chawang</v>
      </c>
      <c r="H782" t="str">
        <f>"ที่ว่าการอำเภอ"&amp;A782 &amp; " "&amp;C782</f>
        <v>ที่ว่าการอำเภอฉวาง นครศรีธรรมราช</v>
      </c>
      <c r="I782">
        <f>VLOOKUP(H782, 'Office Location'!D:G, 3, FALSE)</f>
        <v>0</v>
      </c>
      <c r="J782">
        <f>VLOOKUP(H782, 'Office Location'!D:G, 4, FALSE)</f>
        <v>0</v>
      </c>
    </row>
    <row r="783" spans="1:10" x14ac:dyDescent="0.2">
      <c r="A783" t="s">
        <v>453</v>
      </c>
      <c r="B783" t="str">
        <f>A783</f>
        <v>พิปูน</v>
      </c>
      <c r="C783" t="s">
        <v>449</v>
      </c>
      <c r="D783" t="str">
        <f>VLOOKUP(C783, Provinces!A:B, 2, FALSE)</f>
        <v>Nakhon Si Thammarat</v>
      </c>
      <c r="E783" t="str">
        <f>VLOOKUP(B783,'AmperTh-Code-AmperEn'!A:C, 1, FALSE)</f>
        <v>พิปูน</v>
      </c>
      <c r="F783" t="str">
        <f>VLOOKUP(E783, 'AmperTh-Code-AmperEn'!A:C,2, FALSE)</f>
        <v>80050000</v>
      </c>
      <c r="G783" t="str">
        <f>VLOOKUP(E783, 'AmperTh-Code-AmperEn'!A:C, 3, FALSE)</f>
        <v>Phipun</v>
      </c>
      <c r="H783" t="str">
        <f>"ที่ว่าการอำเภอ"&amp;A783 &amp; " "&amp;C783</f>
        <v>ที่ว่าการอำเภอพิปูน นครศรีธรรมราช</v>
      </c>
      <c r="I783">
        <f>VLOOKUP(H783, 'Office Location'!D:G, 3, FALSE)</f>
        <v>0</v>
      </c>
      <c r="J783">
        <f>VLOOKUP(H783, 'Office Location'!D:G, 4, FALSE)</f>
        <v>0</v>
      </c>
    </row>
    <row r="784" spans="1:10" x14ac:dyDescent="0.2">
      <c r="A784" t="s">
        <v>454</v>
      </c>
      <c r="B784" t="str">
        <f>A784</f>
        <v>เชียรใหญ่</v>
      </c>
      <c r="C784" t="s">
        <v>449</v>
      </c>
      <c r="D784" t="str">
        <f>VLOOKUP(C784, Provinces!A:B, 2, FALSE)</f>
        <v>Nakhon Si Thammarat</v>
      </c>
      <c r="E784" t="str">
        <f>VLOOKUP(B784,'AmperTh-Code-AmperEn'!A:C, 1, FALSE)</f>
        <v>เชียรใหญ่</v>
      </c>
      <c r="F784" t="str">
        <f>VLOOKUP(E784, 'AmperTh-Code-AmperEn'!A:C,2, FALSE)</f>
        <v>80060000</v>
      </c>
      <c r="G784" t="str">
        <f>VLOOKUP(E784, 'AmperTh-Code-AmperEn'!A:C, 3, FALSE)</f>
        <v>Chian Yai</v>
      </c>
      <c r="H784" t="str">
        <f>"ที่ว่าการอำเภอ"&amp;A784 &amp; " "&amp;C784</f>
        <v>ที่ว่าการอำเภอเชียรใหญ่ นครศรีธรรมราช</v>
      </c>
      <c r="I784">
        <f>VLOOKUP(H784, 'Office Location'!D:G, 3, FALSE)</f>
        <v>0</v>
      </c>
      <c r="J784">
        <f>VLOOKUP(H784, 'Office Location'!D:G, 4, FALSE)</f>
        <v>0</v>
      </c>
    </row>
    <row r="785" spans="1:10" x14ac:dyDescent="0.2">
      <c r="A785" t="s">
        <v>455</v>
      </c>
      <c r="B785" t="str">
        <f>A785</f>
        <v>ชะอวด</v>
      </c>
      <c r="C785" t="s">
        <v>449</v>
      </c>
      <c r="D785" t="str">
        <f>VLOOKUP(C785, Provinces!A:B, 2, FALSE)</f>
        <v>Nakhon Si Thammarat</v>
      </c>
      <c r="E785" t="str">
        <f>VLOOKUP(B785,'AmperTh-Code-AmperEn'!A:C, 1, FALSE)</f>
        <v>ชะอวด</v>
      </c>
      <c r="F785" t="str">
        <f>VLOOKUP(E785, 'AmperTh-Code-AmperEn'!A:C,2, FALSE)</f>
        <v>80070000</v>
      </c>
      <c r="G785" t="str">
        <f>VLOOKUP(E785, 'AmperTh-Code-AmperEn'!A:C, 3, FALSE)</f>
        <v>Cha-uat</v>
      </c>
      <c r="H785" t="str">
        <f>"ที่ว่าการอำเภอ"&amp;A785 &amp; " "&amp;C785</f>
        <v>ที่ว่าการอำเภอชะอวด นครศรีธรรมราช</v>
      </c>
      <c r="I785">
        <f>VLOOKUP(H785, 'Office Location'!D:G, 3, FALSE)</f>
        <v>0</v>
      </c>
      <c r="J785">
        <f>VLOOKUP(H785, 'Office Location'!D:G, 4, FALSE)</f>
        <v>0</v>
      </c>
    </row>
    <row r="786" spans="1:10" x14ac:dyDescent="0.2">
      <c r="A786" t="s">
        <v>456</v>
      </c>
      <c r="B786" t="str">
        <f>A786</f>
        <v>ท่าศาลา</v>
      </c>
      <c r="C786" t="s">
        <v>449</v>
      </c>
      <c r="D786" t="str">
        <f>VLOOKUP(C786, Provinces!A:B, 2, FALSE)</f>
        <v>Nakhon Si Thammarat</v>
      </c>
      <c r="E786" t="str">
        <f>VLOOKUP(B786,'AmperTh-Code-AmperEn'!A:C, 1, FALSE)</f>
        <v>ท่าศาลา</v>
      </c>
      <c r="F786" t="str">
        <f>VLOOKUP(E786, 'AmperTh-Code-AmperEn'!A:C,2, FALSE)</f>
        <v>80080000</v>
      </c>
      <c r="G786" t="str">
        <f>VLOOKUP(E786, 'AmperTh-Code-AmperEn'!A:C, 3, FALSE)</f>
        <v>Tha Sala</v>
      </c>
      <c r="H786" t="str">
        <f>"ที่ว่าการอำเภอ"&amp;A786 &amp; " "&amp;C786</f>
        <v>ที่ว่าการอำเภอท่าศาลา นครศรีธรรมราช</v>
      </c>
      <c r="I786">
        <f>VLOOKUP(H786, 'Office Location'!D:G, 3, FALSE)</f>
        <v>0</v>
      </c>
      <c r="J786">
        <f>VLOOKUP(H786, 'Office Location'!D:G, 4, FALSE)</f>
        <v>0</v>
      </c>
    </row>
    <row r="787" spans="1:10" x14ac:dyDescent="0.2">
      <c r="A787" t="s">
        <v>457</v>
      </c>
      <c r="B787" t="str">
        <f>A787</f>
        <v>ทุ่งสง</v>
      </c>
      <c r="C787" t="s">
        <v>449</v>
      </c>
      <c r="D787" t="str">
        <f>VLOOKUP(C787, Provinces!A:B, 2, FALSE)</f>
        <v>Nakhon Si Thammarat</v>
      </c>
      <c r="E787" t="str">
        <f>VLOOKUP(B787,'AmperTh-Code-AmperEn'!A:C, 1, FALSE)</f>
        <v>ทุ่งสง</v>
      </c>
      <c r="F787" t="str">
        <f>VLOOKUP(E787, 'AmperTh-Code-AmperEn'!A:C,2, FALSE)</f>
        <v>80090000</v>
      </c>
      <c r="G787" t="str">
        <f>VLOOKUP(E787, 'AmperTh-Code-AmperEn'!A:C, 3, FALSE)</f>
        <v>Thung Song</v>
      </c>
      <c r="H787" t="str">
        <f>"ที่ว่าการอำเภอ"&amp;A787 &amp; " "&amp;C787</f>
        <v>ที่ว่าการอำเภอทุ่งสง นครศรีธรรมราช</v>
      </c>
      <c r="I787">
        <f>VLOOKUP(H787, 'Office Location'!D:G, 3, FALSE)</f>
        <v>0</v>
      </c>
      <c r="J787">
        <f>VLOOKUP(H787, 'Office Location'!D:G, 4, FALSE)</f>
        <v>0</v>
      </c>
    </row>
    <row r="788" spans="1:10" x14ac:dyDescent="0.2">
      <c r="A788" t="s">
        <v>458</v>
      </c>
      <c r="B788" t="str">
        <f>A788</f>
        <v>นาบอน</v>
      </c>
      <c r="C788" t="s">
        <v>449</v>
      </c>
      <c r="D788" t="str">
        <f>VLOOKUP(C788, Provinces!A:B, 2, FALSE)</f>
        <v>Nakhon Si Thammarat</v>
      </c>
      <c r="E788" t="str">
        <f>VLOOKUP(B788,'AmperTh-Code-AmperEn'!A:C, 1, FALSE)</f>
        <v>นาบอน</v>
      </c>
      <c r="F788" t="str">
        <f>VLOOKUP(E788, 'AmperTh-Code-AmperEn'!A:C,2, FALSE)</f>
        <v>80100000</v>
      </c>
      <c r="G788" t="str">
        <f>VLOOKUP(E788, 'AmperTh-Code-AmperEn'!A:C, 3, FALSE)</f>
        <v>Na Bon</v>
      </c>
      <c r="H788" t="str">
        <f>"ที่ว่าการอำเภอ"&amp;A788 &amp; " "&amp;C788</f>
        <v>ที่ว่าการอำเภอนาบอน นครศรีธรรมราช</v>
      </c>
      <c r="I788">
        <f>VLOOKUP(H788, 'Office Location'!D:G, 3, FALSE)</f>
        <v>0</v>
      </c>
      <c r="J788">
        <f>VLOOKUP(H788, 'Office Location'!D:G, 4, FALSE)</f>
        <v>0</v>
      </c>
    </row>
    <row r="789" spans="1:10" x14ac:dyDescent="0.2">
      <c r="A789" t="s">
        <v>459</v>
      </c>
      <c r="B789" t="str">
        <f>A789</f>
        <v>ทุ่งใหญ่</v>
      </c>
      <c r="C789" t="s">
        <v>449</v>
      </c>
      <c r="D789" t="str">
        <f>VLOOKUP(C789, Provinces!A:B, 2, FALSE)</f>
        <v>Nakhon Si Thammarat</v>
      </c>
      <c r="E789" t="str">
        <f>VLOOKUP(B789,'AmperTh-Code-AmperEn'!A:C, 1, FALSE)</f>
        <v>ทุ่งใหญ่</v>
      </c>
      <c r="F789" t="str">
        <f>VLOOKUP(E789, 'AmperTh-Code-AmperEn'!A:C,2, FALSE)</f>
        <v>80110000</v>
      </c>
      <c r="G789" t="str">
        <f>VLOOKUP(E789, 'AmperTh-Code-AmperEn'!A:C, 3, FALSE)</f>
        <v>Thung Yai</v>
      </c>
      <c r="H789" t="str">
        <f>"ที่ว่าการอำเภอ"&amp;A789 &amp; " "&amp;C789</f>
        <v>ที่ว่าการอำเภอทุ่งใหญ่ นครศรีธรรมราช</v>
      </c>
      <c r="I789">
        <f>VLOOKUP(H789, 'Office Location'!D:G, 3, FALSE)</f>
        <v>0</v>
      </c>
      <c r="J789">
        <f>VLOOKUP(H789, 'Office Location'!D:G, 4, FALSE)</f>
        <v>0</v>
      </c>
    </row>
    <row r="790" spans="1:10" x14ac:dyDescent="0.2">
      <c r="A790" t="s">
        <v>460</v>
      </c>
      <c r="B790" t="str">
        <f>A790</f>
        <v>ปากพนัง</v>
      </c>
      <c r="C790" t="s">
        <v>449</v>
      </c>
      <c r="D790" t="str">
        <f>VLOOKUP(C790, Provinces!A:B, 2, FALSE)</f>
        <v>Nakhon Si Thammarat</v>
      </c>
      <c r="E790" t="str">
        <f>VLOOKUP(B790,'AmperTh-Code-AmperEn'!A:C, 1, FALSE)</f>
        <v>ปากพนัง</v>
      </c>
      <c r="F790" t="str">
        <f>VLOOKUP(E790, 'AmperTh-Code-AmperEn'!A:C,2, FALSE)</f>
        <v>80120000</v>
      </c>
      <c r="G790" t="str">
        <f>VLOOKUP(E790, 'AmperTh-Code-AmperEn'!A:C, 3, FALSE)</f>
        <v>Pak Phanang</v>
      </c>
      <c r="H790" t="str">
        <f>"ที่ว่าการอำเภอ"&amp;A790 &amp; " "&amp;C790</f>
        <v>ที่ว่าการอำเภอปากพนัง นครศรีธรรมราช</v>
      </c>
      <c r="I790">
        <f>VLOOKUP(H790, 'Office Location'!D:G, 3, FALSE)</f>
        <v>0</v>
      </c>
      <c r="J790">
        <f>VLOOKUP(H790, 'Office Location'!D:G, 4, FALSE)</f>
        <v>0</v>
      </c>
    </row>
    <row r="791" spans="1:10" x14ac:dyDescent="0.2">
      <c r="A791" t="s">
        <v>461</v>
      </c>
      <c r="B791" t="str">
        <f>A791</f>
        <v>ร่อนพิบูลย์</v>
      </c>
      <c r="C791" t="s">
        <v>449</v>
      </c>
      <c r="D791" t="str">
        <f>VLOOKUP(C791, Provinces!A:B, 2, FALSE)</f>
        <v>Nakhon Si Thammarat</v>
      </c>
      <c r="E791" t="str">
        <f>VLOOKUP(B791,'AmperTh-Code-AmperEn'!A:C, 1, FALSE)</f>
        <v>ร่อนพิบูลย์</v>
      </c>
      <c r="F791" t="str">
        <f>VLOOKUP(E791, 'AmperTh-Code-AmperEn'!A:C,2, FALSE)</f>
        <v>80130000</v>
      </c>
      <c r="G791" t="str">
        <f>VLOOKUP(E791, 'AmperTh-Code-AmperEn'!A:C, 3, FALSE)</f>
        <v>Ron Phibun</v>
      </c>
      <c r="H791" t="str">
        <f>"ที่ว่าการอำเภอ"&amp;A791 &amp; " "&amp;C791</f>
        <v>ที่ว่าการอำเภอร่อนพิบูลย์ นครศรีธรรมราช</v>
      </c>
      <c r="I791">
        <f>VLOOKUP(H791, 'Office Location'!D:G, 3, FALSE)</f>
        <v>0</v>
      </c>
      <c r="J791">
        <f>VLOOKUP(H791, 'Office Location'!D:G, 4, FALSE)</f>
        <v>0</v>
      </c>
    </row>
    <row r="792" spans="1:10" x14ac:dyDescent="0.2">
      <c r="A792" t="s">
        <v>462</v>
      </c>
      <c r="B792" t="str">
        <f>A792</f>
        <v>สิชล</v>
      </c>
      <c r="C792" t="s">
        <v>449</v>
      </c>
      <c r="D792" t="str">
        <f>VLOOKUP(C792, Provinces!A:B, 2, FALSE)</f>
        <v>Nakhon Si Thammarat</v>
      </c>
      <c r="E792" t="str">
        <f>VLOOKUP(B792,'AmperTh-Code-AmperEn'!A:C, 1, FALSE)</f>
        <v>สิชล</v>
      </c>
      <c r="F792" t="str">
        <f>VLOOKUP(E792, 'AmperTh-Code-AmperEn'!A:C,2, FALSE)</f>
        <v>80140000</v>
      </c>
      <c r="G792" t="str">
        <f>VLOOKUP(E792, 'AmperTh-Code-AmperEn'!A:C, 3, FALSE)</f>
        <v>Sichon</v>
      </c>
      <c r="H792" t="str">
        <f>"ที่ว่าการอำเภอ"&amp;A792 &amp; " "&amp;C792</f>
        <v>ที่ว่าการอำเภอสิชล นครศรีธรรมราช</v>
      </c>
      <c r="I792">
        <f>VLOOKUP(H792, 'Office Location'!D:G, 3, FALSE)</f>
        <v>0</v>
      </c>
      <c r="J792">
        <f>VLOOKUP(H792, 'Office Location'!D:G, 4, FALSE)</f>
        <v>0</v>
      </c>
    </row>
    <row r="793" spans="1:10" x14ac:dyDescent="0.2">
      <c r="A793" t="s">
        <v>463</v>
      </c>
      <c r="B793" t="str">
        <f>A793</f>
        <v>ขนอม</v>
      </c>
      <c r="C793" t="s">
        <v>449</v>
      </c>
      <c r="D793" t="str">
        <f>VLOOKUP(C793, Provinces!A:B, 2, FALSE)</f>
        <v>Nakhon Si Thammarat</v>
      </c>
      <c r="E793" t="str">
        <f>VLOOKUP(B793,'AmperTh-Code-AmperEn'!A:C, 1, FALSE)</f>
        <v>ขนอม</v>
      </c>
      <c r="F793" t="str">
        <f>VLOOKUP(E793, 'AmperTh-Code-AmperEn'!A:C,2, FALSE)</f>
        <v>80150000</v>
      </c>
      <c r="G793" t="str">
        <f>VLOOKUP(E793, 'AmperTh-Code-AmperEn'!A:C, 3, FALSE)</f>
        <v>Khanom</v>
      </c>
      <c r="H793" t="str">
        <f>"ที่ว่าการอำเภอ"&amp;A793 &amp; " "&amp;C793</f>
        <v>ที่ว่าการอำเภอขนอม นครศรีธรรมราช</v>
      </c>
      <c r="I793">
        <f>VLOOKUP(H793, 'Office Location'!D:G, 3, FALSE)</f>
        <v>0</v>
      </c>
      <c r="J793">
        <f>VLOOKUP(H793, 'Office Location'!D:G, 4, FALSE)</f>
        <v>0</v>
      </c>
    </row>
    <row r="794" spans="1:10" x14ac:dyDescent="0.2">
      <c r="A794" t="s">
        <v>464</v>
      </c>
      <c r="B794" t="str">
        <f>A794</f>
        <v>หัวไทร</v>
      </c>
      <c r="C794" t="s">
        <v>449</v>
      </c>
      <c r="D794" t="str">
        <f>VLOOKUP(C794, Provinces!A:B, 2, FALSE)</f>
        <v>Nakhon Si Thammarat</v>
      </c>
      <c r="E794" t="str">
        <f>VLOOKUP(B794,'AmperTh-Code-AmperEn'!A:C, 1, FALSE)</f>
        <v>หัวไทร</v>
      </c>
      <c r="F794" t="str">
        <f>VLOOKUP(E794, 'AmperTh-Code-AmperEn'!A:C,2, FALSE)</f>
        <v>80160000</v>
      </c>
      <c r="G794" t="str">
        <f>VLOOKUP(E794, 'AmperTh-Code-AmperEn'!A:C, 3, FALSE)</f>
        <v>Hua Sai</v>
      </c>
      <c r="H794" t="str">
        <f>"ที่ว่าการอำเภอ"&amp;A794 &amp; " "&amp;C794</f>
        <v>ที่ว่าการอำเภอหัวไทร นครศรีธรรมราช</v>
      </c>
      <c r="I794">
        <f>VLOOKUP(H794, 'Office Location'!D:G, 3, FALSE)</f>
        <v>0</v>
      </c>
      <c r="J794">
        <f>VLOOKUP(H794, 'Office Location'!D:G, 4, FALSE)</f>
        <v>0</v>
      </c>
    </row>
    <row r="795" spans="1:10" x14ac:dyDescent="0.2">
      <c r="A795" t="s">
        <v>465</v>
      </c>
      <c r="B795" t="str">
        <f>A795</f>
        <v>บางขัน</v>
      </c>
      <c r="C795" t="s">
        <v>449</v>
      </c>
      <c r="D795" t="str">
        <f>VLOOKUP(C795, Provinces!A:B, 2, FALSE)</f>
        <v>Nakhon Si Thammarat</v>
      </c>
      <c r="E795" t="str">
        <f>VLOOKUP(B795,'AmperTh-Code-AmperEn'!A:C, 1, FALSE)</f>
        <v>บางขัน</v>
      </c>
      <c r="F795" t="str">
        <f>VLOOKUP(E795, 'AmperTh-Code-AmperEn'!A:C,2, FALSE)</f>
        <v>80170000</v>
      </c>
      <c r="G795" t="str">
        <f>VLOOKUP(E795, 'AmperTh-Code-AmperEn'!A:C, 3, FALSE)</f>
        <v>Bang Khan</v>
      </c>
      <c r="H795" t="str">
        <f>"ที่ว่าการอำเภอ"&amp;A795 &amp; " "&amp;C795</f>
        <v>ที่ว่าการอำเภอบางขัน นครศรีธรรมราช</v>
      </c>
      <c r="I795">
        <f>VLOOKUP(H795, 'Office Location'!D:G, 3, FALSE)</f>
        <v>0</v>
      </c>
      <c r="J795">
        <f>VLOOKUP(H795, 'Office Location'!D:G, 4, FALSE)</f>
        <v>0</v>
      </c>
    </row>
    <row r="796" spans="1:10" x14ac:dyDescent="0.2">
      <c r="A796" t="s">
        <v>466</v>
      </c>
      <c r="B796" t="str">
        <f>A796</f>
        <v>ถ้ำพรรณรา</v>
      </c>
      <c r="C796" t="s">
        <v>449</v>
      </c>
      <c r="D796" t="str">
        <f>VLOOKUP(C796, Provinces!A:B, 2, FALSE)</f>
        <v>Nakhon Si Thammarat</v>
      </c>
      <c r="E796" t="str">
        <f>VLOOKUP(B796,'AmperTh-Code-AmperEn'!A:C, 1, FALSE)</f>
        <v>ถ้ำพรรณรา</v>
      </c>
      <c r="F796" t="str">
        <f>VLOOKUP(E796, 'AmperTh-Code-AmperEn'!A:C,2, FALSE)</f>
        <v>80180000</v>
      </c>
      <c r="G796" t="str">
        <f>VLOOKUP(E796, 'AmperTh-Code-AmperEn'!A:C, 3, FALSE)</f>
        <v>Tham Phannara</v>
      </c>
      <c r="H796" t="str">
        <f>"ที่ว่าการอำเภอ"&amp;A796 &amp; " "&amp;C796</f>
        <v>ที่ว่าการอำเภอถ้ำพรรณรา นครศรีธรรมราช</v>
      </c>
      <c r="I796">
        <f>VLOOKUP(H796, 'Office Location'!D:G, 3, FALSE)</f>
        <v>0</v>
      </c>
      <c r="J796">
        <f>VLOOKUP(H796, 'Office Location'!D:G, 4, FALSE)</f>
        <v>0</v>
      </c>
    </row>
    <row r="797" spans="1:10" x14ac:dyDescent="0.2">
      <c r="A797" t="s">
        <v>467</v>
      </c>
      <c r="B797" t="str">
        <f>A797</f>
        <v>จุฬาภรณ์</v>
      </c>
      <c r="C797" t="s">
        <v>449</v>
      </c>
      <c r="D797" t="str">
        <f>VLOOKUP(C797, Provinces!A:B, 2, FALSE)</f>
        <v>Nakhon Si Thammarat</v>
      </c>
      <c r="E797" t="str">
        <f>VLOOKUP(B797,'AmperTh-Code-AmperEn'!A:C, 1, FALSE)</f>
        <v>จุฬาภรณ์</v>
      </c>
      <c r="F797" t="str">
        <f>VLOOKUP(E797, 'AmperTh-Code-AmperEn'!A:C,2, FALSE)</f>
        <v>80190000</v>
      </c>
      <c r="G797" t="str">
        <f>VLOOKUP(E797, 'AmperTh-Code-AmperEn'!A:C, 3, FALSE)</f>
        <v>Chulabhorn</v>
      </c>
      <c r="H797" t="str">
        <f>"ที่ว่าการอำเภอ"&amp;A797 &amp; " "&amp;C797</f>
        <v>ที่ว่าการอำเภอจุฬาภรณ์ นครศรีธรรมราช</v>
      </c>
      <c r="I797">
        <f>VLOOKUP(H797, 'Office Location'!D:G, 3, FALSE)</f>
        <v>0</v>
      </c>
      <c r="J797">
        <f>VLOOKUP(H797, 'Office Location'!D:G, 4, FALSE)</f>
        <v>0</v>
      </c>
    </row>
    <row r="798" spans="1:10" x14ac:dyDescent="0.2">
      <c r="A798" t="s">
        <v>468</v>
      </c>
      <c r="B798" t="str">
        <f>A798</f>
        <v>พระพรหม</v>
      </c>
      <c r="C798" t="s">
        <v>449</v>
      </c>
      <c r="D798" t="str">
        <f>VLOOKUP(C798, Provinces!A:B, 2, FALSE)</f>
        <v>Nakhon Si Thammarat</v>
      </c>
      <c r="E798" t="str">
        <f>VLOOKUP(B798,'AmperTh-Code-AmperEn'!A:C, 1, FALSE)</f>
        <v>พระพรหม</v>
      </c>
      <c r="F798" t="str">
        <f>VLOOKUP(E798, 'AmperTh-Code-AmperEn'!A:C,2, FALSE)</f>
        <v>80200000</v>
      </c>
      <c r="G798" t="str">
        <f>VLOOKUP(E798, 'AmperTh-Code-AmperEn'!A:C, 3, FALSE)</f>
        <v>Phra Phrom</v>
      </c>
      <c r="H798" t="str">
        <f>"ที่ว่าการอำเภอ"&amp;A798 &amp; " "&amp;C798</f>
        <v>ที่ว่าการอำเภอพระพรหม นครศรีธรรมราช</v>
      </c>
      <c r="I798">
        <f>VLOOKUP(H798, 'Office Location'!D:G, 3, FALSE)</f>
        <v>0</v>
      </c>
      <c r="J798">
        <f>VLOOKUP(H798, 'Office Location'!D:G, 4, FALSE)</f>
        <v>0</v>
      </c>
    </row>
    <row r="799" spans="1:10" x14ac:dyDescent="0.2">
      <c r="A799" t="s">
        <v>469</v>
      </c>
      <c r="B799" t="str">
        <f>A799</f>
        <v>นบพิตำ</v>
      </c>
      <c r="C799" t="s">
        <v>449</v>
      </c>
      <c r="D799" t="str">
        <f>VLOOKUP(C799, Provinces!A:B, 2, FALSE)</f>
        <v>Nakhon Si Thammarat</v>
      </c>
      <c r="E799" t="str">
        <f>VLOOKUP(B799,'AmperTh-Code-AmperEn'!A:C, 1, FALSE)</f>
        <v>นบพิตำ</v>
      </c>
      <c r="F799" t="str">
        <f>VLOOKUP(E799, 'AmperTh-Code-AmperEn'!A:C,2, FALSE)</f>
        <v>80210000</v>
      </c>
      <c r="G799" t="str">
        <f>VLOOKUP(E799, 'AmperTh-Code-AmperEn'!A:C, 3, FALSE)</f>
        <v>Nopphitam</v>
      </c>
      <c r="H799" t="str">
        <f>"ที่ว่าการอำเภอ"&amp;A799 &amp; " "&amp;C799</f>
        <v>ที่ว่าการอำเภอนบพิตำ นครศรีธรรมราช</v>
      </c>
      <c r="I799">
        <f>VLOOKUP(H799, 'Office Location'!D:G, 3, FALSE)</f>
        <v>0</v>
      </c>
      <c r="J799">
        <f>VLOOKUP(H799, 'Office Location'!D:G, 4, FALSE)</f>
        <v>0</v>
      </c>
    </row>
    <row r="800" spans="1:10" x14ac:dyDescent="0.2">
      <c r="A800" t="s">
        <v>470</v>
      </c>
      <c r="B800" t="str">
        <f>A800</f>
        <v>ช้างกลาง</v>
      </c>
      <c r="C800" t="s">
        <v>449</v>
      </c>
      <c r="D800" t="str">
        <f>VLOOKUP(C800, Provinces!A:B, 2, FALSE)</f>
        <v>Nakhon Si Thammarat</v>
      </c>
      <c r="E800" t="str">
        <f>VLOOKUP(B800,'AmperTh-Code-AmperEn'!A:C, 1, FALSE)</f>
        <v>ช้างกลาง</v>
      </c>
      <c r="F800" t="str">
        <f>VLOOKUP(E800, 'AmperTh-Code-AmperEn'!A:C,2, FALSE)</f>
        <v>80220000</v>
      </c>
      <c r="G800" t="str">
        <f>VLOOKUP(E800, 'AmperTh-Code-AmperEn'!A:C, 3, FALSE)</f>
        <v>Chang Klang</v>
      </c>
      <c r="H800" t="str">
        <f>"ที่ว่าการอำเภอ"&amp;A800 &amp; " "&amp;C800</f>
        <v>ที่ว่าการอำเภอช้างกลาง นครศรีธรรมราช</v>
      </c>
      <c r="I800">
        <f>VLOOKUP(H800, 'Office Location'!D:G, 3, FALSE)</f>
        <v>0</v>
      </c>
      <c r="J800">
        <f>VLOOKUP(H800, 'Office Location'!D:G, 4, FALSE)</f>
        <v>0</v>
      </c>
    </row>
    <row r="801" spans="1:10" x14ac:dyDescent="0.2">
      <c r="A801" t="s">
        <v>471</v>
      </c>
      <c r="B801" t="str">
        <f>A801</f>
        <v>เมืองกระบี่</v>
      </c>
      <c r="C801" t="s">
        <v>472</v>
      </c>
      <c r="D801" t="str">
        <f>VLOOKUP(C801, Provinces!A:B, 2, FALSE)</f>
        <v>Krabi</v>
      </c>
      <c r="E801" t="str">
        <f>VLOOKUP(B801,'AmperTh-Code-AmperEn'!A:C, 1, FALSE)</f>
        <v>เมืองกระบี่</v>
      </c>
      <c r="F801" t="str">
        <f>VLOOKUP(E801, 'AmperTh-Code-AmperEn'!A:C,2, FALSE)</f>
        <v>81010000</v>
      </c>
      <c r="G801" t="str">
        <f>VLOOKUP(E801, 'AmperTh-Code-AmperEn'!A:C, 3, FALSE)</f>
        <v>Mueang Krabi</v>
      </c>
      <c r="H801" t="str">
        <f>"ที่ว่าการอำเภอ"&amp;A801 &amp; " "&amp;C801</f>
        <v>ที่ว่าการอำเภอเมืองกระบี่ กระบี่</v>
      </c>
      <c r="I801" t="str">
        <f>VLOOKUP(H801, 'Office Location'!D:G, 3, FALSE)</f>
        <v>8.061763150872709</v>
      </c>
      <c r="J801" t="str">
        <f>VLOOKUP(H801, 'Office Location'!D:G, 4, FALSE)</f>
        <v>98.91857211721937</v>
      </c>
    </row>
    <row r="802" spans="1:10" x14ac:dyDescent="0.2">
      <c r="A802" t="s">
        <v>473</v>
      </c>
      <c r="B802" t="str">
        <f>A802</f>
        <v>เขาพนม</v>
      </c>
      <c r="C802" t="s">
        <v>472</v>
      </c>
      <c r="D802" t="str">
        <f>VLOOKUP(C802, Provinces!A:B, 2, FALSE)</f>
        <v>Krabi</v>
      </c>
      <c r="E802" t="str">
        <f>VLOOKUP(B802,'AmperTh-Code-AmperEn'!A:C, 1, FALSE)</f>
        <v>เขาพนม</v>
      </c>
      <c r="F802" t="str">
        <f>VLOOKUP(E802, 'AmperTh-Code-AmperEn'!A:C,2, FALSE)</f>
        <v>81020000</v>
      </c>
      <c r="G802" t="str">
        <f>VLOOKUP(E802, 'AmperTh-Code-AmperEn'!A:C, 3, FALSE)</f>
        <v>Khao Phanom</v>
      </c>
      <c r="H802" t="str">
        <f>"ที่ว่าการอำเภอ"&amp;A802 &amp; " "&amp;C802</f>
        <v>ที่ว่าการอำเภอเขาพนม กระบี่</v>
      </c>
      <c r="I802" t="str">
        <f>VLOOKUP(H802, 'Office Location'!D:G, 3, FALSE)</f>
        <v>8.264923005122508</v>
      </c>
      <c r="J802" t="str">
        <f>VLOOKUP(H802, 'Office Location'!D:G, 4, FALSE)</f>
        <v>99.04963943438898</v>
      </c>
    </row>
    <row r="803" spans="1:10" x14ac:dyDescent="0.2">
      <c r="A803" t="s">
        <v>474</v>
      </c>
      <c r="B803" t="str">
        <f>A803</f>
        <v>เกาะลันตา</v>
      </c>
      <c r="C803" t="s">
        <v>472</v>
      </c>
      <c r="D803" t="str">
        <f>VLOOKUP(C803, Provinces!A:B, 2, FALSE)</f>
        <v>Krabi</v>
      </c>
      <c r="E803" t="str">
        <f>VLOOKUP(B803,'AmperTh-Code-AmperEn'!A:C, 1, FALSE)</f>
        <v>เกาะลันตา</v>
      </c>
      <c r="F803" t="str">
        <f>VLOOKUP(E803, 'AmperTh-Code-AmperEn'!A:C,2, FALSE)</f>
        <v>81030000</v>
      </c>
      <c r="G803" t="str">
        <f>VLOOKUP(E803, 'AmperTh-Code-AmperEn'!A:C, 3, FALSE)</f>
        <v>Ko Lanta</v>
      </c>
      <c r="H803" t="str">
        <f>"ที่ว่าการอำเภอ"&amp;A803 &amp; " "&amp;C803</f>
        <v>ที่ว่าการอำเภอเกาะลันตา กระบี่</v>
      </c>
      <c r="I803" t="str">
        <f>VLOOKUP(H803, 'Office Location'!D:G, 3, FALSE)</f>
        <v>7.655484457684147</v>
      </c>
      <c r="J803" t="str">
        <f>VLOOKUP(H803, 'Office Location'!D:G, 4, FALSE)</f>
        <v>99.04171480554669</v>
      </c>
    </row>
    <row r="804" spans="1:10" x14ac:dyDescent="0.2">
      <c r="A804" t="s">
        <v>475</v>
      </c>
      <c r="B804" t="str">
        <f>A804</f>
        <v>คลองท่อม</v>
      </c>
      <c r="C804" t="s">
        <v>472</v>
      </c>
      <c r="D804" t="str">
        <f>VLOOKUP(C804, Provinces!A:B, 2, FALSE)</f>
        <v>Krabi</v>
      </c>
      <c r="E804" t="str">
        <f>VLOOKUP(B804,'AmperTh-Code-AmperEn'!A:C, 1, FALSE)</f>
        <v>คลองท่อม</v>
      </c>
      <c r="F804" t="str">
        <f>VLOOKUP(E804, 'AmperTh-Code-AmperEn'!A:C,2, FALSE)</f>
        <v>81040000</v>
      </c>
      <c r="G804" t="str">
        <f>VLOOKUP(E804, 'AmperTh-Code-AmperEn'!A:C, 3, FALSE)</f>
        <v>Khlong Thom</v>
      </c>
      <c r="H804" t="str">
        <f>"ที่ว่าการอำเภอ"&amp;A804 &amp; " "&amp;C804</f>
        <v>ที่ว่าการอำเภอคลองท่อม กระบี่</v>
      </c>
      <c r="I804" t="str">
        <f>VLOOKUP(H804, 'Office Location'!D:G, 3, FALSE)</f>
        <v>7.95423580685739</v>
      </c>
      <c r="J804" t="str">
        <f>VLOOKUP(H804, 'Office Location'!D:G, 4, FALSE)</f>
        <v>99.14489509762547</v>
      </c>
    </row>
    <row r="805" spans="1:10" x14ac:dyDescent="0.2">
      <c r="A805" t="s">
        <v>476</v>
      </c>
      <c r="B805" t="str">
        <f>A805</f>
        <v>อ่าวลึก</v>
      </c>
      <c r="C805" t="s">
        <v>472</v>
      </c>
      <c r="D805" t="str">
        <f>VLOOKUP(C805, Provinces!A:B, 2, FALSE)</f>
        <v>Krabi</v>
      </c>
      <c r="E805" t="str">
        <f>VLOOKUP(B805,'AmperTh-Code-AmperEn'!A:C, 1, FALSE)</f>
        <v>อ่าวลึก</v>
      </c>
      <c r="F805" t="str">
        <f>VLOOKUP(E805, 'AmperTh-Code-AmperEn'!A:C,2, FALSE)</f>
        <v>81050000</v>
      </c>
      <c r="G805" t="str">
        <f>VLOOKUP(E805, 'AmperTh-Code-AmperEn'!A:C, 3, FALSE)</f>
        <v>Ao Luek</v>
      </c>
      <c r="H805" t="str">
        <f>"ที่ว่าการอำเภอ"&amp;A805 &amp; " "&amp;C805</f>
        <v>ที่ว่าการอำเภออ่าวลึก กระบี่</v>
      </c>
      <c r="I805" t="str">
        <f>VLOOKUP(H805, 'Office Location'!D:G, 3, FALSE)</f>
        <v>8.37794399292716</v>
      </c>
      <c r="J805" t="str">
        <f>VLOOKUP(H805, 'Office Location'!D:G, 4, FALSE)</f>
        <v>98.72216047857258</v>
      </c>
    </row>
    <row r="806" spans="1:10" x14ac:dyDescent="0.2">
      <c r="A806" t="s">
        <v>477</v>
      </c>
      <c r="B806" t="str">
        <f>A806</f>
        <v>ปลายพระยา</v>
      </c>
      <c r="C806" t="s">
        <v>472</v>
      </c>
      <c r="D806" t="str">
        <f>VLOOKUP(C806, Provinces!A:B, 2, FALSE)</f>
        <v>Krabi</v>
      </c>
      <c r="E806" t="str">
        <f>VLOOKUP(B806,'AmperTh-Code-AmperEn'!A:C, 1, FALSE)</f>
        <v>ปลายพระยา</v>
      </c>
      <c r="F806" t="str">
        <f>VLOOKUP(E806, 'AmperTh-Code-AmperEn'!A:C,2, FALSE)</f>
        <v>81060000</v>
      </c>
      <c r="G806" t="str">
        <f>VLOOKUP(E806, 'AmperTh-Code-AmperEn'!A:C, 3, FALSE)</f>
        <v>Plai Phraya</v>
      </c>
      <c r="H806" t="str">
        <f>"ที่ว่าการอำเภอ"&amp;A806 &amp; " "&amp;C806</f>
        <v>ที่ว่าการอำเภอปลายพระยา กระบี่</v>
      </c>
      <c r="I806" t="str">
        <f>VLOOKUP(H806, 'Office Location'!D:G, 3, FALSE)</f>
        <v>8.533183092941565</v>
      </c>
      <c r="J806" t="str">
        <f>VLOOKUP(H806, 'Office Location'!D:G, 4, FALSE)</f>
        <v>98.86447316433053</v>
      </c>
    </row>
    <row r="807" spans="1:10" x14ac:dyDescent="0.2">
      <c r="A807" t="s">
        <v>478</v>
      </c>
      <c r="B807" t="str">
        <f>A807</f>
        <v>ลำทับ</v>
      </c>
      <c r="C807" t="s">
        <v>472</v>
      </c>
      <c r="D807" t="str">
        <f>VLOOKUP(C807, Provinces!A:B, 2, FALSE)</f>
        <v>Krabi</v>
      </c>
      <c r="E807" t="str">
        <f>VLOOKUP(B807,'AmperTh-Code-AmperEn'!A:C, 1, FALSE)</f>
        <v>ลำทับ</v>
      </c>
      <c r="F807" t="str">
        <f>VLOOKUP(E807, 'AmperTh-Code-AmperEn'!A:C,2, FALSE)</f>
        <v>81070000</v>
      </c>
      <c r="G807" t="str">
        <f>VLOOKUP(E807, 'AmperTh-Code-AmperEn'!A:C, 3, FALSE)</f>
        <v>Lam Thap</v>
      </c>
      <c r="H807" t="str">
        <f>"ที่ว่าการอำเภอ"&amp;A807 &amp; " "&amp;C807</f>
        <v>ที่ว่าการอำเภอลำทับ กระบี่</v>
      </c>
      <c r="I807" t="str">
        <f>VLOOKUP(H807, 'Office Location'!D:G, 3, FALSE)</f>
        <v>8.072378697520255</v>
      </c>
      <c r="J807" t="str">
        <f>VLOOKUP(H807, 'Office Location'!D:G, 4, FALSE)</f>
        <v>99.29234917671407</v>
      </c>
    </row>
    <row r="808" spans="1:10" x14ac:dyDescent="0.2">
      <c r="A808" t="s">
        <v>479</v>
      </c>
      <c r="B808" t="str">
        <f>A808</f>
        <v>เหนือคลอง</v>
      </c>
      <c r="C808" t="s">
        <v>472</v>
      </c>
      <c r="D808" t="str">
        <f>VLOOKUP(C808, Provinces!A:B, 2, FALSE)</f>
        <v>Krabi</v>
      </c>
      <c r="E808" t="str">
        <f>VLOOKUP(B808,'AmperTh-Code-AmperEn'!A:C, 1, FALSE)</f>
        <v>เหนือคลอง</v>
      </c>
      <c r="F808" t="str">
        <f>VLOOKUP(E808, 'AmperTh-Code-AmperEn'!A:C,2, FALSE)</f>
        <v>81080000</v>
      </c>
      <c r="G808" t="str">
        <f>VLOOKUP(E808, 'AmperTh-Code-AmperEn'!A:C, 3, FALSE)</f>
        <v>Nuea Khlong</v>
      </c>
      <c r="H808" t="str">
        <f>"ที่ว่าการอำเภอ"&amp;A808 &amp; " "&amp;C808</f>
        <v>ที่ว่าการอำเภอเหนือคลอง กระบี่</v>
      </c>
      <c r="I808" t="str">
        <f>VLOOKUP(H808, 'Office Location'!D:G, 3, FALSE)</f>
        <v>8.074737684045544</v>
      </c>
      <c r="J808" t="str">
        <f>VLOOKUP(H808, 'Office Location'!D:G, 4, FALSE)</f>
        <v>99.00413052275218</v>
      </c>
    </row>
    <row r="809" spans="1:10" x14ac:dyDescent="0.2">
      <c r="A809" t="s">
        <v>480</v>
      </c>
      <c r="B809" t="str">
        <f>A809</f>
        <v>เมืองพังงา</v>
      </c>
      <c r="C809" t="s">
        <v>447</v>
      </c>
      <c r="D809" t="str">
        <f>VLOOKUP(C809, Provinces!A:B, 2, FALSE)</f>
        <v>Phang Nga</v>
      </c>
      <c r="E809" t="str">
        <f>VLOOKUP(B809,'AmperTh-Code-AmperEn'!A:C, 1, FALSE)</f>
        <v>เมืองพังงา</v>
      </c>
      <c r="F809" t="str">
        <f>VLOOKUP(E809, 'AmperTh-Code-AmperEn'!A:C,2, FALSE)</f>
        <v>82010000</v>
      </c>
      <c r="G809" t="str">
        <f>VLOOKUP(E809, 'AmperTh-Code-AmperEn'!A:C, 3, FALSE)</f>
        <v>Mueang Phang-nga</v>
      </c>
      <c r="H809" t="str">
        <f>"ที่ว่าการอำเภอ"&amp;A809 &amp; " "&amp;C809</f>
        <v>ที่ว่าการอำเภอเมืองพังงา พังงา</v>
      </c>
      <c r="I809">
        <f>VLOOKUP(H809, 'Office Location'!D:G, 3, FALSE)</f>
        <v>0</v>
      </c>
      <c r="J809">
        <f>VLOOKUP(H809, 'Office Location'!D:G, 4, FALSE)</f>
        <v>0</v>
      </c>
    </row>
    <row r="810" spans="1:10" x14ac:dyDescent="0.2">
      <c r="A810" t="s">
        <v>446</v>
      </c>
      <c r="B810" t="str">
        <f>A810</f>
        <v>เกาะยาว</v>
      </c>
      <c r="C810" t="s">
        <v>447</v>
      </c>
      <c r="D810" t="str">
        <f>VLOOKUP(C810, Provinces!A:B, 2, FALSE)</f>
        <v>Phang Nga</v>
      </c>
      <c r="E810" t="str">
        <f>VLOOKUP(B810,'AmperTh-Code-AmperEn'!A:C, 1, FALSE)</f>
        <v>เกาะยาว</v>
      </c>
      <c r="F810" t="str">
        <f>VLOOKUP(E810, 'AmperTh-Code-AmperEn'!A:C,2, FALSE)</f>
        <v>82020000</v>
      </c>
      <c r="G810" t="str">
        <f>VLOOKUP(E810, 'AmperTh-Code-AmperEn'!A:C, 3, FALSE)</f>
        <v>Ko Yao</v>
      </c>
      <c r="H810" t="str">
        <f>"ที่ว่าการอำเภอ"&amp;A810 &amp; " "&amp;C810</f>
        <v>ที่ว่าการอำเภอเกาะยาว พังงา</v>
      </c>
      <c r="I810">
        <f>VLOOKUP(H810, 'Office Location'!D:G, 3, FALSE)</f>
        <v>0</v>
      </c>
      <c r="J810">
        <f>VLOOKUP(H810, 'Office Location'!D:G, 4, FALSE)</f>
        <v>0</v>
      </c>
    </row>
    <row r="811" spans="1:10" x14ac:dyDescent="0.2">
      <c r="A811" t="s">
        <v>481</v>
      </c>
      <c r="B811" t="str">
        <f>A811</f>
        <v>กะปง</v>
      </c>
      <c r="C811" t="s">
        <v>447</v>
      </c>
      <c r="D811" t="str">
        <f>VLOOKUP(C811, Provinces!A:B, 2, FALSE)</f>
        <v>Phang Nga</v>
      </c>
      <c r="E811" t="str">
        <f>VLOOKUP(B811,'AmperTh-Code-AmperEn'!A:C, 1, FALSE)</f>
        <v>กะปง</v>
      </c>
      <c r="F811" t="str">
        <f>VLOOKUP(E811, 'AmperTh-Code-AmperEn'!A:C,2, FALSE)</f>
        <v>82030000</v>
      </c>
      <c r="G811" t="str">
        <f>VLOOKUP(E811, 'AmperTh-Code-AmperEn'!A:C, 3, FALSE)</f>
        <v>Kapong</v>
      </c>
      <c r="H811" t="str">
        <f>"ที่ว่าการอำเภอ"&amp;A811 &amp; " "&amp;C811</f>
        <v>ที่ว่าการอำเภอกะปง พังงา</v>
      </c>
      <c r="I811">
        <f>VLOOKUP(H811, 'Office Location'!D:G, 3, FALSE)</f>
        <v>0</v>
      </c>
      <c r="J811">
        <f>VLOOKUP(H811, 'Office Location'!D:G, 4, FALSE)</f>
        <v>0</v>
      </c>
    </row>
    <row r="812" spans="1:10" x14ac:dyDescent="0.2">
      <c r="A812" t="s">
        <v>482</v>
      </c>
      <c r="B812" t="str">
        <f>A812</f>
        <v>ตะกั่วทุ่ง</v>
      </c>
      <c r="C812" t="s">
        <v>447</v>
      </c>
      <c r="D812" t="str">
        <f>VLOOKUP(C812, Provinces!A:B, 2, FALSE)</f>
        <v>Phang Nga</v>
      </c>
      <c r="E812" t="str">
        <f>VLOOKUP(B812,'AmperTh-Code-AmperEn'!A:C, 1, FALSE)</f>
        <v>ตะกั่วทุ่ง</v>
      </c>
      <c r="F812" t="str">
        <f>VLOOKUP(E812, 'AmperTh-Code-AmperEn'!A:C,2, FALSE)</f>
        <v>82040000</v>
      </c>
      <c r="G812" t="str">
        <f>VLOOKUP(E812, 'AmperTh-Code-AmperEn'!A:C, 3, FALSE)</f>
        <v>Takua Thung</v>
      </c>
      <c r="H812" t="str">
        <f>"ที่ว่าการอำเภอ"&amp;A812 &amp; " "&amp;C812</f>
        <v>ที่ว่าการอำเภอตะกั่วทุ่ง พังงา</v>
      </c>
      <c r="I812">
        <f>VLOOKUP(H812, 'Office Location'!D:G, 3, FALSE)</f>
        <v>0</v>
      </c>
      <c r="J812">
        <f>VLOOKUP(H812, 'Office Location'!D:G, 4, FALSE)</f>
        <v>0</v>
      </c>
    </row>
    <row r="813" spans="1:10" x14ac:dyDescent="0.2">
      <c r="A813" t="s">
        <v>483</v>
      </c>
      <c r="B813" t="str">
        <f>A813</f>
        <v>ตะกั่วป่า</v>
      </c>
      <c r="C813" t="s">
        <v>447</v>
      </c>
      <c r="D813" t="str">
        <f>VLOOKUP(C813, Provinces!A:B, 2, FALSE)</f>
        <v>Phang Nga</v>
      </c>
      <c r="E813" t="str">
        <f>VLOOKUP(B813,'AmperTh-Code-AmperEn'!A:C, 1, FALSE)</f>
        <v>ตะกั่วป่า</v>
      </c>
      <c r="F813" t="str">
        <f>VLOOKUP(E813, 'AmperTh-Code-AmperEn'!A:C,2, FALSE)</f>
        <v>82050000</v>
      </c>
      <c r="G813" t="str">
        <f>VLOOKUP(E813, 'AmperTh-Code-AmperEn'!A:C, 3, FALSE)</f>
        <v>Takua Pa</v>
      </c>
      <c r="H813" t="str">
        <f>"ที่ว่าการอำเภอ"&amp;A813 &amp; " "&amp;C813</f>
        <v>ที่ว่าการอำเภอตะกั่วป่า พังงา</v>
      </c>
      <c r="I813">
        <f>VLOOKUP(H813, 'Office Location'!D:G, 3, FALSE)</f>
        <v>0</v>
      </c>
      <c r="J813">
        <f>VLOOKUP(H813, 'Office Location'!D:G, 4, FALSE)</f>
        <v>0</v>
      </c>
    </row>
    <row r="814" spans="1:10" x14ac:dyDescent="0.2">
      <c r="A814" t="s">
        <v>484</v>
      </c>
      <c r="B814" t="str">
        <f>A814</f>
        <v>คุระบุรี</v>
      </c>
      <c r="C814" t="s">
        <v>447</v>
      </c>
      <c r="D814" t="str">
        <f>VLOOKUP(C814, Provinces!A:B, 2, FALSE)</f>
        <v>Phang Nga</v>
      </c>
      <c r="E814" t="str">
        <f>VLOOKUP(B814,'AmperTh-Code-AmperEn'!A:C, 1, FALSE)</f>
        <v>คุระบุรี</v>
      </c>
      <c r="F814" t="str">
        <f>VLOOKUP(E814, 'AmperTh-Code-AmperEn'!A:C,2, FALSE)</f>
        <v>82060000</v>
      </c>
      <c r="G814" t="str">
        <f>VLOOKUP(E814, 'AmperTh-Code-AmperEn'!A:C, 3, FALSE)</f>
        <v>Khura Buri</v>
      </c>
      <c r="H814" t="str">
        <f>"ที่ว่าการอำเภอ"&amp;A814 &amp; " "&amp;C814</f>
        <v>ที่ว่าการอำเภอคุระบุรี พังงา</v>
      </c>
      <c r="I814">
        <f>VLOOKUP(H814, 'Office Location'!D:G, 3, FALSE)</f>
        <v>0</v>
      </c>
      <c r="J814">
        <f>VLOOKUP(H814, 'Office Location'!D:G, 4, FALSE)</f>
        <v>0</v>
      </c>
    </row>
    <row r="815" spans="1:10" x14ac:dyDescent="0.2">
      <c r="A815" t="s">
        <v>485</v>
      </c>
      <c r="B815" t="str">
        <f>A815</f>
        <v>ทับปุด</v>
      </c>
      <c r="C815" t="s">
        <v>447</v>
      </c>
      <c r="D815" t="str">
        <f>VLOOKUP(C815, Provinces!A:B, 2, FALSE)</f>
        <v>Phang Nga</v>
      </c>
      <c r="E815" t="str">
        <f>VLOOKUP(B815,'AmperTh-Code-AmperEn'!A:C, 1, FALSE)</f>
        <v>ทับปุด</v>
      </c>
      <c r="F815" t="str">
        <f>VLOOKUP(E815, 'AmperTh-Code-AmperEn'!A:C,2, FALSE)</f>
        <v>82070000</v>
      </c>
      <c r="G815" t="str">
        <f>VLOOKUP(E815, 'AmperTh-Code-AmperEn'!A:C, 3, FALSE)</f>
        <v>Thap Put</v>
      </c>
      <c r="H815" t="str">
        <f>"ที่ว่าการอำเภอ"&amp;A815 &amp; " "&amp;C815</f>
        <v>ที่ว่าการอำเภอทับปุด พังงา</v>
      </c>
      <c r="I815">
        <f>VLOOKUP(H815, 'Office Location'!D:G, 3, FALSE)</f>
        <v>0</v>
      </c>
      <c r="J815">
        <f>VLOOKUP(H815, 'Office Location'!D:G, 4, FALSE)</f>
        <v>0</v>
      </c>
    </row>
    <row r="816" spans="1:10" x14ac:dyDescent="0.2">
      <c r="A816" t="s">
        <v>486</v>
      </c>
      <c r="B816" t="str">
        <f>A816</f>
        <v>ท้ายเหมือง</v>
      </c>
      <c r="C816" t="s">
        <v>447</v>
      </c>
      <c r="D816" t="str">
        <f>VLOOKUP(C816, Provinces!A:B, 2, FALSE)</f>
        <v>Phang Nga</v>
      </c>
      <c r="E816" t="str">
        <f>VLOOKUP(B816,'AmperTh-Code-AmperEn'!A:C, 1, FALSE)</f>
        <v>ท้ายเหมือง</v>
      </c>
      <c r="F816" t="str">
        <f>VLOOKUP(E816, 'AmperTh-Code-AmperEn'!A:C,2, FALSE)</f>
        <v>82080000</v>
      </c>
      <c r="G816" t="str">
        <f>VLOOKUP(E816, 'AmperTh-Code-AmperEn'!A:C, 3, FALSE)</f>
        <v>Thai Mueang</v>
      </c>
      <c r="H816" t="str">
        <f>"ที่ว่าการอำเภอ"&amp;A816 &amp; " "&amp;C816</f>
        <v>ที่ว่าการอำเภอท้ายเหมือง พังงา</v>
      </c>
      <c r="I816">
        <f>VLOOKUP(H816, 'Office Location'!D:G, 3, FALSE)</f>
        <v>0</v>
      </c>
      <c r="J816">
        <f>VLOOKUP(H816, 'Office Location'!D:G, 4, FALSE)</f>
        <v>0</v>
      </c>
    </row>
    <row r="817" spans="1:10" x14ac:dyDescent="0.2">
      <c r="A817" t="s">
        <v>487</v>
      </c>
      <c r="B817" t="str">
        <f>A817</f>
        <v>เมืองภูเก็ต</v>
      </c>
      <c r="C817" t="s">
        <v>488</v>
      </c>
      <c r="D817" t="str">
        <f>VLOOKUP(C817, Provinces!A:B, 2, FALSE)</f>
        <v>Phuket</v>
      </c>
      <c r="E817" t="str">
        <f>VLOOKUP(B817,'AmperTh-Code-AmperEn'!A:C, 1, FALSE)</f>
        <v>เมืองภูเก็ต</v>
      </c>
      <c r="F817" t="str">
        <f>VLOOKUP(E817, 'AmperTh-Code-AmperEn'!A:C,2, FALSE)</f>
        <v>83010000</v>
      </c>
      <c r="G817" t="str">
        <f>VLOOKUP(E817, 'AmperTh-Code-AmperEn'!A:C, 3, FALSE)</f>
        <v>Mueang Phuket</v>
      </c>
      <c r="H817" t="str">
        <f>"ที่ว่าการอำเภอ"&amp;A817 &amp; " "&amp;C817</f>
        <v>ที่ว่าการอำเภอเมืองภูเก็ต ภูเก็ต</v>
      </c>
      <c r="I817">
        <f>VLOOKUP(H817, 'Office Location'!D:G, 3, FALSE)</f>
        <v>0</v>
      </c>
      <c r="J817">
        <f>VLOOKUP(H817, 'Office Location'!D:G, 4, FALSE)</f>
        <v>0</v>
      </c>
    </row>
    <row r="818" spans="1:10" x14ac:dyDescent="0.2">
      <c r="A818" t="s">
        <v>489</v>
      </c>
      <c r="B818" t="str">
        <f>A818</f>
        <v>กะทู้</v>
      </c>
      <c r="C818" t="s">
        <v>488</v>
      </c>
      <c r="D818" t="str">
        <f>VLOOKUP(C818, Provinces!A:B, 2, FALSE)</f>
        <v>Phuket</v>
      </c>
      <c r="E818" t="str">
        <f>VLOOKUP(B818,'AmperTh-Code-AmperEn'!A:C, 1, FALSE)</f>
        <v>กะทู้</v>
      </c>
      <c r="F818" t="str">
        <f>VLOOKUP(E818, 'AmperTh-Code-AmperEn'!A:C,2, FALSE)</f>
        <v>83020000</v>
      </c>
      <c r="G818" t="str">
        <f>VLOOKUP(E818, 'AmperTh-Code-AmperEn'!A:C, 3, FALSE)</f>
        <v>Kathu</v>
      </c>
      <c r="H818" t="str">
        <f>"ที่ว่าการอำเภอ"&amp;A818 &amp; " "&amp;C818</f>
        <v>ที่ว่าการอำเภอกะทู้ ภูเก็ต</v>
      </c>
      <c r="I818">
        <f>VLOOKUP(H818, 'Office Location'!D:G, 3, FALSE)</f>
        <v>0</v>
      </c>
      <c r="J818">
        <f>VLOOKUP(H818, 'Office Location'!D:G, 4, FALSE)</f>
        <v>0</v>
      </c>
    </row>
    <row r="819" spans="1:10" x14ac:dyDescent="0.2">
      <c r="A819" t="s">
        <v>490</v>
      </c>
      <c r="B819" t="str">
        <f>A819</f>
        <v>ถลาง</v>
      </c>
      <c r="C819" t="s">
        <v>488</v>
      </c>
      <c r="D819" t="str">
        <f>VLOOKUP(C819, Provinces!A:B, 2, FALSE)</f>
        <v>Phuket</v>
      </c>
      <c r="E819" t="str">
        <f>VLOOKUP(B819,'AmperTh-Code-AmperEn'!A:C, 1, FALSE)</f>
        <v>ถลาง</v>
      </c>
      <c r="F819" t="str">
        <f>VLOOKUP(E819, 'AmperTh-Code-AmperEn'!A:C,2, FALSE)</f>
        <v>83030000</v>
      </c>
      <c r="G819" t="str">
        <f>VLOOKUP(E819, 'AmperTh-Code-AmperEn'!A:C, 3, FALSE)</f>
        <v>Thalang</v>
      </c>
      <c r="H819" t="str">
        <f>"ที่ว่าการอำเภอ"&amp;A819 &amp; " "&amp;C819</f>
        <v>ที่ว่าการอำเภอถลาง ภูเก็ต</v>
      </c>
      <c r="I819">
        <f>VLOOKUP(H819, 'Office Location'!D:G, 3, FALSE)</f>
        <v>0</v>
      </c>
      <c r="J819">
        <f>VLOOKUP(H819, 'Office Location'!D:G, 4, FALSE)</f>
        <v>0</v>
      </c>
    </row>
    <row r="820" spans="1:10" x14ac:dyDescent="0.2">
      <c r="A820" t="s">
        <v>491</v>
      </c>
      <c r="B820" t="str">
        <f>A820</f>
        <v>เมืองสุราษฎร์ธานี</v>
      </c>
      <c r="C820" t="s">
        <v>492</v>
      </c>
      <c r="D820" t="str">
        <f>VLOOKUP(C820, Provinces!A:B, 2, FALSE)</f>
        <v>Surat Thani</v>
      </c>
      <c r="E820" t="str">
        <f>VLOOKUP(B820,'AmperTh-Code-AmperEn'!A:C, 1, FALSE)</f>
        <v>เมืองสุราษฎร์ธานี</v>
      </c>
      <c r="F820" t="str">
        <f>VLOOKUP(E820, 'AmperTh-Code-AmperEn'!A:C,2, FALSE)</f>
        <v>84010000</v>
      </c>
      <c r="G820" t="str">
        <f>VLOOKUP(E820, 'AmperTh-Code-AmperEn'!A:C, 3, FALSE)</f>
        <v>Mueang Surat Thani</v>
      </c>
      <c r="H820" t="str">
        <f>"ที่ว่าการอำเภอ"&amp;A820 &amp; " "&amp;C820</f>
        <v>ที่ว่าการอำเภอเมืองสุราษฎร์ธานี สุราษฎร์ธานี</v>
      </c>
      <c r="I820">
        <f>VLOOKUP(H820, 'Office Location'!D:G, 3, FALSE)</f>
        <v>0</v>
      </c>
      <c r="J820">
        <f>VLOOKUP(H820, 'Office Location'!D:G, 4, FALSE)</f>
        <v>0</v>
      </c>
    </row>
    <row r="821" spans="1:10" x14ac:dyDescent="0.2">
      <c r="A821" t="s">
        <v>493</v>
      </c>
      <c r="B821" t="str">
        <f>A821</f>
        <v>กาญจนดิษฐ์</v>
      </c>
      <c r="C821" t="s">
        <v>492</v>
      </c>
      <c r="D821" t="str">
        <f>VLOOKUP(C821, Provinces!A:B, 2, FALSE)</f>
        <v>Surat Thani</v>
      </c>
      <c r="E821" t="str">
        <f>VLOOKUP(B821,'AmperTh-Code-AmperEn'!A:C, 1, FALSE)</f>
        <v>กาญจนดิษฐ์</v>
      </c>
      <c r="F821" t="str">
        <f>VLOOKUP(E821, 'AmperTh-Code-AmperEn'!A:C,2, FALSE)</f>
        <v>84020000</v>
      </c>
      <c r="G821" t="str">
        <f>VLOOKUP(E821, 'AmperTh-Code-AmperEn'!A:C, 3, FALSE)</f>
        <v>Kanchanadit</v>
      </c>
      <c r="H821" t="str">
        <f>"ที่ว่าการอำเภอ"&amp;A821 &amp; " "&amp;C821</f>
        <v>ที่ว่าการอำเภอกาญจนดิษฐ์ สุราษฎร์ธานี</v>
      </c>
      <c r="I821">
        <f>VLOOKUP(H821, 'Office Location'!D:G, 3, FALSE)</f>
        <v>0</v>
      </c>
      <c r="J821">
        <f>VLOOKUP(H821, 'Office Location'!D:G, 4, FALSE)</f>
        <v>0</v>
      </c>
    </row>
    <row r="822" spans="1:10" x14ac:dyDescent="0.2">
      <c r="A822" t="s">
        <v>494</v>
      </c>
      <c r="B822" t="str">
        <f>A822</f>
        <v>ดอนสัก</v>
      </c>
      <c r="C822" t="s">
        <v>492</v>
      </c>
      <c r="D822" t="str">
        <f>VLOOKUP(C822, Provinces!A:B, 2, FALSE)</f>
        <v>Surat Thani</v>
      </c>
      <c r="E822" t="str">
        <f>VLOOKUP(B822,'AmperTh-Code-AmperEn'!A:C, 1, FALSE)</f>
        <v>ดอนสัก</v>
      </c>
      <c r="F822" t="str">
        <f>VLOOKUP(E822, 'AmperTh-Code-AmperEn'!A:C,2, FALSE)</f>
        <v>84030000</v>
      </c>
      <c r="G822" t="str">
        <f>VLOOKUP(E822, 'AmperTh-Code-AmperEn'!A:C, 3, FALSE)</f>
        <v>Don Sak</v>
      </c>
      <c r="H822" t="str">
        <f>"ที่ว่าการอำเภอ"&amp;A822 &amp; " "&amp;C822</f>
        <v>ที่ว่าการอำเภอดอนสัก สุราษฎร์ธานี</v>
      </c>
      <c r="I822">
        <f>VLOOKUP(H822, 'Office Location'!D:G, 3, FALSE)</f>
        <v>0</v>
      </c>
      <c r="J822">
        <f>VLOOKUP(H822, 'Office Location'!D:G, 4, FALSE)</f>
        <v>0</v>
      </c>
    </row>
    <row r="823" spans="1:10" x14ac:dyDescent="0.2">
      <c r="A823" t="s">
        <v>495</v>
      </c>
      <c r="B823" t="str">
        <f>A823</f>
        <v>เกาะสมุย</v>
      </c>
      <c r="C823" t="s">
        <v>492</v>
      </c>
      <c r="D823" t="str">
        <f>VLOOKUP(C823, Provinces!A:B, 2, FALSE)</f>
        <v>Surat Thani</v>
      </c>
      <c r="E823" t="str">
        <f>VLOOKUP(B823,'AmperTh-Code-AmperEn'!A:C, 1, FALSE)</f>
        <v>เกาะสมุย</v>
      </c>
      <c r="F823" t="str">
        <f>VLOOKUP(E823, 'AmperTh-Code-AmperEn'!A:C,2, FALSE)</f>
        <v>84040000</v>
      </c>
      <c r="G823" t="str">
        <f>VLOOKUP(E823, 'AmperTh-Code-AmperEn'!A:C, 3, FALSE)</f>
        <v>Ko Samui</v>
      </c>
      <c r="H823" t="str">
        <f>"ที่ว่าการอำเภอ"&amp;A823 &amp; " "&amp;C823</f>
        <v>ที่ว่าการอำเภอเกาะสมุย สุราษฎร์ธานี</v>
      </c>
      <c r="I823">
        <f>VLOOKUP(H823, 'Office Location'!D:G, 3, FALSE)</f>
        <v>0</v>
      </c>
      <c r="J823">
        <f>VLOOKUP(H823, 'Office Location'!D:G, 4, FALSE)</f>
        <v>0</v>
      </c>
    </row>
    <row r="824" spans="1:10" x14ac:dyDescent="0.2">
      <c r="A824" t="s">
        <v>496</v>
      </c>
      <c r="B824" t="str">
        <f>A824</f>
        <v>เกาะพะงัน</v>
      </c>
      <c r="C824" t="s">
        <v>492</v>
      </c>
      <c r="D824" t="str">
        <f>VLOOKUP(C824, Provinces!A:B, 2, FALSE)</f>
        <v>Surat Thani</v>
      </c>
      <c r="E824" t="str">
        <f>VLOOKUP(B824,'AmperTh-Code-AmperEn'!A:C, 1, FALSE)</f>
        <v>เกาะพะงัน</v>
      </c>
      <c r="F824" t="str">
        <f>VLOOKUP(E824, 'AmperTh-Code-AmperEn'!A:C,2, FALSE)</f>
        <v>84050000</v>
      </c>
      <c r="G824" t="str">
        <f>VLOOKUP(E824, 'AmperTh-Code-AmperEn'!A:C, 3, FALSE)</f>
        <v>Ko Pha-ngan</v>
      </c>
      <c r="H824" t="str">
        <f>"ที่ว่าการอำเภอ"&amp;A824 &amp; " "&amp;C824</f>
        <v>ที่ว่าการอำเภอเกาะพะงัน สุราษฎร์ธานี</v>
      </c>
      <c r="I824">
        <f>VLOOKUP(H824, 'Office Location'!D:G, 3, FALSE)</f>
        <v>0</v>
      </c>
      <c r="J824">
        <f>VLOOKUP(H824, 'Office Location'!D:G, 4, FALSE)</f>
        <v>0</v>
      </c>
    </row>
    <row r="825" spans="1:10" x14ac:dyDescent="0.2">
      <c r="A825" t="s">
        <v>497</v>
      </c>
      <c r="B825" t="str">
        <f>A825</f>
        <v>ไชยา</v>
      </c>
      <c r="C825" t="s">
        <v>492</v>
      </c>
      <c r="D825" t="str">
        <f>VLOOKUP(C825, Provinces!A:B, 2, FALSE)</f>
        <v>Surat Thani</v>
      </c>
      <c r="E825" t="str">
        <f>VLOOKUP(B825,'AmperTh-Code-AmperEn'!A:C, 1, FALSE)</f>
        <v>ไชยา</v>
      </c>
      <c r="F825" t="str">
        <f>VLOOKUP(E825, 'AmperTh-Code-AmperEn'!A:C,2, FALSE)</f>
        <v>84060000</v>
      </c>
      <c r="G825" t="str">
        <f>VLOOKUP(E825, 'AmperTh-Code-AmperEn'!A:C, 3, FALSE)</f>
        <v>Chaiya</v>
      </c>
      <c r="H825" t="str">
        <f>"ที่ว่าการอำเภอ"&amp;A825 &amp; " "&amp;C825</f>
        <v>ที่ว่าการอำเภอไชยา สุราษฎร์ธานี</v>
      </c>
      <c r="I825">
        <f>VLOOKUP(H825, 'Office Location'!D:G, 3, FALSE)</f>
        <v>0</v>
      </c>
      <c r="J825">
        <f>VLOOKUP(H825, 'Office Location'!D:G, 4, FALSE)</f>
        <v>0</v>
      </c>
    </row>
    <row r="826" spans="1:10" x14ac:dyDescent="0.2">
      <c r="A826" t="s">
        <v>498</v>
      </c>
      <c r="B826" t="str">
        <f>A826</f>
        <v>ท่าชนะ</v>
      </c>
      <c r="C826" t="s">
        <v>492</v>
      </c>
      <c r="D826" t="str">
        <f>VLOOKUP(C826, Provinces!A:B, 2, FALSE)</f>
        <v>Surat Thani</v>
      </c>
      <c r="E826" t="str">
        <f>VLOOKUP(B826,'AmperTh-Code-AmperEn'!A:C, 1, FALSE)</f>
        <v>ท่าชนะ</v>
      </c>
      <c r="F826" t="str">
        <f>VLOOKUP(E826, 'AmperTh-Code-AmperEn'!A:C,2, FALSE)</f>
        <v>84070000</v>
      </c>
      <c r="G826" t="str">
        <f>VLOOKUP(E826, 'AmperTh-Code-AmperEn'!A:C, 3, FALSE)</f>
        <v>Tha Chana</v>
      </c>
      <c r="H826" t="str">
        <f>"ที่ว่าการอำเภอ"&amp;A826 &amp; " "&amp;C826</f>
        <v>ที่ว่าการอำเภอท่าชนะ สุราษฎร์ธานี</v>
      </c>
      <c r="I826">
        <f>VLOOKUP(H826, 'Office Location'!D:G, 3, FALSE)</f>
        <v>0</v>
      </c>
      <c r="J826">
        <f>VLOOKUP(H826, 'Office Location'!D:G, 4, FALSE)</f>
        <v>0</v>
      </c>
    </row>
    <row r="827" spans="1:10" x14ac:dyDescent="0.2">
      <c r="A827" t="s">
        <v>499</v>
      </c>
      <c r="B827" t="str">
        <f>A827</f>
        <v>คีรีรัฐนิคม</v>
      </c>
      <c r="C827" t="s">
        <v>492</v>
      </c>
      <c r="D827" t="str">
        <f>VLOOKUP(C827, Provinces!A:B, 2, FALSE)</f>
        <v>Surat Thani</v>
      </c>
      <c r="E827" t="str">
        <f>VLOOKUP(B827,'AmperTh-Code-AmperEn'!A:C, 1, FALSE)</f>
        <v>คีรีรัฐนิคม</v>
      </c>
      <c r="F827" t="str">
        <f>VLOOKUP(E827, 'AmperTh-Code-AmperEn'!A:C,2, FALSE)</f>
        <v>84080000</v>
      </c>
      <c r="G827" t="str">
        <f>VLOOKUP(E827, 'AmperTh-Code-AmperEn'!A:C, 3, FALSE)</f>
        <v>Khiri Rat Nikhom</v>
      </c>
      <c r="H827" t="str">
        <f>"ที่ว่าการอำเภอ"&amp;A827 &amp; " "&amp;C827</f>
        <v>ที่ว่าการอำเภอคีรีรัฐนิคม สุราษฎร์ธานี</v>
      </c>
      <c r="I827">
        <f>VLOOKUP(H827, 'Office Location'!D:G, 3, FALSE)</f>
        <v>0</v>
      </c>
      <c r="J827">
        <f>VLOOKUP(H827, 'Office Location'!D:G, 4, FALSE)</f>
        <v>0</v>
      </c>
    </row>
    <row r="828" spans="1:10" x14ac:dyDescent="0.2">
      <c r="A828" t="s">
        <v>500</v>
      </c>
      <c r="B828" t="str">
        <f>A828</f>
        <v>บ้านตาขุน</v>
      </c>
      <c r="C828" t="s">
        <v>492</v>
      </c>
      <c r="D828" t="str">
        <f>VLOOKUP(C828, Provinces!A:B, 2, FALSE)</f>
        <v>Surat Thani</v>
      </c>
      <c r="E828" t="str">
        <f>VLOOKUP(B828,'AmperTh-Code-AmperEn'!A:C, 1, FALSE)</f>
        <v>บ้านตาขุน</v>
      </c>
      <c r="F828" t="str">
        <f>VLOOKUP(E828, 'AmperTh-Code-AmperEn'!A:C,2, FALSE)</f>
        <v>84090000</v>
      </c>
      <c r="G828" t="str">
        <f>VLOOKUP(E828, 'AmperTh-Code-AmperEn'!A:C, 3, FALSE)</f>
        <v>Ban Ta Khun</v>
      </c>
      <c r="H828" t="str">
        <f>"ที่ว่าการอำเภอ"&amp;A828 &amp; " "&amp;C828</f>
        <v>ที่ว่าการอำเภอบ้านตาขุน สุราษฎร์ธานี</v>
      </c>
      <c r="I828">
        <f>VLOOKUP(H828, 'Office Location'!D:G, 3, FALSE)</f>
        <v>0</v>
      </c>
      <c r="J828">
        <f>VLOOKUP(H828, 'Office Location'!D:G, 4, FALSE)</f>
        <v>0</v>
      </c>
    </row>
    <row r="829" spans="1:10" x14ac:dyDescent="0.2">
      <c r="A829" t="s">
        <v>501</v>
      </c>
      <c r="B829" t="str">
        <f>A829</f>
        <v>พนม</v>
      </c>
      <c r="C829" t="s">
        <v>492</v>
      </c>
      <c r="D829" t="str">
        <f>VLOOKUP(C829, Provinces!A:B, 2, FALSE)</f>
        <v>Surat Thani</v>
      </c>
      <c r="E829" t="str">
        <f>VLOOKUP(B829,'AmperTh-Code-AmperEn'!A:C, 1, FALSE)</f>
        <v>พนม</v>
      </c>
      <c r="F829" t="str">
        <f>VLOOKUP(E829, 'AmperTh-Code-AmperEn'!A:C,2, FALSE)</f>
        <v>84100000</v>
      </c>
      <c r="G829" t="str">
        <f>VLOOKUP(E829, 'AmperTh-Code-AmperEn'!A:C, 3, FALSE)</f>
        <v>Phanom</v>
      </c>
      <c r="H829" t="str">
        <f>"ที่ว่าการอำเภอ"&amp;A829 &amp; " "&amp;C829</f>
        <v>ที่ว่าการอำเภอพนม สุราษฎร์ธานี</v>
      </c>
      <c r="I829">
        <f>VLOOKUP(H829, 'Office Location'!D:G, 3, FALSE)</f>
        <v>0</v>
      </c>
      <c r="J829">
        <f>VLOOKUP(H829, 'Office Location'!D:G, 4, FALSE)</f>
        <v>0</v>
      </c>
    </row>
    <row r="830" spans="1:10" x14ac:dyDescent="0.2">
      <c r="A830" t="s">
        <v>502</v>
      </c>
      <c r="B830" t="str">
        <f>A830</f>
        <v>ท่าฉาง</v>
      </c>
      <c r="C830" t="s">
        <v>492</v>
      </c>
      <c r="D830" t="str">
        <f>VLOOKUP(C830, Provinces!A:B, 2, FALSE)</f>
        <v>Surat Thani</v>
      </c>
      <c r="E830" t="str">
        <f>VLOOKUP(B830,'AmperTh-Code-AmperEn'!A:C, 1, FALSE)</f>
        <v>ท่าฉาง</v>
      </c>
      <c r="F830" t="str">
        <f>VLOOKUP(E830, 'AmperTh-Code-AmperEn'!A:C,2, FALSE)</f>
        <v>84110000</v>
      </c>
      <c r="G830" t="str">
        <f>VLOOKUP(E830, 'AmperTh-Code-AmperEn'!A:C, 3, FALSE)</f>
        <v>Tha Chang</v>
      </c>
      <c r="H830" t="str">
        <f>"ที่ว่าการอำเภอ"&amp;A830 &amp; " "&amp;C830</f>
        <v>ที่ว่าการอำเภอท่าฉาง สุราษฎร์ธานี</v>
      </c>
      <c r="I830">
        <f>VLOOKUP(H830, 'Office Location'!D:G, 3, FALSE)</f>
        <v>0</v>
      </c>
      <c r="J830">
        <f>VLOOKUP(H830, 'Office Location'!D:G, 4, FALSE)</f>
        <v>0</v>
      </c>
    </row>
    <row r="831" spans="1:10" x14ac:dyDescent="0.2">
      <c r="A831" t="s">
        <v>503</v>
      </c>
      <c r="B831" t="str">
        <f>A831</f>
        <v>บ้านนาสาร</v>
      </c>
      <c r="C831" t="s">
        <v>492</v>
      </c>
      <c r="D831" t="str">
        <f>VLOOKUP(C831, Provinces!A:B, 2, FALSE)</f>
        <v>Surat Thani</v>
      </c>
      <c r="E831" t="str">
        <f>VLOOKUP(B831,'AmperTh-Code-AmperEn'!A:C, 1, FALSE)</f>
        <v>บ้านนาสาร</v>
      </c>
      <c r="F831" t="str">
        <f>VLOOKUP(E831, 'AmperTh-Code-AmperEn'!A:C,2, FALSE)</f>
        <v>84120000</v>
      </c>
      <c r="G831" t="str">
        <f>VLOOKUP(E831, 'AmperTh-Code-AmperEn'!A:C, 3, FALSE)</f>
        <v>Ban Na San</v>
      </c>
      <c r="H831" t="str">
        <f>"ที่ว่าการอำเภอ"&amp;A831 &amp; " "&amp;C831</f>
        <v>ที่ว่าการอำเภอบ้านนาสาร สุราษฎร์ธานี</v>
      </c>
      <c r="I831">
        <f>VLOOKUP(H831, 'Office Location'!D:G, 3, FALSE)</f>
        <v>0</v>
      </c>
      <c r="J831">
        <f>VLOOKUP(H831, 'Office Location'!D:G, 4, FALSE)</f>
        <v>0</v>
      </c>
    </row>
    <row r="832" spans="1:10" x14ac:dyDescent="0.2">
      <c r="A832" t="s">
        <v>520</v>
      </c>
      <c r="B832" t="str">
        <f>A832</f>
        <v>บ้านนาเดิม</v>
      </c>
      <c r="C832" t="s">
        <v>492</v>
      </c>
      <c r="D832" t="str">
        <f>VLOOKUP(C832, Provinces!A:B, 2, FALSE)</f>
        <v>Surat Thani</v>
      </c>
      <c r="E832" t="str">
        <f>VLOOKUP(B832,'AmperTh-Code-AmperEn'!A:C, 1, FALSE)</f>
        <v>บ้านนาเดิม</v>
      </c>
      <c r="F832" t="str">
        <f>VLOOKUP(E832, 'AmperTh-Code-AmperEn'!A:C,2, FALSE)</f>
        <v>84130000</v>
      </c>
      <c r="G832" t="str">
        <f>VLOOKUP(E832, 'AmperTh-Code-AmperEn'!A:C, 3, FALSE)</f>
        <v>Ban Na Doem</v>
      </c>
      <c r="H832" t="str">
        <f>"ที่ว่าการอำเภอ"&amp;A832 &amp; " "&amp;C832</f>
        <v>ที่ว่าการอำเภอบ้านนาเดิม สุราษฎร์ธานี</v>
      </c>
      <c r="I832">
        <f>VLOOKUP(H832, 'Office Location'!D:G, 3, FALSE)</f>
        <v>0</v>
      </c>
      <c r="J832">
        <f>VLOOKUP(H832, 'Office Location'!D:G, 4, FALSE)</f>
        <v>0</v>
      </c>
    </row>
    <row r="833" spans="1:10" x14ac:dyDescent="0.2">
      <c r="A833" t="s">
        <v>521</v>
      </c>
      <c r="B833" t="str">
        <f>A833</f>
        <v>เคียนซา</v>
      </c>
      <c r="C833" t="s">
        <v>492</v>
      </c>
      <c r="D833" t="str">
        <f>VLOOKUP(C833, Provinces!A:B, 2, FALSE)</f>
        <v>Surat Thani</v>
      </c>
      <c r="E833" t="str">
        <f>VLOOKUP(B833,'AmperTh-Code-AmperEn'!A:C, 1, FALSE)</f>
        <v>เคียนซา</v>
      </c>
      <c r="F833" t="str">
        <f>VLOOKUP(E833, 'AmperTh-Code-AmperEn'!A:C,2, FALSE)</f>
        <v>84140000</v>
      </c>
      <c r="G833" t="str">
        <f>VLOOKUP(E833, 'AmperTh-Code-AmperEn'!A:C, 3, FALSE)</f>
        <v>Khian Sa</v>
      </c>
      <c r="H833" t="str">
        <f>"ที่ว่าการอำเภอ"&amp;A833 &amp; " "&amp;C833</f>
        <v>ที่ว่าการอำเภอเคียนซา สุราษฎร์ธานี</v>
      </c>
      <c r="I833">
        <f>VLOOKUP(H833, 'Office Location'!D:G, 3, FALSE)</f>
        <v>0</v>
      </c>
      <c r="J833">
        <f>VLOOKUP(H833, 'Office Location'!D:G, 4, FALSE)</f>
        <v>0</v>
      </c>
    </row>
    <row r="834" spans="1:10" x14ac:dyDescent="0.2">
      <c r="A834" t="s">
        <v>522</v>
      </c>
      <c r="B834" t="str">
        <f>A834</f>
        <v>เวียงสระ</v>
      </c>
      <c r="C834" t="s">
        <v>492</v>
      </c>
      <c r="D834" t="str">
        <f>VLOOKUP(C834, Provinces!A:B, 2, FALSE)</f>
        <v>Surat Thani</v>
      </c>
      <c r="E834" t="str">
        <f>VLOOKUP(B834,'AmperTh-Code-AmperEn'!A:C, 1, FALSE)</f>
        <v>เวียงสระ</v>
      </c>
      <c r="F834" t="str">
        <f>VLOOKUP(E834, 'AmperTh-Code-AmperEn'!A:C,2, FALSE)</f>
        <v>84150000</v>
      </c>
      <c r="G834" t="str">
        <f>VLOOKUP(E834, 'AmperTh-Code-AmperEn'!A:C, 3, FALSE)</f>
        <v>Wiang Sa</v>
      </c>
      <c r="H834" t="str">
        <f>"ที่ว่าการอำเภอ"&amp;A834 &amp; " "&amp;C834</f>
        <v>ที่ว่าการอำเภอเวียงสระ สุราษฎร์ธานี</v>
      </c>
      <c r="I834">
        <f>VLOOKUP(H834, 'Office Location'!D:G, 3, FALSE)</f>
        <v>0</v>
      </c>
      <c r="J834">
        <f>VLOOKUP(H834, 'Office Location'!D:G, 4, FALSE)</f>
        <v>0</v>
      </c>
    </row>
    <row r="835" spans="1:10" x14ac:dyDescent="0.2">
      <c r="A835" t="s">
        <v>504</v>
      </c>
      <c r="B835" t="str">
        <f>A835</f>
        <v>พระแสง</v>
      </c>
      <c r="C835" t="s">
        <v>492</v>
      </c>
      <c r="D835" t="str">
        <f>VLOOKUP(C835, Provinces!A:B, 2, FALSE)</f>
        <v>Surat Thani</v>
      </c>
      <c r="E835" t="str">
        <f>VLOOKUP(B835,'AmperTh-Code-AmperEn'!A:C, 1, FALSE)</f>
        <v>พระแสง</v>
      </c>
      <c r="F835" t="str">
        <f>VLOOKUP(E835, 'AmperTh-Code-AmperEn'!A:C,2, FALSE)</f>
        <v>84160000</v>
      </c>
      <c r="G835" t="str">
        <f>VLOOKUP(E835, 'AmperTh-Code-AmperEn'!A:C, 3, FALSE)</f>
        <v>Phrasaeng</v>
      </c>
      <c r="H835" t="str">
        <f>"ที่ว่าการอำเภอ"&amp;A835 &amp; " "&amp;C835</f>
        <v>ที่ว่าการอำเภอพระแสง สุราษฎร์ธานี</v>
      </c>
      <c r="I835">
        <f>VLOOKUP(H835, 'Office Location'!D:G, 3, FALSE)</f>
        <v>0</v>
      </c>
      <c r="J835">
        <f>VLOOKUP(H835, 'Office Location'!D:G, 4, FALSE)</f>
        <v>0</v>
      </c>
    </row>
    <row r="836" spans="1:10" x14ac:dyDescent="0.2">
      <c r="A836" t="s">
        <v>505</v>
      </c>
      <c r="B836" t="str">
        <f>A836</f>
        <v>พุนพิน</v>
      </c>
      <c r="C836" t="s">
        <v>492</v>
      </c>
      <c r="D836" t="str">
        <f>VLOOKUP(C836, Provinces!A:B, 2, FALSE)</f>
        <v>Surat Thani</v>
      </c>
      <c r="E836" t="str">
        <f>VLOOKUP(B836,'AmperTh-Code-AmperEn'!A:C, 1, FALSE)</f>
        <v>พุนพิน</v>
      </c>
      <c r="F836" t="str">
        <f>VLOOKUP(E836, 'AmperTh-Code-AmperEn'!A:C,2, FALSE)</f>
        <v>84170000</v>
      </c>
      <c r="G836" t="str">
        <f>VLOOKUP(E836, 'AmperTh-Code-AmperEn'!A:C, 3, FALSE)</f>
        <v>Phunphin</v>
      </c>
      <c r="H836" t="str">
        <f>"ที่ว่าการอำเภอ"&amp;A836 &amp; " "&amp;C836</f>
        <v>ที่ว่าการอำเภอพุนพิน สุราษฎร์ธานี</v>
      </c>
      <c r="I836">
        <f>VLOOKUP(H836, 'Office Location'!D:G, 3, FALSE)</f>
        <v>0</v>
      </c>
      <c r="J836">
        <f>VLOOKUP(H836, 'Office Location'!D:G, 4, FALSE)</f>
        <v>0</v>
      </c>
    </row>
    <row r="837" spans="1:10" x14ac:dyDescent="0.2">
      <c r="A837" t="s">
        <v>523</v>
      </c>
      <c r="B837" t="str">
        <f>A837</f>
        <v>ชัยบุรี</v>
      </c>
      <c r="C837" t="s">
        <v>492</v>
      </c>
      <c r="D837" t="str">
        <f>VLOOKUP(C837, Provinces!A:B, 2, FALSE)</f>
        <v>Surat Thani</v>
      </c>
      <c r="E837" t="str">
        <f>VLOOKUP(B837,'AmperTh-Code-AmperEn'!A:C, 1, FALSE)</f>
        <v>ชัยบุรี</v>
      </c>
      <c r="F837" t="str">
        <f>VLOOKUP(E837, 'AmperTh-Code-AmperEn'!A:C,2, FALSE)</f>
        <v>84180000</v>
      </c>
      <c r="G837" t="str">
        <f>VLOOKUP(E837, 'AmperTh-Code-AmperEn'!A:C, 3, FALSE)</f>
        <v>Chai Buri</v>
      </c>
      <c r="H837" t="str">
        <f>"ที่ว่าการอำเภอ"&amp;A837 &amp; " "&amp;C837</f>
        <v>ที่ว่าการอำเภอชัยบุรี สุราษฎร์ธานี</v>
      </c>
      <c r="I837">
        <f>VLOOKUP(H837, 'Office Location'!D:G, 3, FALSE)</f>
        <v>0</v>
      </c>
      <c r="J837">
        <f>VLOOKUP(H837, 'Office Location'!D:G, 4, FALSE)</f>
        <v>0</v>
      </c>
    </row>
    <row r="838" spans="1:10" x14ac:dyDescent="0.2">
      <c r="A838" t="s">
        <v>524</v>
      </c>
      <c r="B838" t="str">
        <f>A838</f>
        <v>วิภาวดี</v>
      </c>
      <c r="C838" t="s">
        <v>492</v>
      </c>
      <c r="D838" t="str">
        <f>VLOOKUP(C838, Provinces!A:B, 2, FALSE)</f>
        <v>Surat Thani</v>
      </c>
      <c r="E838" t="str">
        <f>VLOOKUP(B838,'AmperTh-Code-AmperEn'!A:C, 1, FALSE)</f>
        <v>วิภาวดี</v>
      </c>
      <c r="F838" t="str">
        <f>VLOOKUP(E838, 'AmperTh-Code-AmperEn'!A:C,2, FALSE)</f>
        <v>84190000</v>
      </c>
      <c r="G838" t="str">
        <f>VLOOKUP(E838, 'AmperTh-Code-AmperEn'!A:C, 3, FALSE)</f>
        <v>Chai Buri</v>
      </c>
      <c r="H838" t="str">
        <f>"ที่ว่าการอำเภอ"&amp;A838 &amp; " "&amp;C838</f>
        <v>ที่ว่าการอำเภอวิภาวดี สุราษฎร์ธานี</v>
      </c>
      <c r="I838">
        <f>VLOOKUP(H838, 'Office Location'!D:G, 3, FALSE)</f>
        <v>0</v>
      </c>
      <c r="J838">
        <f>VLOOKUP(H838, 'Office Location'!D:G, 4, FALSE)</f>
        <v>0</v>
      </c>
    </row>
    <row r="839" spans="1:10" x14ac:dyDescent="0.2">
      <c r="A839" t="s">
        <v>525</v>
      </c>
      <c r="B839" t="str">
        <f>A839</f>
        <v>เมืองระนอง</v>
      </c>
      <c r="C839" t="s">
        <v>526</v>
      </c>
      <c r="D839" t="str">
        <f>VLOOKUP(C839, Provinces!A:B, 2, FALSE)</f>
        <v>Ranong</v>
      </c>
      <c r="E839" t="str">
        <f>VLOOKUP(B839,'AmperTh-Code-AmperEn'!A:C, 1, FALSE)</f>
        <v>เมืองระนอง</v>
      </c>
      <c r="F839" t="str">
        <f>VLOOKUP(E839, 'AmperTh-Code-AmperEn'!A:C,2, FALSE)</f>
        <v>85010000</v>
      </c>
      <c r="G839" t="str">
        <f>VLOOKUP(E839, 'AmperTh-Code-AmperEn'!A:C, 3, FALSE)</f>
        <v>Mueang Ranong</v>
      </c>
      <c r="H839" t="str">
        <f>"ที่ว่าการอำเภอ"&amp;A839 &amp; " "&amp;C839</f>
        <v>ที่ว่าการอำเภอเมืองระนอง ระนอง</v>
      </c>
      <c r="I839">
        <f>VLOOKUP(H839, 'Office Location'!D:G, 3, FALSE)</f>
        <v>0</v>
      </c>
      <c r="J839">
        <f>VLOOKUP(H839, 'Office Location'!D:G, 4, FALSE)</f>
        <v>0</v>
      </c>
    </row>
    <row r="840" spans="1:10" x14ac:dyDescent="0.2">
      <c r="A840" t="s">
        <v>527</v>
      </c>
      <c r="B840" t="str">
        <f>A840</f>
        <v>ละอุ่น</v>
      </c>
      <c r="C840" t="s">
        <v>526</v>
      </c>
      <c r="D840" t="str">
        <f>VLOOKUP(C840, Provinces!A:B, 2, FALSE)</f>
        <v>Ranong</v>
      </c>
      <c r="E840" t="str">
        <f>VLOOKUP(B840,'AmperTh-Code-AmperEn'!A:C, 1, FALSE)</f>
        <v>ละอุ่น</v>
      </c>
      <c r="F840" t="str">
        <f>VLOOKUP(E840, 'AmperTh-Code-AmperEn'!A:C,2, FALSE)</f>
        <v>85020000</v>
      </c>
      <c r="G840" t="str">
        <f>VLOOKUP(E840, 'AmperTh-Code-AmperEn'!A:C, 3, FALSE)</f>
        <v>La-un</v>
      </c>
      <c r="H840" t="str">
        <f>"ที่ว่าการอำเภอ"&amp;A840 &amp; " "&amp;C840</f>
        <v>ที่ว่าการอำเภอละอุ่น ระนอง</v>
      </c>
      <c r="I840">
        <f>VLOOKUP(H840, 'Office Location'!D:G, 3, FALSE)</f>
        <v>0</v>
      </c>
      <c r="J840">
        <f>VLOOKUP(H840, 'Office Location'!D:G, 4, FALSE)</f>
        <v>0</v>
      </c>
    </row>
    <row r="841" spans="1:10" x14ac:dyDescent="0.2">
      <c r="A841" t="s">
        <v>528</v>
      </c>
      <c r="B841" t="str">
        <f>A841</f>
        <v>กะเปอร์</v>
      </c>
      <c r="C841" t="s">
        <v>526</v>
      </c>
      <c r="D841" t="str">
        <f>VLOOKUP(C841, Provinces!A:B, 2, FALSE)</f>
        <v>Ranong</v>
      </c>
      <c r="E841" t="str">
        <f>VLOOKUP(B841,'AmperTh-Code-AmperEn'!A:C, 1, FALSE)</f>
        <v>กะเปอร์</v>
      </c>
      <c r="F841" t="str">
        <f>VLOOKUP(E841, 'AmperTh-Code-AmperEn'!A:C,2, FALSE)</f>
        <v>85030000</v>
      </c>
      <c r="G841" t="str">
        <f>VLOOKUP(E841, 'AmperTh-Code-AmperEn'!A:C, 3, FALSE)</f>
        <v>Papoe</v>
      </c>
      <c r="H841" t="str">
        <f>"ที่ว่าการอำเภอ"&amp;A841 &amp; " "&amp;C841</f>
        <v>ที่ว่าการอำเภอกะเปอร์ ระนอง</v>
      </c>
      <c r="I841">
        <f>VLOOKUP(H841, 'Office Location'!D:G, 3, FALSE)</f>
        <v>0</v>
      </c>
      <c r="J841">
        <f>VLOOKUP(H841, 'Office Location'!D:G, 4, FALSE)</f>
        <v>0</v>
      </c>
    </row>
    <row r="842" spans="1:10" x14ac:dyDescent="0.2">
      <c r="A842" t="s">
        <v>529</v>
      </c>
      <c r="B842" t="str">
        <f>A842</f>
        <v>กระบุรี</v>
      </c>
      <c r="C842" t="s">
        <v>526</v>
      </c>
      <c r="D842" t="str">
        <f>VLOOKUP(C842, Provinces!A:B, 2, FALSE)</f>
        <v>Ranong</v>
      </c>
      <c r="E842" t="str">
        <f>VLOOKUP(B842,'AmperTh-Code-AmperEn'!A:C, 1, FALSE)</f>
        <v>กระบุรี</v>
      </c>
      <c r="F842" t="str">
        <f>VLOOKUP(E842, 'AmperTh-Code-AmperEn'!A:C,2, FALSE)</f>
        <v>85040000</v>
      </c>
      <c r="G842" t="str">
        <f>VLOOKUP(E842, 'AmperTh-Code-AmperEn'!A:C, 3, FALSE)</f>
        <v>Kra Buri</v>
      </c>
      <c r="H842" t="str">
        <f>"ที่ว่าการอำเภอ"&amp;A842 &amp; " "&amp;C842</f>
        <v>ที่ว่าการอำเภอกระบุรี ระนอง</v>
      </c>
      <c r="I842">
        <f>VLOOKUP(H842, 'Office Location'!D:G, 3, FALSE)</f>
        <v>0</v>
      </c>
      <c r="J842">
        <f>VLOOKUP(H842, 'Office Location'!D:G, 4, FALSE)</f>
        <v>0</v>
      </c>
    </row>
    <row r="843" spans="1:10" x14ac:dyDescent="0.2">
      <c r="A843" t="s">
        <v>530</v>
      </c>
      <c r="B843" t="str">
        <f>A843</f>
        <v>สุขสำราญ</v>
      </c>
      <c r="C843" t="s">
        <v>526</v>
      </c>
      <c r="D843" t="str">
        <f>VLOOKUP(C843, Provinces!A:B, 2, FALSE)</f>
        <v>Ranong</v>
      </c>
      <c r="E843" t="str">
        <f>VLOOKUP(B843,'AmperTh-Code-AmperEn'!A:C, 1, FALSE)</f>
        <v>สุขสำราญ</v>
      </c>
      <c r="F843" t="str">
        <f>VLOOKUP(E843, 'AmperTh-Code-AmperEn'!A:C,2, FALSE)</f>
        <v>85050000</v>
      </c>
      <c r="G843" t="str">
        <f>VLOOKUP(E843, 'AmperTh-Code-AmperEn'!A:C, 3, FALSE)</f>
        <v>Suk Samran</v>
      </c>
      <c r="H843" t="str">
        <f>"ที่ว่าการอำเภอ"&amp;A843 &amp; " "&amp;C843</f>
        <v>ที่ว่าการอำเภอสุขสำราญ ระนอง</v>
      </c>
      <c r="I843">
        <f>VLOOKUP(H843, 'Office Location'!D:G, 3, FALSE)</f>
        <v>0</v>
      </c>
      <c r="J843">
        <f>VLOOKUP(H843, 'Office Location'!D:G, 4, FALSE)</f>
        <v>0</v>
      </c>
    </row>
    <row r="844" spans="1:10" x14ac:dyDescent="0.2">
      <c r="A844" t="s">
        <v>506</v>
      </c>
      <c r="B844" t="str">
        <f>A844</f>
        <v>เมืองชุมพร</v>
      </c>
      <c r="C844" t="s">
        <v>507</v>
      </c>
      <c r="D844" t="str">
        <f>VLOOKUP(C844, Provinces!A:B, 2, FALSE)</f>
        <v>Chumphon</v>
      </c>
      <c r="E844" t="str">
        <f>VLOOKUP(B844,'AmperTh-Code-AmperEn'!A:C, 1, FALSE)</f>
        <v>เมืองชุมพร</v>
      </c>
      <c r="F844" t="str">
        <f>VLOOKUP(E844, 'AmperTh-Code-AmperEn'!A:C,2, FALSE)</f>
        <v>86010000</v>
      </c>
      <c r="G844" t="str">
        <f>VLOOKUP(E844, 'AmperTh-Code-AmperEn'!A:C, 3, FALSE)</f>
        <v>Mueang Chumphon</v>
      </c>
      <c r="H844" t="str">
        <f>"ที่ว่าการอำเภอ"&amp;A844 &amp; " "&amp;C844</f>
        <v>ที่ว่าการอำเภอเมืองชุมพร ชุมพร</v>
      </c>
      <c r="I844">
        <f>VLOOKUP(H844, 'Office Location'!D:G, 3, FALSE)</f>
        <v>0</v>
      </c>
      <c r="J844">
        <f>VLOOKUP(H844, 'Office Location'!D:G, 4, FALSE)</f>
        <v>0</v>
      </c>
    </row>
    <row r="845" spans="1:10" x14ac:dyDescent="0.2">
      <c r="A845" t="s">
        <v>508</v>
      </c>
      <c r="B845" t="str">
        <f>A845</f>
        <v>ท่าแซะ</v>
      </c>
      <c r="C845" t="s">
        <v>507</v>
      </c>
      <c r="D845" t="str">
        <f>VLOOKUP(C845, Provinces!A:B, 2, FALSE)</f>
        <v>Chumphon</v>
      </c>
      <c r="E845" t="str">
        <f>VLOOKUP(B845,'AmperTh-Code-AmperEn'!A:C, 1, FALSE)</f>
        <v>ท่าแซะ</v>
      </c>
      <c r="F845" t="str">
        <f>VLOOKUP(E845, 'AmperTh-Code-AmperEn'!A:C,2, FALSE)</f>
        <v>86020000</v>
      </c>
      <c r="G845" t="str">
        <f>VLOOKUP(E845, 'AmperTh-Code-AmperEn'!A:C, 3, FALSE)</f>
        <v>Tha Sae</v>
      </c>
      <c r="H845" t="str">
        <f>"ที่ว่าการอำเภอ"&amp;A845 &amp; " "&amp;C845</f>
        <v>ที่ว่าการอำเภอท่าแซะ ชุมพร</v>
      </c>
      <c r="I845">
        <f>VLOOKUP(H845, 'Office Location'!D:G, 3, FALSE)</f>
        <v>0</v>
      </c>
      <c r="J845">
        <f>VLOOKUP(H845, 'Office Location'!D:G, 4, FALSE)</f>
        <v>0</v>
      </c>
    </row>
    <row r="846" spans="1:10" x14ac:dyDescent="0.2">
      <c r="A846" t="s">
        <v>509</v>
      </c>
      <c r="B846" t="str">
        <f>A846</f>
        <v>ปะทิว</v>
      </c>
      <c r="C846" t="s">
        <v>507</v>
      </c>
      <c r="D846" t="str">
        <f>VLOOKUP(C846, Provinces!A:B, 2, FALSE)</f>
        <v>Chumphon</v>
      </c>
      <c r="E846" t="str">
        <f>VLOOKUP(B846,'AmperTh-Code-AmperEn'!A:C, 1, FALSE)</f>
        <v>ปะทิว</v>
      </c>
      <c r="F846" t="str">
        <f>VLOOKUP(E846, 'AmperTh-Code-AmperEn'!A:C,2, FALSE)</f>
        <v>86030000</v>
      </c>
      <c r="G846" t="str">
        <f>VLOOKUP(E846, 'AmperTh-Code-AmperEn'!A:C, 3, FALSE)</f>
        <v>Pathio</v>
      </c>
      <c r="H846" t="str">
        <f>"ที่ว่าการอำเภอ"&amp;A846 &amp; " "&amp;C846</f>
        <v>ที่ว่าการอำเภอปะทิว ชุมพร</v>
      </c>
      <c r="I846">
        <f>VLOOKUP(H846, 'Office Location'!D:G, 3, FALSE)</f>
        <v>0</v>
      </c>
      <c r="J846">
        <f>VLOOKUP(H846, 'Office Location'!D:G, 4, FALSE)</f>
        <v>0</v>
      </c>
    </row>
    <row r="847" spans="1:10" x14ac:dyDescent="0.2">
      <c r="A847" t="s">
        <v>510</v>
      </c>
      <c r="B847" t="str">
        <f>A847</f>
        <v>หลังสวน</v>
      </c>
      <c r="C847" t="s">
        <v>507</v>
      </c>
      <c r="D847" t="str">
        <f>VLOOKUP(C847, Provinces!A:B, 2, FALSE)</f>
        <v>Chumphon</v>
      </c>
      <c r="E847" t="str">
        <f>VLOOKUP(B847,'AmperTh-Code-AmperEn'!A:C, 1, FALSE)</f>
        <v>หลังสวน</v>
      </c>
      <c r="F847" t="str">
        <f>VLOOKUP(E847, 'AmperTh-Code-AmperEn'!A:C,2, FALSE)</f>
        <v>86040000</v>
      </c>
      <c r="G847" t="str">
        <f>VLOOKUP(E847, 'AmperTh-Code-AmperEn'!A:C, 3, FALSE)</f>
        <v>Lang Suan</v>
      </c>
      <c r="H847" t="str">
        <f>"ที่ว่าการอำเภอ"&amp;A847 &amp; " "&amp;C847</f>
        <v>ที่ว่าการอำเภอหลังสวน ชุมพร</v>
      </c>
      <c r="I847">
        <f>VLOOKUP(H847, 'Office Location'!D:G, 3, FALSE)</f>
        <v>0</v>
      </c>
      <c r="J847">
        <f>VLOOKUP(H847, 'Office Location'!D:G, 4, FALSE)</f>
        <v>0</v>
      </c>
    </row>
    <row r="848" spans="1:10" x14ac:dyDescent="0.2">
      <c r="A848" t="s">
        <v>511</v>
      </c>
      <c r="B848" t="str">
        <f>A848</f>
        <v>ละแม</v>
      </c>
      <c r="C848" t="s">
        <v>507</v>
      </c>
      <c r="D848" t="str">
        <f>VLOOKUP(C848, Provinces!A:B, 2, FALSE)</f>
        <v>Chumphon</v>
      </c>
      <c r="E848" t="str">
        <f>VLOOKUP(B848,'AmperTh-Code-AmperEn'!A:C, 1, FALSE)</f>
        <v>ละแม</v>
      </c>
      <c r="F848" t="str">
        <f>VLOOKUP(E848, 'AmperTh-Code-AmperEn'!A:C,2, FALSE)</f>
        <v>86050000</v>
      </c>
      <c r="G848" t="str">
        <f>VLOOKUP(E848, 'AmperTh-Code-AmperEn'!A:C, 3, FALSE)</f>
        <v>Lamae</v>
      </c>
      <c r="H848" t="str">
        <f>"ที่ว่าการอำเภอ"&amp;A848 &amp; " "&amp;C848</f>
        <v>ที่ว่าการอำเภอละแม ชุมพร</v>
      </c>
      <c r="I848">
        <f>VLOOKUP(H848, 'Office Location'!D:G, 3, FALSE)</f>
        <v>0</v>
      </c>
      <c r="J848">
        <f>VLOOKUP(H848, 'Office Location'!D:G, 4, FALSE)</f>
        <v>0</v>
      </c>
    </row>
    <row r="849" spans="1:10" x14ac:dyDescent="0.2">
      <c r="A849" t="s">
        <v>512</v>
      </c>
      <c r="B849" t="str">
        <f>A849</f>
        <v>พะโต๊ะ</v>
      </c>
      <c r="C849" t="s">
        <v>507</v>
      </c>
      <c r="D849" t="str">
        <f>VLOOKUP(C849, Provinces!A:B, 2, FALSE)</f>
        <v>Chumphon</v>
      </c>
      <c r="E849" t="str">
        <f>VLOOKUP(B849,'AmperTh-Code-AmperEn'!A:C, 1, FALSE)</f>
        <v>พะโต๊ะ</v>
      </c>
      <c r="F849" t="str">
        <f>VLOOKUP(E849, 'AmperTh-Code-AmperEn'!A:C,2, FALSE)</f>
        <v>86060000</v>
      </c>
      <c r="G849" t="str">
        <f>VLOOKUP(E849, 'AmperTh-Code-AmperEn'!A:C, 3, FALSE)</f>
        <v>Phato</v>
      </c>
      <c r="H849" t="str">
        <f>"ที่ว่าการอำเภอ"&amp;A849 &amp; " "&amp;C849</f>
        <v>ที่ว่าการอำเภอพะโต๊ะ ชุมพร</v>
      </c>
      <c r="I849">
        <f>VLOOKUP(H849, 'Office Location'!D:G, 3, FALSE)</f>
        <v>0</v>
      </c>
      <c r="J849">
        <f>VLOOKUP(H849, 'Office Location'!D:G, 4, FALSE)</f>
        <v>0</v>
      </c>
    </row>
    <row r="850" spans="1:10" x14ac:dyDescent="0.2">
      <c r="A850" t="s">
        <v>513</v>
      </c>
      <c r="B850" t="str">
        <f>A850</f>
        <v>สวี</v>
      </c>
      <c r="C850" t="s">
        <v>507</v>
      </c>
      <c r="D850" t="str">
        <f>VLOOKUP(C850, Provinces!A:B, 2, FALSE)</f>
        <v>Chumphon</v>
      </c>
      <c r="E850" t="str">
        <f>VLOOKUP(B850,'AmperTh-Code-AmperEn'!A:C, 1, FALSE)</f>
        <v>สวี</v>
      </c>
      <c r="F850" t="str">
        <f>VLOOKUP(E850, 'AmperTh-Code-AmperEn'!A:C,2, FALSE)</f>
        <v>86070000</v>
      </c>
      <c r="G850" t="str">
        <f>VLOOKUP(E850, 'AmperTh-Code-AmperEn'!A:C, 3, FALSE)</f>
        <v>Sawi</v>
      </c>
      <c r="H850" t="str">
        <f>"ที่ว่าการอำเภอ"&amp;A850 &amp; " "&amp;C850</f>
        <v>ที่ว่าการอำเภอสวี ชุมพร</v>
      </c>
      <c r="I850">
        <f>VLOOKUP(H850, 'Office Location'!D:G, 3, FALSE)</f>
        <v>0</v>
      </c>
      <c r="J850">
        <f>VLOOKUP(H850, 'Office Location'!D:G, 4, FALSE)</f>
        <v>0</v>
      </c>
    </row>
    <row r="851" spans="1:10" x14ac:dyDescent="0.2">
      <c r="A851" t="s">
        <v>514</v>
      </c>
      <c r="B851" t="str">
        <f>A851</f>
        <v>ทุ่งตะโก</v>
      </c>
      <c r="C851" t="s">
        <v>507</v>
      </c>
      <c r="D851" t="str">
        <f>VLOOKUP(C851, Provinces!A:B, 2, FALSE)</f>
        <v>Chumphon</v>
      </c>
      <c r="E851" t="str">
        <f>VLOOKUP(B851,'AmperTh-Code-AmperEn'!A:C, 1, FALSE)</f>
        <v>ทุ่งตะโก</v>
      </c>
      <c r="F851" t="str">
        <f>VLOOKUP(E851, 'AmperTh-Code-AmperEn'!A:C,2, FALSE)</f>
        <v>86080000</v>
      </c>
      <c r="G851" t="str">
        <f>VLOOKUP(E851, 'AmperTh-Code-AmperEn'!A:C, 3, FALSE)</f>
        <v>Thung Tako</v>
      </c>
      <c r="H851" t="str">
        <f>"ที่ว่าการอำเภอ"&amp;A851 &amp; " "&amp;C851</f>
        <v>ที่ว่าการอำเภอทุ่งตะโก ชุมพร</v>
      </c>
      <c r="I851">
        <f>VLOOKUP(H851, 'Office Location'!D:G, 3, FALSE)</f>
        <v>0</v>
      </c>
      <c r="J851">
        <f>VLOOKUP(H851, 'Office Location'!D:G, 4, FALSE)</f>
        <v>0</v>
      </c>
    </row>
    <row r="852" spans="1:10" x14ac:dyDescent="0.2">
      <c r="A852" t="s">
        <v>531</v>
      </c>
      <c r="B852" t="str">
        <f>A852</f>
        <v>เมืองสงขลา</v>
      </c>
      <c r="C852" t="s">
        <v>532</v>
      </c>
      <c r="D852" t="str">
        <f>VLOOKUP(C852, Provinces!A:B, 2, FALSE)</f>
        <v>Songkhla</v>
      </c>
      <c r="E852" t="str">
        <f>VLOOKUP(B852,'AmperTh-Code-AmperEn'!A:C, 1, FALSE)</f>
        <v>เมืองสงขลา</v>
      </c>
      <c r="F852" t="str">
        <f>VLOOKUP(E852, 'AmperTh-Code-AmperEn'!A:C,2, FALSE)</f>
        <v>90010000</v>
      </c>
      <c r="G852" t="str">
        <f>VLOOKUP(E852, 'AmperTh-Code-AmperEn'!A:C, 3, FALSE)</f>
        <v>Muaeng Songkhla</v>
      </c>
      <c r="H852" t="str">
        <f>"ที่ว่าการอำเภอ"&amp;A852 &amp; " "&amp;C852</f>
        <v>ที่ว่าการอำเภอเมืองสงขลา สงขลา</v>
      </c>
      <c r="I852">
        <f>VLOOKUP(H852, 'Office Location'!D:G, 3, FALSE)</f>
        <v>0</v>
      </c>
      <c r="J852">
        <f>VLOOKUP(H852, 'Office Location'!D:G, 4, FALSE)</f>
        <v>0</v>
      </c>
    </row>
    <row r="853" spans="1:10" x14ac:dyDescent="0.2">
      <c r="A853" t="s">
        <v>540</v>
      </c>
      <c r="B853" t="str">
        <f>A853</f>
        <v>สทิงพระ</v>
      </c>
      <c r="C853" t="s">
        <v>532</v>
      </c>
      <c r="D853" t="str">
        <f>VLOOKUP(C853, Provinces!A:B, 2, FALSE)</f>
        <v>Songkhla</v>
      </c>
      <c r="E853" t="str">
        <f>VLOOKUP(B853,'AmperTh-Code-AmperEn'!A:C, 1, FALSE)</f>
        <v>สทิงพระ</v>
      </c>
      <c r="F853" t="str">
        <f>VLOOKUP(E853, 'AmperTh-Code-AmperEn'!A:C,2, FALSE)</f>
        <v>90020000</v>
      </c>
      <c r="G853" t="str">
        <f>VLOOKUP(E853, 'AmperTh-Code-AmperEn'!A:C, 3, FALSE)</f>
        <v>Sathing Phra</v>
      </c>
      <c r="H853" t="str">
        <f>"ที่ว่าการอำเภอ"&amp;A853 &amp; " "&amp;C853</f>
        <v>ที่ว่าการอำเภอสทิงพระ สงขลา</v>
      </c>
      <c r="I853">
        <f>VLOOKUP(H853, 'Office Location'!D:G, 3, FALSE)</f>
        <v>0</v>
      </c>
      <c r="J853">
        <f>VLOOKUP(H853, 'Office Location'!D:G, 4, FALSE)</f>
        <v>0</v>
      </c>
    </row>
    <row r="854" spans="1:10" x14ac:dyDescent="0.2">
      <c r="A854" t="s">
        <v>541</v>
      </c>
      <c r="B854" t="str">
        <f>A854</f>
        <v>จะนะ</v>
      </c>
      <c r="C854" t="s">
        <v>532</v>
      </c>
      <c r="D854" t="str">
        <f>VLOOKUP(C854, Provinces!A:B, 2, FALSE)</f>
        <v>Songkhla</v>
      </c>
      <c r="E854" t="str">
        <f>VLOOKUP(B854,'AmperTh-Code-AmperEn'!A:C, 1, FALSE)</f>
        <v>จะนะ</v>
      </c>
      <c r="F854" t="str">
        <f>VLOOKUP(E854, 'AmperTh-Code-AmperEn'!A:C,2, FALSE)</f>
        <v>90030000</v>
      </c>
      <c r="G854" t="str">
        <f>VLOOKUP(E854, 'AmperTh-Code-AmperEn'!A:C, 3, FALSE)</f>
        <v>Chana</v>
      </c>
      <c r="H854" t="str">
        <f>"ที่ว่าการอำเภอ"&amp;A854 &amp; " "&amp;C854</f>
        <v>ที่ว่าการอำเภอจะนะ สงขลา</v>
      </c>
      <c r="I854">
        <f>VLOOKUP(H854, 'Office Location'!D:G, 3, FALSE)</f>
        <v>0</v>
      </c>
      <c r="J854">
        <f>VLOOKUP(H854, 'Office Location'!D:G, 4, FALSE)</f>
        <v>0</v>
      </c>
    </row>
    <row r="855" spans="1:10" x14ac:dyDescent="0.2">
      <c r="A855" t="s">
        <v>542</v>
      </c>
      <c r="B855" t="str">
        <f>A855</f>
        <v>นาทวี</v>
      </c>
      <c r="C855" t="s">
        <v>532</v>
      </c>
      <c r="D855" t="str">
        <f>VLOOKUP(C855, Provinces!A:B, 2, FALSE)</f>
        <v>Songkhla</v>
      </c>
      <c r="E855" t="str">
        <f>VLOOKUP(B855,'AmperTh-Code-AmperEn'!A:C, 1, FALSE)</f>
        <v>นาทวี</v>
      </c>
      <c r="F855" t="str">
        <f>VLOOKUP(E855, 'AmperTh-Code-AmperEn'!A:C,2, FALSE)</f>
        <v>90040000</v>
      </c>
      <c r="G855" t="str">
        <f>VLOOKUP(E855, 'AmperTh-Code-AmperEn'!A:C, 3, FALSE)</f>
        <v>Na Thawi</v>
      </c>
      <c r="H855" t="str">
        <f>"ที่ว่าการอำเภอ"&amp;A855 &amp; " "&amp;C855</f>
        <v>ที่ว่าการอำเภอนาทวี สงขลา</v>
      </c>
      <c r="I855">
        <f>VLOOKUP(H855, 'Office Location'!D:G, 3, FALSE)</f>
        <v>0</v>
      </c>
      <c r="J855">
        <f>VLOOKUP(H855, 'Office Location'!D:G, 4, FALSE)</f>
        <v>0</v>
      </c>
    </row>
    <row r="856" spans="1:10" x14ac:dyDescent="0.2">
      <c r="A856" t="s">
        <v>543</v>
      </c>
      <c r="B856" t="str">
        <f>A856</f>
        <v>เทพา</v>
      </c>
      <c r="C856" t="s">
        <v>532</v>
      </c>
      <c r="D856" t="str">
        <f>VLOOKUP(C856, Provinces!A:B, 2, FALSE)</f>
        <v>Songkhla</v>
      </c>
      <c r="E856" t="str">
        <f>VLOOKUP(B856,'AmperTh-Code-AmperEn'!A:C, 1, FALSE)</f>
        <v>เทพา</v>
      </c>
      <c r="F856" t="str">
        <f>VLOOKUP(E856, 'AmperTh-Code-AmperEn'!A:C,2, FALSE)</f>
        <v>90050000</v>
      </c>
      <c r="G856" t="str">
        <f>VLOOKUP(E856, 'AmperTh-Code-AmperEn'!A:C, 3, FALSE)</f>
        <v>Thepha</v>
      </c>
      <c r="H856" t="str">
        <f>"ที่ว่าการอำเภอ"&amp;A856 &amp; " "&amp;C856</f>
        <v>ที่ว่าการอำเภอเทพา สงขลา</v>
      </c>
      <c r="I856">
        <f>VLOOKUP(H856, 'Office Location'!D:G, 3, FALSE)</f>
        <v>0</v>
      </c>
      <c r="J856">
        <f>VLOOKUP(H856, 'Office Location'!D:G, 4, FALSE)</f>
        <v>0</v>
      </c>
    </row>
    <row r="857" spans="1:10" x14ac:dyDescent="0.2">
      <c r="A857" t="s">
        <v>544</v>
      </c>
      <c r="B857" t="str">
        <f>A857</f>
        <v>สะบ้าย้อย</v>
      </c>
      <c r="C857" t="s">
        <v>532</v>
      </c>
      <c r="D857" t="str">
        <f>VLOOKUP(C857, Provinces!A:B, 2, FALSE)</f>
        <v>Songkhla</v>
      </c>
      <c r="E857" t="str">
        <f>VLOOKUP(B857,'AmperTh-Code-AmperEn'!A:C, 1, FALSE)</f>
        <v>สะบ้าย้อย</v>
      </c>
      <c r="F857" t="str">
        <f>VLOOKUP(E857, 'AmperTh-Code-AmperEn'!A:C,2, FALSE)</f>
        <v>90060000</v>
      </c>
      <c r="G857" t="str">
        <f>VLOOKUP(E857, 'AmperTh-Code-AmperEn'!A:C, 3, FALSE)</f>
        <v>Saba Yoi</v>
      </c>
      <c r="H857" t="str">
        <f>"ที่ว่าการอำเภอ"&amp;A857 &amp; " "&amp;C857</f>
        <v>ที่ว่าการอำเภอสะบ้าย้อย สงขลา</v>
      </c>
      <c r="I857">
        <f>VLOOKUP(H857, 'Office Location'!D:G, 3, FALSE)</f>
        <v>0</v>
      </c>
      <c r="J857">
        <f>VLOOKUP(H857, 'Office Location'!D:G, 4, FALSE)</f>
        <v>0</v>
      </c>
    </row>
    <row r="858" spans="1:10" x14ac:dyDescent="0.2">
      <c r="A858" t="s">
        <v>552</v>
      </c>
      <c r="B858" t="str">
        <f>A858</f>
        <v>ระโนด</v>
      </c>
      <c r="C858" t="s">
        <v>532</v>
      </c>
      <c r="D858" t="str">
        <f>VLOOKUP(C858, Provinces!A:B, 2, FALSE)</f>
        <v>Songkhla</v>
      </c>
      <c r="E858" t="str">
        <f>VLOOKUP(B858,'AmperTh-Code-AmperEn'!A:C, 1, FALSE)</f>
        <v>ระโนด</v>
      </c>
      <c r="F858" t="str">
        <f>VLOOKUP(E858, 'AmperTh-Code-AmperEn'!A:C,2, FALSE)</f>
        <v>90070000</v>
      </c>
      <c r="G858" t="str">
        <f>VLOOKUP(E858, 'AmperTh-Code-AmperEn'!A:C, 3, FALSE)</f>
        <v>Ranot</v>
      </c>
      <c r="H858" t="str">
        <f>"ที่ว่าการอำเภอ"&amp;A858 &amp; " "&amp;C858</f>
        <v>ที่ว่าการอำเภอระโนด สงขลา</v>
      </c>
      <c r="I858">
        <f>VLOOKUP(H858, 'Office Location'!D:G, 3, FALSE)</f>
        <v>0</v>
      </c>
      <c r="J858">
        <f>VLOOKUP(H858, 'Office Location'!D:G, 4, FALSE)</f>
        <v>0</v>
      </c>
    </row>
    <row r="859" spans="1:10" x14ac:dyDescent="0.2">
      <c r="A859" t="s">
        <v>545</v>
      </c>
      <c r="B859" t="str">
        <f>A859</f>
        <v>กระแสสินธุ์</v>
      </c>
      <c r="C859" t="s">
        <v>532</v>
      </c>
      <c r="D859" t="str">
        <f>VLOOKUP(C859, Provinces!A:B, 2, FALSE)</f>
        <v>Songkhla</v>
      </c>
      <c r="E859" t="str">
        <f>VLOOKUP(B859,'AmperTh-Code-AmperEn'!A:C, 1, FALSE)</f>
        <v>กระแสสินธุ์</v>
      </c>
      <c r="F859" t="str">
        <f>VLOOKUP(E859, 'AmperTh-Code-AmperEn'!A:C,2, FALSE)</f>
        <v>90080000</v>
      </c>
      <c r="G859" t="str">
        <f>VLOOKUP(E859, 'AmperTh-Code-AmperEn'!A:C, 3, FALSE)</f>
        <v>Krasae Sin</v>
      </c>
      <c r="H859" t="str">
        <f>"ที่ว่าการอำเภอ"&amp;A859 &amp; " "&amp;C859</f>
        <v>ที่ว่าการอำเภอกระแสสินธุ์ สงขลา</v>
      </c>
      <c r="I859">
        <f>VLOOKUP(H859, 'Office Location'!D:G, 3, FALSE)</f>
        <v>0</v>
      </c>
      <c r="J859">
        <f>VLOOKUP(H859, 'Office Location'!D:G, 4, FALSE)</f>
        <v>0</v>
      </c>
    </row>
    <row r="860" spans="1:10" x14ac:dyDescent="0.2">
      <c r="A860" t="s">
        <v>546</v>
      </c>
      <c r="B860" t="str">
        <f>A860</f>
        <v>รัตภูมิ</v>
      </c>
      <c r="C860" t="s">
        <v>532</v>
      </c>
      <c r="D860" t="str">
        <f>VLOOKUP(C860, Provinces!A:B, 2, FALSE)</f>
        <v>Songkhla</v>
      </c>
      <c r="E860" t="str">
        <f>VLOOKUP(B860,'AmperTh-Code-AmperEn'!A:C, 1, FALSE)</f>
        <v>รัตภูมิ</v>
      </c>
      <c r="F860" t="str">
        <f>VLOOKUP(E860, 'AmperTh-Code-AmperEn'!A:C,2, FALSE)</f>
        <v>90090000</v>
      </c>
      <c r="G860" t="str">
        <f>VLOOKUP(E860, 'AmperTh-Code-AmperEn'!A:C, 3, FALSE)</f>
        <v>Rattaphum</v>
      </c>
      <c r="H860" t="str">
        <f>"ที่ว่าการอำเภอ"&amp;A860 &amp; " "&amp;C860</f>
        <v>ที่ว่าการอำเภอรัตภูมิ สงขลา</v>
      </c>
      <c r="I860">
        <f>VLOOKUP(H860, 'Office Location'!D:G, 3, FALSE)</f>
        <v>0</v>
      </c>
      <c r="J860">
        <f>VLOOKUP(H860, 'Office Location'!D:G, 4, FALSE)</f>
        <v>0</v>
      </c>
    </row>
    <row r="861" spans="1:10" x14ac:dyDescent="0.2">
      <c r="A861" t="s">
        <v>547</v>
      </c>
      <c r="B861" t="str">
        <f>A861</f>
        <v>สะเดา</v>
      </c>
      <c r="C861" t="s">
        <v>532</v>
      </c>
      <c r="D861" t="str">
        <f>VLOOKUP(C861, Provinces!A:B, 2, FALSE)</f>
        <v>Songkhla</v>
      </c>
      <c r="E861" t="str">
        <f>VLOOKUP(B861,'AmperTh-Code-AmperEn'!A:C, 1, FALSE)</f>
        <v>สะเดา</v>
      </c>
      <c r="F861" t="str">
        <f>VLOOKUP(E861, 'AmperTh-Code-AmperEn'!A:C,2, FALSE)</f>
        <v>90100000</v>
      </c>
      <c r="G861" t="str">
        <f>VLOOKUP(E861, 'AmperTh-Code-AmperEn'!A:C, 3, FALSE)</f>
        <v>Sadao</v>
      </c>
      <c r="H861" t="str">
        <f>"ที่ว่าการอำเภอ"&amp;A861 &amp; " "&amp;C861</f>
        <v>ที่ว่าการอำเภอสะเดา สงขลา</v>
      </c>
      <c r="I861">
        <f>VLOOKUP(H861, 'Office Location'!D:G, 3, FALSE)</f>
        <v>0</v>
      </c>
      <c r="J861">
        <f>VLOOKUP(H861, 'Office Location'!D:G, 4, FALSE)</f>
        <v>0</v>
      </c>
    </row>
    <row r="862" spans="1:10" x14ac:dyDescent="0.2">
      <c r="A862" t="s">
        <v>548</v>
      </c>
      <c r="B862" t="str">
        <f>A862</f>
        <v>หาดใหญ่</v>
      </c>
      <c r="C862" t="s">
        <v>532</v>
      </c>
      <c r="D862" t="str">
        <f>VLOOKUP(C862, Provinces!A:B, 2, FALSE)</f>
        <v>Songkhla</v>
      </c>
      <c r="E862" t="str">
        <f>VLOOKUP(B862,'AmperTh-Code-AmperEn'!A:C, 1, FALSE)</f>
        <v>หาดใหญ่</v>
      </c>
      <c r="F862" t="str">
        <f>VLOOKUP(E862, 'AmperTh-Code-AmperEn'!A:C,2, FALSE)</f>
        <v>90110000</v>
      </c>
      <c r="G862" t="str">
        <f>VLOOKUP(E862, 'AmperTh-Code-AmperEn'!A:C, 3, FALSE)</f>
        <v>Hat Yai</v>
      </c>
      <c r="H862" t="str">
        <f>"ที่ว่าการอำเภอ"&amp;A862 &amp; " "&amp;C862</f>
        <v>ที่ว่าการอำเภอหาดใหญ่ สงขลา</v>
      </c>
      <c r="I862">
        <f>VLOOKUP(H862, 'Office Location'!D:G, 3, FALSE)</f>
        <v>0</v>
      </c>
      <c r="J862">
        <f>VLOOKUP(H862, 'Office Location'!D:G, 4, FALSE)</f>
        <v>0</v>
      </c>
    </row>
    <row r="863" spans="1:10" x14ac:dyDescent="0.2">
      <c r="A863" t="s">
        <v>554</v>
      </c>
      <c r="B863" t="str">
        <f>A863</f>
        <v>นาหม่อม</v>
      </c>
      <c r="C863" t="s">
        <v>532</v>
      </c>
      <c r="D863" t="str">
        <f>VLOOKUP(C863, Provinces!A:B, 2, FALSE)</f>
        <v>Songkhla</v>
      </c>
      <c r="E863" t="str">
        <f>VLOOKUP(B863,'AmperTh-Code-AmperEn'!A:C, 1, FALSE)</f>
        <v>นาหม่อม</v>
      </c>
      <c r="F863" t="str">
        <f>VLOOKUP(E863, 'AmperTh-Code-AmperEn'!A:C,2, FALSE)</f>
        <v>90120000</v>
      </c>
      <c r="G863" t="str">
        <f>VLOOKUP(E863, 'AmperTh-Code-AmperEn'!A:C, 3, FALSE)</f>
        <v>Na Mom</v>
      </c>
      <c r="H863" t="str">
        <f>"ที่ว่าการอำเภอ"&amp;A863 &amp; " "&amp;C863</f>
        <v>ที่ว่าการอำเภอนาหม่อม สงขลา</v>
      </c>
      <c r="I863">
        <f>VLOOKUP(H863, 'Office Location'!D:G, 3, FALSE)</f>
        <v>0</v>
      </c>
      <c r="J863">
        <f>VLOOKUP(H863, 'Office Location'!D:G, 4, FALSE)</f>
        <v>0</v>
      </c>
    </row>
    <row r="864" spans="1:10" x14ac:dyDescent="0.2">
      <c r="A864" t="s">
        <v>555</v>
      </c>
      <c r="B864" t="str">
        <f>A864</f>
        <v>ควนเนียง</v>
      </c>
      <c r="C864" t="s">
        <v>532</v>
      </c>
      <c r="D864" t="str">
        <f>VLOOKUP(C864, Provinces!A:B, 2, FALSE)</f>
        <v>Songkhla</v>
      </c>
      <c r="E864" t="str">
        <f>VLOOKUP(B864,'AmperTh-Code-AmperEn'!A:C, 1, FALSE)</f>
        <v>ควนเนียง</v>
      </c>
      <c r="F864" t="str">
        <f>VLOOKUP(E864, 'AmperTh-Code-AmperEn'!A:C,2, FALSE)</f>
        <v>90130000</v>
      </c>
      <c r="G864" t="str">
        <f>VLOOKUP(E864, 'AmperTh-Code-AmperEn'!A:C, 3, FALSE)</f>
        <v>Khuan Niang</v>
      </c>
      <c r="H864" t="str">
        <f>"ที่ว่าการอำเภอ"&amp;A864 &amp; " "&amp;C864</f>
        <v>ที่ว่าการอำเภอควนเนียง สงขลา</v>
      </c>
      <c r="I864">
        <f>VLOOKUP(H864, 'Office Location'!D:G, 3, FALSE)</f>
        <v>0</v>
      </c>
      <c r="J864">
        <f>VLOOKUP(H864, 'Office Location'!D:G, 4, FALSE)</f>
        <v>0</v>
      </c>
    </row>
    <row r="865" spans="1:10" x14ac:dyDescent="0.2">
      <c r="A865" t="s">
        <v>556</v>
      </c>
      <c r="B865" t="str">
        <f>A865</f>
        <v>บางกล่ำ</v>
      </c>
      <c r="C865" t="s">
        <v>532</v>
      </c>
      <c r="D865" t="str">
        <f>VLOOKUP(C865, Provinces!A:B, 2, FALSE)</f>
        <v>Songkhla</v>
      </c>
      <c r="E865" t="str">
        <f>VLOOKUP(B865,'AmperTh-Code-AmperEn'!A:C, 1, FALSE)</f>
        <v>บางกล่ำ</v>
      </c>
      <c r="F865" t="str">
        <f>VLOOKUP(E865, 'AmperTh-Code-AmperEn'!A:C,2, FALSE)</f>
        <v>90140000</v>
      </c>
      <c r="G865" t="str">
        <f>VLOOKUP(E865, 'AmperTh-Code-AmperEn'!A:C, 3, FALSE)</f>
        <v>Bang Klam</v>
      </c>
      <c r="H865" t="str">
        <f>"ที่ว่าการอำเภอ"&amp;A865 &amp; " "&amp;C865</f>
        <v>ที่ว่าการอำเภอบางกล่ำ สงขลา</v>
      </c>
      <c r="I865">
        <f>VLOOKUP(H865, 'Office Location'!D:G, 3, FALSE)</f>
        <v>0</v>
      </c>
      <c r="J865">
        <f>VLOOKUP(H865, 'Office Location'!D:G, 4, FALSE)</f>
        <v>0</v>
      </c>
    </row>
    <row r="866" spans="1:10" x14ac:dyDescent="0.2">
      <c r="A866" t="s">
        <v>553</v>
      </c>
      <c r="B866" t="str">
        <f>A866</f>
        <v>สิงหนคร</v>
      </c>
      <c r="C866" t="s">
        <v>532</v>
      </c>
      <c r="D866" t="str">
        <f>VLOOKUP(C866, Provinces!A:B, 2, FALSE)</f>
        <v>Songkhla</v>
      </c>
      <c r="E866" t="str">
        <f>VLOOKUP(B866,'AmperTh-Code-AmperEn'!A:C, 1, FALSE)</f>
        <v>สิงหนคร</v>
      </c>
      <c r="F866" t="str">
        <f>VLOOKUP(E866, 'AmperTh-Code-AmperEn'!A:C,2, FALSE)</f>
        <v>90150000</v>
      </c>
      <c r="G866" t="str">
        <f>VLOOKUP(E866, 'AmperTh-Code-AmperEn'!A:C, 3, FALSE)</f>
        <v>Singhanakhon</v>
      </c>
      <c r="H866" t="str">
        <f>"ที่ว่าการอำเภอ"&amp;A866 &amp; " "&amp;C866</f>
        <v>ที่ว่าการอำเภอสิงหนคร สงขลา</v>
      </c>
      <c r="I866">
        <f>VLOOKUP(H866, 'Office Location'!D:G, 3, FALSE)</f>
        <v>0</v>
      </c>
      <c r="J866">
        <f>VLOOKUP(H866, 'Office Location'!D:G, 4, FALSE)</f>
        <v>0</v>
      </c>
    </row>
    <row r="867" spans="1:10" x14ac:dyDescent="0.2">
      <c r="A867" t="s">
        <v>557</v>
      </c>
      <c r="B867" t="str">
        <f>A867</f>
        <v>คลองหอยโข่ง</v>
      </c>
      <c r="C867" t="s">
        <v>532</v>
      </c>
      <c r="D867" t="str">
        <f>VLOOKUP(C867, Provinces!A:B, 2, FALSE)</f>
        <v>Songkhla</v>
      </c>
      <c r="E867" t="str">
        <f>VLOOKUP(B867,'AmperTh-Code-AmperEn'!A:C, 1, FALSE)</f>
        <v>คลองหอยโข่ง</v>
      </c>
      <c r="F867" t="str">
        <f>VLOOKUP(E867, 'AmperTh-Code-AmperEn'!A:C,2, FALSE)</f>
        <v>90160000</v>
      </c>
      <c r="G867" t="str">
        <f>VLOOKUP(E867, 'AmperTh-Code-AmperEn'!A:C, 3, FALSE)</f>
        <v>Khlong Hoi Khong</v>
      </c>
      <c r="H867" t="str">
        <f>"ที่ว่าการอำเภอ"&amp;A867 &amp; " "&amp;C867</f>
        <v>ที่ว่าการอำเภอคลองหอยโข่ง สงขลา</v>
      </c>
      <c r="I867">
        <f>VLOOKUP(H867, 'Office Location'!D:G, 3, FALSE)</f>
        <v>0</v>
      </c>
      <c r="J867">
        <f>VLOOKUP(H867, 'Office Location'!D:G, 4, FALSE)</f>
        <v>0</v>
      </c>
    </row>
    <row r="868" spans="1:10" x14ac:dyDescent="0.2">
      <c r="A868" t="s">
        <v>558</v>
      </c>
      <c r="B868" t="str">
        <f>A868</f>
        <v>เมืองสตูล</v>
      </c>
      <c r="C868" t="s">
        <v>445</v>
      </c>
      <c r="D868" t="str">
        <f>VLOOKUP(C868, Provinces!A:B, 2, FALSE)</f>
        <v>Satun</v>
      </c>
      <c r="E868" t="str">
        <f>VLOOKUP(B868,'AmperTh-Code-AmperEn'!A:C, 1, FALSE)</f>
        <v>เมืองสตูล</v>
      </c>
      <c r="F868" t="str">
        <f>VLOOKUP(E868, 'AmperTh-Code-AmperEn'!A:C,2, FALSE)</f>
        <v>91010000</v>
      </c>
      <c r="G868" t="str">
        <f>VLOOKUP(E868, 'AmperTh-Code-AmperEn'!A:C, 3, FALSE)</f>
        <v>Mueang Satun</v>
      </c>
      <c r="H868" t="str">
        <f>"ที่ว่าการอำเภอ"&amp;A868 &amp; " "&amp;C868</f>
        <v>ที่ว่าการอำเภอเมืองสตูล สตูล</v>
      </c>
      <c r="I868">
        <f>VLOOKUP(H868, 'Office Location'!D:G, 3, FALSE)</f>
        <v>0</v>
      </c>
      <c r="J868">
        <f>VLOOKUP(H868, 'Office Location'!D:G, 4, FALSE)</f>
        <v>0</v>
      </c>
    </row>
    <row r="869" spans="1:10" x14ac:dyDescent="0.2">
      <c r="A869" t="s">
        <v>559</v>
      </c>
      <c r="B869" t="str">
        <f>A869</f>
        <v>ควนโดน</v>
      </c>
      <c r="C869" t="s">
        <v>445</v>
      </c>
      <c r="D869" t="str">
        <f>VLOOKUP(C869, Provinces!A:B, 2, FALSE)</f>
        <v>Satun</v>
      </c>
      <c r="E869" t="str">
        <f>VLOOKUP(B869,'AmperTh-Code-AmperEn'!A:C, 1, FALSE)</f>
        <v>ควนโดน</v>
      </c>
      <c r="F869" t="str">
        <f>VLOOKUP(E869, 'AmperTh-Code-AmperEn'!A:C,2, FALSE)</f>
        <v>91020000</v>
      </c>
      <c r="G869" t="str">
        <f>VLOOKUP(E869, 'AmperTh-Code-AmperEn'!A:C, 3, FALSE)</f>
        <v>Khuan Don</v>
      </c>
      <c r="H869" t="str">
        <f>"ที่ว่าการอำเภอ"&amp;A869 &amp; " "&amp;C869</f>
        <v>ที่ว่าการอำเภอควนโดน สตูล</v>
      </c>
      <c r="I869">
        <f>VLOOKUP(H869, 'Office Location'!D:G, 3, FALSE)</f>
        <v>0</v>
      </c>
      <c r="J869">
        <f>VLOOKUP(H869, 'Office Location'!D:G, 4, FALSE)</f>
        <v>0</v>
      </c>
    </row>
    <row r="870" spans="1:10" x14ac:dyDescent="0.2">
      <c r="A870" t="s">
        <v>560</v>
      </c>
      <c r="B870" t="str">
        <f>A870</f>
        <v>ควนกาหลง</v>
      </c>
      <c r="C870" t="s">
        <v>445</v>
      </c>
      <c r="D870" t="str">
        <f>VLOOKUP(C870, Provinces!A:B, 2, FALSE)</f>
        <v>Satun</v>
      </c>
      <c r="E870" t="str">
        <f>VLOOKUP(B870,'AmperTh-Code-AmperEn'!A:C, 1, FALSE)</f>
        <v>ควนกาหลง</v>
      </c>
      <c r="F870" t="str">
        <f>VLOOKUP(E870, 'AmperTh-Code-AmperEn'!A:C,2, FALSE)</f>
        <v>91030000</v>
      </c>
      <c r="G870" t="str">
        <f>VLOOKUP(E870, 'AmperTh-Code-AmperEn'!A:C, 3, FALSE)</f>
        <v>Khuan Kalong</v>
      </c>
      <c r="H870" t="str">
        <f>"ที่ว่าการอำเภอ"&amp;A870 &amp; " "&amp;C870</f>
        <v>ที่ว่าการอำเภอควนกาหลง สตูล</v>
      </c>
      <c r="I870">
        <f>VLOOKUP(H870, 'Office Location'!D:G, 3, FALSE)</f>
        <v>0</v>
      </c>
      <c r="J870">
        <f>VLOOKUP(H870, 'Office Location'!D:G, 4, FALSE)</f>
        <v>0</v>
      </c>
    </row>
    <row r="871" spans="1:10" x14ac:dyDescent="0.2">
      <c r="A871" t="s">
        <v>561</v>
      </c>
      <c r="B871" t="str">
        <f>A871</f>
        <v>ท่าแพ</v>
      </c>
      <c r="C871" t="s">
        <v>445</v>
      </c>
      <c r="D871" t="str">
        <f>VLOOKUP(C871, Provinces!A:B, 2, FALSE)</f>
        <v>Satun</v>
      </c>
      <c r="E871" t="str">
        <f>VLOOKUP(B871,'AmperTh-Code-AmperEn'!A:C, 1, FALSE)</f>
        <v>ท่าแพ</v>
      </c>
      <c r="F871" t="str">
        <f>VLOOKUP(E871, 'AmperTh-Code-AmperEn'!A:C,2, FALSE)</f>
        <v>91040000</v>
      </c>
      <c r="G871" t="str">
        <f>VLOOKUP(E871, 'AmperTh-Code-AmperEn'!A:C, 3, FALSE)</f>
        <v>Tha Phae</v>
      </c>
      <c r="H871" t="str">
        <f>"ที่ว่าการอำเภอ"&amp;A871 &amp; " "&amp;C871</f>
        <v>ที่ว่าการอำเภอท่าแพ สตูล</v>
      </c>
      <c r="I871">
        <f>VLOOKUP(H871, 'Office Location'!D:G, 3, FALSE)</f>
        <v>0</v>
      </c>
      <c r="J871">
        <f>VLOOKUP(H871, 'Office Location'!D:G, 4, FALSE)</f>
        <v>0</v>
      </c>
    </row>
    <row r="872" spans="1:10" x14ac:dyDescent="0.2">
      <c r="A872" t="s">
        <v>444</v>
      </c>
      <c r="B872" t="str">
        <f>A872</f>
        <v>ละงู</v>
      </c>
      <c r="C872" t="s">
        <v>445</v>
      </c>
      <c r="D872" t="str">
        <f>VLOOKUP(C872, Provinces!A:B, 2, FALSE)</f>
        <v>Satun</v>
      </c>
      <c r="E872" t="str">
        <f>VLOOKUP(B872,'AmperTh-Code-AmperEn'!A:C, 1, FALSE)</f>
        <v>ละงู</v>
      </c>
      <c r="F872" t="str">
        <f>VLOOKUP(E872, 'AmperTh-Code-AmperEn'!A:C,2, FALSE)</f>
        <v>91050000</v>
      </c>
      <c r="G872" t="str">
        <f>VLOOKUP(E872, 'AmperTh-Code-AmperEn'!A:C, 3, FALSE)</f>
        <v>La-ngu</v>
      </c>
      <c r="H872" t="str">
        <f>"ที่ว่าการอำเภอ"&amp;A872 &amp; " "&amp;C872</f>
        <v>ที่ว่าการอำเภอละงู สตูล</v>
      </c>
      <c r="I872">
        <f>VLOOKUP(H872, 'Office Location'!D:G, 3, FALSE)</f>
        <v>0</v>
      </c>
      <c r="J872">
        <f>VLOOKUP(H872, 'Office Location'!D:G, 4, FALSE)</f>
        <v>0</v>
      </c>
    </row>
    <row r="873" spans="1:10" x14ac:dyDescent="0.2">
      <c r="A873" t="s">
        <v>515</v>
      </c>
      <c r="B873" t="str">
        <f>A873</f>
        <v>ทุ่งหว้า</v>
      </c>
      <c r="C873" t="s">
        <v>445</v>
      </c>
      <c r="D873" t="str">
        <f>VLOOKUP(C873, Provinces!A:B, 2, FALSE)</f>
        <v>Satun</v>
      </c>
      <c r="E873" t="str">
        <f>VLOOKUP(B873,'AmperTh-Code-AmperEn'!A:C, 1, FALSE)</f>
        <v>ทุ่งหว้า</v>
      </c>
      <c r="F873" t="str">
        <f>VLOOKUP(E873, 'AmperTh-Code-AmperEn'!A:C,2, FALSE)</f>
        <v>91060000</v>
      </c>
      <c r="G873" t="str">
        <f>VLOOKUP(E873, 'AmperTh-Code-AmperEn'!A:C, 3, FALSE)</f>
        <v>Thung  Wa</v>
      </c>
      <c r="H873" t="str">
        <f>"ที่ว่าการอำเภอ"&amp;A873 &amp; " "&amp;C873</f>
        <v>ที่ว่าการอำเภอทุ่งหว้า สตูล</v>
      </c>
      <c r="I873">
        <f>VLOOKUP(H873, 'Office Location'!D:G, 3, FALSE)</f>
        <v>0</v>
      </c>
      <c r="J873">
        <f>VLOOKUP(H873, 'Office Location'!D:G, 4, FALSE)</f>
        <v>0</v>
      </c>
    </row>
    <row r="874" spans="1:10" x14ac:dyDescent="0.2">
      <c r="A874" t="s">
        <v>516</v>
      </c>
      <c r="B874" t="str">
        <f>A874</f>
        <v>มะนัง</v>
      </c>
      <c r="C874" t="s">
        <v>445</v>
      </c>
      <c r="D874" t="str">
        <f>VLOOKUP(C874, Provinces!A:B, 2, FALSE)</f>
        <v>Satun</v>
      </c>
      <c r="E874" t="str">
        <f>VLOOKUP(B874,'AmperTh-Code-AmperEn'!A:C, 1, FALSE)</f>
        <v>มะนัง</v>
      </c>
      <c r="F874" t="str">
        <f>VLOOKUP(E874, 'AmperTh-Code-AmperEn'!A:C,2, FALSE)</f>
        <v>91070000</v>
      </c>
      <c r="G874" t="str">
        <f>VLOOKUP(E874, 'AmperTh-Code-AmperEn'!A:C, 3, FALSE)</f>
        <v>Manang</v>
      </c>
      <c r="H874" t="str">
        <f>"ที่ว่าการอำเภอ"&amp;A874 &amp; " "&amp;C874</f>
        <v>ที่ว่าการอำเภอมะนัง สตูล</v>
      </c>
      <c r="I874">
        <f>VLOOKUP(H874, 'Office Location'!D:G, 3, FALSE)</f>
        <v>0</v>
      </c>
      <c r="J874">
        <f>VLOOKUP(H874, 'Office Location'!D:G, 4, FALSE)</f>
        <v>0</v>
      </c>
    </row>
    <row r="875" spans="1:10" x14ac:dyDescent="0.2">
      <c r="A875" t="s">
        <v>517</v>
      </c>
      <c r="B875" t="str">
        <f>A875</f>
        <v>เมืองตรัง</v>
      </c>
      <c r="C875" t="s">
        <v>518</v>
      </c>
      <c r="D875" t="str">
        <f>VLOOKUP(C875, Provinces!A:B, 2, FALSE)</f>
        <v>Trang</v>
      </c>
      <c r="E875" t="str">
        <f>VLOOKUP(B875,'AmperTh-Code-AmperEn'!A:C, 1, FALSE)</f>
        <v>เมืองตรัง</v>
      </c>
      <c r="F875" t="str">
        <f>VLOOKUP(E875, 'AmperTh-Code-AmperEn'!A:C,2, FALSE)</f>
        <v>92010000</v>
      </c>
      <c r="G875" t="str">
        <f>VLOOKUP(E875, 'AmperTh-Code-AmperEn'!A:C, 3, FALSE)</f>
        <v>Mueang Trang</v>
      </c>
      <c r="H875" t="str">
        <f>"ที่ว่าการอำเภอ"&amp;A875 &amp; " "&amp;C875</f>
        <v>ที่ว่าการอำเภอเมืองตรัง ตรัง</v>
      </c>
      <c r="I875">
        <f>VLOOKUP(H875, 'Office Location'!D:G, 3, FALSE)</f>
        <v>0</v>
      </c>
      <c r="J875">
        <f>VLOOKUP(H875, 'Office Location'!D:G, 4, FALSE)</f>
        <v>0</v>
      </c>
    </row>
    <row r="876" spans="1:10" x14ac:dyDescent="0.2">
      <c r="A876" t="s">
        <v>519</v>
      </c>
      <c r="B876" t="str">
        <f>A876</f>
        <v>กันตัง</v>
      </c>
      <c r="C876" t="s">
        <v>518</v>
      </c>
      <c r="D876" t="str">
        <f>VLOOKUP(C876, Provinces!A:B, 2, FALSE)</f>
        <v>Trang</v>
      </c>
      <c r="E876" t="str">
        <f>VLOOKUP(B876,'AmperTh-Code-AmperEn'!A:C, 1, FALSE)</f>
        <v>กันตัง</v>
      </c>
      <c r="F876" t="str">
        <f>VLOOKUP(E876, 'AmperTh-Code-AmperEn'!A:C,2, FALSE)</f>
        <v>92020000</v>
      </c>
      <c r="G876" t="str">
        <f>VLOOKUP(E876, 'AmperTh-Code-AmperEn'!A:C, 3, FALSE)</f>
        <v>Kantang</v>
      </c>
      <c r="H876" t="str">
        <f>"ที่ว่าการอำเภอ"&amp;A876 &amp; " "&amp;C876</f>
        <v>ที่ว่าการอำเภอกันตัง ตรัง</v>
      </c>
      <c r="I876">
        <f>VLOOKUP(H876, 'Office Location'!D:G, 3, FALSE)</f>
        <v>0</v>
      </c>
      <c r="J876">
        <f>VLOOKUP(H876, 'Office Location'!D:G, 4, FALSE)</f>
        <v>0</v>
      </c>
    </row>
    <row r="877" spans="1:10" x14ac:dyDescent="0.2">
      <c r="A877" t="s">
        <v>533</v>
      </c>
      <c r="B877" t="str">
        <f>A877</f>
        <v>ย่านตาขาว</v>
      </c>
      <c r="C877" t="s">
        <v>518</v>
      </c>
      <c r="D877" t="str">
        <f>VLOOKUP(C877, Provinces!A:B, 2, FALSE)</f>
        <v>Trang</v>
      </c>
      <c r="E877" t="str">
        <f>VLOOKUP(B877,'AmperTh-Code-AmperEn'!A:C, 1, FALSE)</f>
        <v>ย่านตาขาว</v>
      </c>
      <c r="F877" t="str">
        <f>VLOOKUP(E877, 'AmperTh-Code-AmperEn'!A:C,2, FALSE)</f>
        <v>92030000</v>
      </c>
      <c r="G877" t="str">
        <f>VLOOKUP(E877, 'AmperTh-Code-AmperEn'!A:C, 3, FALSE)</f>
        <v>Yan Ta Khao</v>
      </c>
      <c r="H877" t="str">
        <f>"ที่ว่าการอำเภอ"&amp;A877 &amp; " "&amp;C877</f>
        <v>ที่ว่าการอำเภอย่านตาขาว ตรัง</v>
      </c>
      <c r="I877">
        <f>VLOOKUP(H877, 'Office Location'!D:G, 3, FALSE)</f>
        <v>0</v>
      </c>
      <c r="J877">
        <f>VLOOKUP(H877, 'Office Location'!D:G, 4, FALSE)</f>
        <v>0</v>
      </c>
    </row>
    <row r="878" spans="1:10" x14ac:dyDescent="0.2">
      <c r="A878" t="s">
        <v>534</v>
      </c>
      <c r="B878" t="str">
        <f>A878</f>
        <v>ปะเหลียน</v>
      </c>
      <c r="C878" t="s">
        <v>518</v>
      </c>
      <c r="D878" t="str">
        <f>VLOOKUP(C878, Provinces!A:B, 2, FALSE)</f>
        <v>Trang</v>
      </c>
      <c r="E878" t="str">
        <f>VLOOKUP(B878,'AmperTh-Code-AmperEn'!A:C, 1, FALSE)</f>
        <v>ปะเหลียน</v>
      </c>
      <c r="F878" t="str">
        <f>VLOOKUP(E878, 'AmperTh-Code-AmperEn'!A:C,2, FALSE)</f>
        <v>92040000</v>
      </c>
      <c r="G878" t="str">
        <f>VLOOKUP(E878, 'AmperTh-Code-AmperEn'!A:C, 3, FALSE)</f>
        <v>Palian</v>
      </c>
      <c r="H878" t="str">
        <f>"ที่ว่าการอำเภอ"&amp;A878 &amp; " "&amp;C878</f>
        <v>ที่ว่าการอำเภอปะเหลียน ตรัง</v>
      </c>
      <c r="I878">
        <f>VLOOKUP(H878, 'Office Location'!D:G, 3, FALSE)</f>
        <v>0</v>
      </c>
      <c r="J878">
        <f>VLOOKUP(H878, 'Office Location'!D:G, 4, FALSE)</f>
        <v>0</v>
      </c>
    </row>
    <row r="879" spans="1:10" x14ac:dyDescent="0.2">
      <c r="A879" t="s">
        <v>535</v>
      </c>
      <c r="B879" t="str">
        <f>A879</f>
        <v>สิเกา</v>
      </c>
      <c r="C879" t="s">
        <v>518</v>
      </c>
      <c r="D879" t="str">
        <f>VLOOKUP(C879, Provinces!A:B, 2, FALSE)</f>
        <v>Trang</v>
      </c>
      <c r="E879" t="str">
        <f>VLOOKUP(B879,'AmperTh-Code-AmperEn'!A:C, 1, FALSE)</f>
        <v>สิเกา</v>
      </c>
      <c r="F879" t="str">
        <f>VLOOKUP(E879, 'AmperTh-Code-AmperEn'!A:C,2, FALSE)</f>
        <v>92050000</v>
      </c>
      <c r="G879" t="str">
        <f>VLOOKUP(E879, 'AmperTh-Code-AmperEn'!A:C, 3, FALSE)</f>
        <v>Sikao</v>
      </c>
      <c r="H879" t="str">
        <f>"ที่ว่าการอำเภอ"&amp;A879 &amp; " "&amp;C879</f>
        <v>ที่ว่าการอำเภอสิเกา ตรัง</v>
      </c>
      <c r="I879">
        <f>VLOOKUP(H879, 'Office Location'!D:G, 3, FALSE)</f>
        <v>0</v>
      </c>
      <c r="J879">
        <f>VLOOKUP(H879, 'Office Location'!D:G, 4, FALSE)</f>
        <v>0</v>
      </c>
    </row>
    <row r="880" spans="1:10" x14ac:dyDescent="0.2">
      <c r="A880" t="s">
        <v>536</v>
      </c>
      <c r="B880" t="str">
        <f>A880</f>
        <v>ห้วยยอด</v>
      </c>
      <c r="C880" t="s">
        <v>518</v>
      </c>
      <c r="D880" t="str">
        <f>VLOOKUP(C880, Provinces!A:B, 2, FALSE)</f>
        <v>Trang</v>
      </c>
      <c r="E880" t="str">
        <f>VLOOKUP(B880,'AmperTh-Code-AmperEn'!A:C, 1, FALSE)</f>
        <v>ห้วยยอด</v>
      </c>
      <c r="F880" t="str">
        <f>VLOOKUP(E880, 'AmperTh-Code-AmperEn'!A:C,2, FALSE)</f>
        <v>92060000</v>
      </c>
      <c r="G880" t="str">
        <f>VLOOKUP(E880, 'AmperTh-Code-AmperEn'!A:C, 3, FALSE)</f>
        <v>Huai Yot</v>
      </c>
      <c r="H880" t="str">
        <f>"ที่ว่าการอำเภอ"&amp;A880 &amp; " "&amp;C880</f>
        <v>ที่ว่าการอำเภอห้วยยอด ตรัง</v>
      </c>
      <c r="I880">
        <f>VLOOKUP(H880, 'Office Location'!D:G, 3, FALSE)</f>
        <v>0</v>
      </c>
      <c r="J880">
        <f>VLOOKUP(H880, 'Office Location'!D:G, 4, FALSE)</f>
        <v>0</v>
      </c>
    </row>
    <row r="881" spans="1:10" x14ac:dyDescent="0.2">
      <c r="A881" t="s">
        <v>537</v>
      </c>
      <c r="B881" t="str">
        <f>A881</f>
        <v>วังวิเศษ</v>
      </c>
      <c r="C881" t="s">
        <v>518</v>
      </c>
      <c r="D881" t="str">
        <f>VLOOKUP(C881, Provinces!A:B, 2, FALSE)</f>
        <v>Trang</v>
      </c>
      <c r="E881" t="str">
        <f>VLOOKUP(B881,'AmperTh-Code-AmperEn'!A:C, 1, FALSE)</f>
        <v>วังวิเศษ</v>
      </c>
      <c r="F881" t="str">
        <f>VLOOKUP(E881, 'AmperTh-Code-AmperEn'!A:C,2, FALSE)</f>
        <v>92070000</v>
      </c>
      <c r="G881" t="str">
        <f>VLOOKUP(E881, 'AmperTh-Code-AmperEn'!A:C, 3, FALSE)</f>
        <v>Wang Wiset</v>
      </c>
      <c r="H881" t="str">
        <f>"ที่ว่าการอำเภอ"&amp;A881 &amp; " "&amp;C881</f>
        <v>ที่ว่าการอำเภอวังวิเศษ ตรัง</v>
      </c>
      <c r="I881">
        <f>VLOOKUP(H881, 'Office Location'!D:G, 3, FALSE)</f>
        <v>0</v>
      </c>
      <c r="J881">
        <f>VLOOKUP(H881, 'Office Location'!D:G, 4, FALSE)</f>
        <v>0</v>
      </c>
    </row>
    <row r="882" spans="1:10" x14ac:dyDescent="0.2">
      <c r="A882" t="s">
        <v>562</v>
      </c>
      <c r="B882" t="str">
        <f>A882</f>
        <v>นาโยง</v>
      </c>
      <c r="C882" t="s">
        <v>518</v>
      </c>
      <c r="D882" t="str">
        <f>VLOOKUP(C882, Provinces!A:B, 2, FALSE)</f>
        <v>Trang</v>
      </c>
      <c r="E882" t="str">
        <f>VLOOKUP(B882,'AmperTh-Code-AmperEn'!A:C, 1, FALSE)</f>
        <v>นาโยง</v>
      </c>
      <c r="F882" t="str">
        <f>VLOOKUP(E882, 'AmperTh-Code-AmperEn'!A:C,2, FALSE)</f>
        <v>92080000</v>
      </c>
      <c r="G882" t="str">
        <f>VLOOKUP(E882, 'AmperTh-Code-AmperEn'!A:C, 3, FALSE)</f>
        <v>Na Yong</v>
      </c>
      <c r="H882" t="str">
        <f>"ที่ว่าการอำเภอ"&amp;A882 &amp; " "&amp;C882</f>
        <v>ที่ว่าการอำเภอนาโยง ตรัง</v>
      </c>
      <c r="I882">
        <f>VLOOKUP(H882, 'Office Location'!D:G, 3, FALSE)</f>
        <v>0</v>
      </c>
      <c r="J882">
        <f>VLOOKUP(H882, 'Office Location'!D:G, 4, FALSE)</f>
        <v>0</v>
      </c>
    </row>
    <row r="883" spans="1:10" x14ac:dyDescent="0.2">
      <c r="A883" t="s">
        <v>563</v>
      </c>
      <c r="B883" t="str">
        <f>A883</f>
        <v>รัษฎา</v>
      </c>
      <c r="C883" t="s">
        <v>518</v>
      </c>
      <c r="D883" t="str">
        <f>VLOOKUP(C883, Provinces!A:B, 2, FALSE)</f>
        <v>Trang</v>
      </c>
      <c r="E883" t="str">
        <f>VLOOKUP(B883,'AmperTh-Code-AmperEn'!A:C, 1, FALSE)</f>
        <v>รัษฎา</v>
      </c>
      <c r="F883" t="str">
        <f>VLOOKUP(E883, 'AmperTh-Code-AmperEn'!A:C,2, FALSE)</f>
        <v>92090000</v>
      </c>
      <c r="G883" t="str">
        <f>VLOOKUP(E883, 'AmperTh-Code-AmperEn'!A:C, 3, FALSE)</f>
        <v>Ratsada</v>
      </c>
      <c r="H883" t="str">
        <f>"ที่ว่าการอำเภอ"&amp;A883 &amp; " "&amp;C883</f>
        <v>ที่ว่าการอำเภอรัษฎา ตรัง</v>
      </c>
      <c r="I883">
        <f>VLOOKUP(H883, 'Office Location'!D:G, 3, FALSE)</f>
        <v>0</v>
      </c>
      <c r="J883">
        <f>VLOOKUP(H883, 'Office Location'!D:G, 4, FALSE)</f>
        <v>0</v>
      </c>
    </row>
    <row r="884" spans="1:10" x14ac:dyDescent="0.2">
      <c r="A884" t="s">
        <v>564</v>
      </c>
      <c r="B884" t="str">
        <f>A884</f>
        <v>หาดสำราญ</v>
      </c>
      <c r="C884" t="s">
        <v>518</v>
      </c>
      <c r="D884" t="str">
        <f>VLOOKUP(C884, Provinces!A:B, 2, FALSE)</f>
        <v>Trang</v>
      </c>
      <c r="E884" t="str">
        <f>VLOOKUP(B884,'AmperTh-Code-AmperEn'!A:C, 1, FALSE)</f>
        <v>หาดสำราญ</v>
      </c>
      <c r="F884" t="str">
        <f>VLOOKUP(E884, 'AmperTh-Code-AmperEn'!A:C,2, FALSE)</f>
        <v>92100000</v>
      </c>
      <c r="G884" t="str">
        <f>VLOOKUP(E884, 'AmperTh-Code-AmperEn'!A:C, 3, FALSE)</f>
        <v>Hat Samran</v>
      </c>
      <c r="H884" t="str">
        <f>"ที่ว่าการอำเภอ"&amp;A884 &amp; " "&amp;C884</f>
        <v>ที่ว่าการอำเภอหาดสำราญ ตรัง</v>
      </c>
      <c r="I884">
        <f>VLOOKUP(H884, 'Office Location'!D:G, 3, FALSE)</f>
        <v>0</v>
      </c>
      <c r="J884">
        <f>VLOOKUP(H884, 'Office Location'!D:G, 4, FALSE)</f>
        <v>0</v>
      </c>
    </row>
    <row r="885" spans="1:10" x14ac:dyDescent="0.2">
      <c r="A885" t="s">
        <v>565</v>
      </c>
      <c r="B885" t="str">
        <f>A885</f>
        <v>เมืองพัทลุง</v>
      </c>
      <c r="C885" t="s">
        <v>539</v>
      </c>
      <c r="D885" t="str">
        <f>VLOOKUP(C885, Provinces!A:B, 2, FALSE)</f>
        <v>Phatthalung</v>
      </c>
      <c r="E885" t="str">
        <f>VLOOKUP(B885,'AmperTh-Code-AmperEn'!A:C, 1, FALSE)</f>
        <v>เมืองพัทลุง</v>
      </c>
      <c r="F885" t="str">
        <f>VLOOKUP(E885, 'AmperTh-Code-AmperEn'!A:C,2, FALSE)</f>
        <v>93010000</v>
      </c>
      <c r="G885" t="str">
        <f>VLOOKUP(E885, 'AmperTh-Code-AmperEn'!A:C, 3, FALSE)</f>
        <v>Mueang Phatthalung</v>
      </c>
      <c r="H885" t="str">
        <f>"ที่ว่าการอำเภอ"&amp;A885 &amp; " "&amp;C885</f>
        <v>ที่ว่าการอำเภอเมืองพัทลุง พัทลุง</v>
      </c>
      <c r="I885">
        <f>VLOOKUP(H885, 'Office Location'!D:G, 3, FALSE)</f>
        <v>0</v>
      </c>
      <c r="J885">
        <f>VLOOKUP(H885, 'Office Location'!D:G, 4, FALSE)</f>
        <v>0</v>
      </c>
    </row>
    <row r="886" spans="1:10" x14ac:dyDescent="0.2">
      <c r="A886" t="s">
        <v>566</v>
      </c>
      <c r="B886" t="str">
        <f>A886</f>
        <v>กงหรา</v>
      </c>
      <c r="C886" t="s">
        <v>539</v>
      </c>
      <c r="D886" t="str">
        <f>VLOOKUP(C886, Provinces!A:B, 2, FALSE)</f>
        <v>Phatthalung</v>
      </c>
      <c r="E886" t="str">
        <f>VLOOKUP(B886,'AmperTh-Code-AmperEn'!A:C, 1, FALSE)</f>
        <v>กงหรา</v>
      </c>
      <c r="F886" t="str">
        <f>VLOOKUP(E886, 'AmperTh-Code-AmperEn'!A:C,2, FALSE)</f>
        <v>93020000</v>
      </c>
      <c r="G886" t="str">
        <f>VLOOKUP(E886, 'AmperTh-Code-AmperEn'!A:C, 3, FALSE)</f>
        <v>Kong Ra</v>
      </c>
      <c r="H886" t="str">
        <f>"ที่ว่าการอำเภอ"&amp;A886 &amp; " "&amp;C886</f>
        <v>ที่ว่าการอำเภอกงหรา พัทลุง</v>
      </c>
      <c r="I886">
        <f>VLOOKUP(H886, 'Office Location'!D:G, 3, FALSE)</f>
        <v>0</v>
      </c>
      <c r="J886">
        <f>VLOOKUP(H886, 'Office Location'!D:G, 4, FALSE)</f>
        <v>0</v>
      </c>
    </row>
    <row r="887" spans="1:10" x14ac:dyDescent="0.2">
      <c r="A887" t="s">
        <v>567</v>
      </c>
      <c r="B887" t="str">
        <f>A887</f>
        <v>เขาชัยสน</v>
      </c>
      <c r="C887" t="s">
        <v>539</v>
      </c>
      <c r="D887" t="str">
        <f>VLOOKUP(C887, Provinces!A:B, 2, FALSE)</f>
        <v>Phatthalung</v>
      </c>
      <c r="E887" t="str">
        <f>VLOOKUP(B887,'AmperTh-Code-AmperEn'!A:C, 1, FALSE)</f>
        <v>เขาชัยสน</v>
      </c>
      <c r="F887" t="str">
        <f>VLOOKUP(E887, 'AmperTh-Code-AmperEn'!A:C,2, FALSE)</f>
        <v>93030000</v>
      </c>
      <c r="G887" t="str">
        <f>VLOOKUP(E887, 'AmperTh-Code-AmperEn'!A:C, 3, FALSE)</f>
        <v>Khao Chaison</v>
      </c>
      <c r="H887" t="str">
        <f>"ที่ว่าการอำเภอ"&amp;A887 &amp; " "&amp;C887</f>
        <v>ที่ว่าการอำเภอเขาชัยสน พัทลุง</v>
      </c>
      <c r="I887">
        <f>VLOOKUP(H887, 'Office Location'!D:G, 3, FALSE)</f>
        <v>0</v>
      </c>
      <c r="J887">
        <f>VLOOKUP(H887, 'Office Location'!D:G, 4, FALSE)</f>
        <v>0</v>
      </c>
    </row>
    <row r="888" spans="1:10" x14ac:dyDescent="0.2">
      <c r="A888" t="s">
        <v>549</v>
      </c>
      <c r="B888" t="str">
        <f>A888</f>
        <v>ตะโหมด</v>
      </c>
      <c r="C888" t="s">
        <v>539</v>
      </c>
      <c r="D888" t="str">
        <f>VLOOKUP(C888, Provinces!A:B, 2, FALSE)</f>
        <v>Phatthalung</v>
      </c>
      <c r="E888" t="str">
        <f>VLOOKUP(B888,'AmperTh-Code-AmperEn'!A:C, 1, FALSE)</f>
        <v>ตะโหมด</v>
      </c>
      <c r="F888" t="str">
        <f>VLOOKUP(E888, 'AmperTh-Code-AmperEn'!A:C,2, FALSE)</f>
        <v>93040000</v>
      </c>
      <c r="G888" t="str">
        <f>VLOOKUP(E888, 'AmperTh-Code-AmperEn'!A:C, 3, FALSE)</f>
        <v>Tamot</v>
      </c>
      <c r="H888" t="str">
        <f>"ที่ว่าการอำเภอ"&amp;A888 &amp; " "&amp;C888</f>
        <v>ที่ว่าการอำเภอตะโหมด พัทลุง</v>
      </c>
      <c r="I888">
        <f>VLOOKUP(H888, 'Office Location'!D:G, 3, FALSE)</f>
        <v>0</v>
      </c>
      <c r="J888">
        <f>VLOOKUP(H888, 'Office Location'!D:G, 4, FALSE)</f>
        <v>0</v>
      </c>
    </row>
    <row r="889" spans="1:10" x14ac:dyDescent="0.2">
      <c r="A889" t="s">
        <v>538</v>
      </c>
      <c r="B889" t="str">
        <f>A889</f>
        <v>ควนขนุน</v>
      </c>
      <c r="C889" t="s">
        <v>539</v>
      </c>
      <c r="D889" t="str">
        <f>VLOOKUP(C889, Provinces!A:B, 2, FALSE)</f>
        <v>Phatthalung</v>
      </c>
      <c r="E889" t="str">
        <f>VLOOKUP(B889,'AmperTh-Code-AmperEn'!A:C, 1, FALSE)</f>
        <v>ควนขนุน</v>
      </c>
      <c r="F889" t="str">
        <f>VLOOKUP(E889, 'AmperTh-Code-AmperEn'!A:C,2, FALSE)</f>
        <v>93050000</v>
      </c>
      <c r="G889" t="str">
        <f>VLOOKUP(E889, 'AmperTh-Code-AmperEn'!A:C, 3, FALSE)</f>
        <v>Khuan Khanun</v>
      </c>
      <c r="H889" t="str">
        <f>"ที่ว่าการอำเภอ"&amp;A889 &amp; " "&amp;C889</f>
        <v>ที่ว่าการอำเภอควนขนุน พัทลุง</v>
      </c>
      <c r="I889">
        <f>VLOOKUP(H889, 'Office Location'!D:G, 3, FALSE)</f>
        <v>0</v>
      </c>
      <c r="J889">
        <f>VLOOKUP(H889, 'Office Location'!D:G, 4, FALSE)</f>
        <v>0</v>
      </c>
    </row>
    <row r="890" spans="1:10" x14ac:dyDescent="0.2">
      <c r="A890" t="s">
        <v>568</v>
      </c>
      <c r="B890" t="str">
        <f>A890</f>
        <v>ปากพะยูน</v>
      </c>
      <c r="C890" t="s">
        <v>539</v>
      </c>
      <c r="D890" t="str">
        <f>VLOOKUP(C890, Provinces!A:B, 2, FALSE)</f>
        <v>Phatthalung</v>
      </c>
      <c r="E890" t="str">
        <f>VLOOKUP(B890,'AmperTh-Code-AmperEn'!A:C, 1, FALSE)</f>
        <v>ปากพะยูน</v>
      </c>
      <c r="F890" t="str">
        <f>VLOOKUP(E890, 'AmperTh-Code-AmperEn'!A:C,2, FALSE)</f>
        <v>93060000</v>
      </c>
      <c r="G890" t="str">
        <f>VLOOKUP(E890, 'AmperTh-Code-AmperEn'!A:C, 3, FALSE)</f>
        <v>Pak Phayun</v>
      </c>
      <c r="H890" t="str">
        <f>"ที่ว่าการอำเภอ"&amp;A890 &amp; " "&amp;C890</f>
        <v>ที่ว่าการอำเภอปากพะยูน พัทลุง</v>
      </c>
      <c r="I890">
        <f>VLOOKUP(H890, 'Office Location'!D:G, 3, FALSE)</f>
        <v>0</v>
      </c>
      <c r="J890">
        <f>VLOOKUP(H890, 'Office Location'!D:G, 4, FALSE)</f>
        <v>0</v>
      </c>
    </row>
    <row r="891" spans="1:10" x14ac:dyDescent="0.2">
      <c r="A891" t="s">
        <v>569</v>
      </c>
      <c r="B891" t="str">
        <f>A891</f>
        <v>ศรีบรรพต</v>
      </c>
      <c r="C891" t="s">
        <v>539</v>
      </c>
      <c r="D891" t="str">
        <f>VLOOKUP(C891, Provinces!A:B, 2, FALSE)</f>
        <v>Phatthalung</v>
      </c>
      <c r="E891" t="str">
        <f>VLOOKUP(B891,'AmperTh-Code-AmperEn'!A:C, 1, FALSE)</f>
        <v>ศรีบรรพต</v>
      </c>
      <c r="F891" t="str">
        <f>VLOOKUP(E891, 'AmperTh-Code-AmperEn'!A:C,2, FALSE)</f>
        <v>93070000</v>
      </c>
      <c r="G891" t="str">
        <f>VLOOKUP(E891, 'AmperTh-Code-AmperEn'!A:C, 3, FALSE)</f>
        <v>Si Banphot</v>
      </c>
      <c r="H891" t="str">
        <f>"ที่ว่าการอำเภอ"&amp;A891 &amp; " "&amp;C891</f>
        <v>ที่ว่าการอำเภอศรีบรรพต พัทลุง</v>
      </c>
      <c r="I891">
        <f>VLOOKUP(H891, 'Office Location'!D:G, 3, FALSE)</f>
        <v>0</v>
      </c>
      <c r="J891">
        <f>VLOOKUP(H891, 'Office Location'!D:G, 4, FALSE)</f>
        <v>0</v>
      </c>
    </row>
    <row r="892" spans="1:10" x14ac:dyDescent="0.2">
      <c r="A892" t="s">
        <v>570</v>
      </c>
      <c r="B892" t="str">
        <f>A892</f>
        <v>ป่าบอน</v>
      </c>
      <c r="C892" t="s">
        <v>539</v>
      </c>
      <c r="D892" t="str">
        <f>VLOOKUP(C892, Provinces!A:B, 2, FALSE)</f>
        <v>Phatthalung</v>
      </c>
      <c r="E892" t="str">
        <f>VLOOKUP(B892,'AmperTh-Code-AmperEn'!A:C, 1, FALSE)</f>
        <v>ป่าบอน</v>
      </c>
      <c r="F892" t="str">
        <f>VLOOKUP(E892, 'AmperTh-Code-AmperEn'!A:C,2, FALSE)</f>
        <v>93080000</v>
      </c>
      <c r="G892" t="str">
        <f>VLOOKUP(E892, 'AmperTh-Code-AmperEn'!A:C, 3, FALSE)</f>
        <v>Pa Bon</v>
      </c>
      <c r="H892" t="str">
        <f>"ที่ว่าการอำเภอ"&amp;A892 &amp; " "&amp;C892</f>
        <v>ที่ว่าการอำเภอป่าบอน พัทลุง</v>
      </c>
      <c r="I892">
        <f>VLOOKUP(H892, 'Office Location'!D:G, 3, FALSE)</f>
        <v>0</v>
      </c>
      <c r="J892">
        <f>VLOOKUP(H892, 'Office Location'!D:G, 4, FALSE)</f>
        <v>0</v>
      </c>
    </row>
    <row r="893" spans="1:10" x14ac:dyDescent="0.2">
      <c r="A893" t="s">
        <v>571</v>
      </c>
      <c r="B893" t="str">
        <f>A893</f>
        <v>บางแก้ว</v>
      </c>
      <c r="C893" t="s">
        <v>539</v>
      </c>
      <c r="D893" t="str">
        <f>VLOOKUP(C893, Provinces!A:B, 2, FALSE)</f>
        <v>Phatthalung</v>
      </c>
      <c r="E893" t="str">
        <f>VLOOKUP(B893,'AmperTh-Code-AmperEn'!A:C, 1, FALSE)</f>
        <v>บางแก้ว</v>
      </c>
      <c r="F893" t="str">
        <f>VLOOKUP(E893, 'AmperTh-Code-AmperEn'!A:C,2, FALSE)</f>
        <v>93090000</v>
      </c>
      <c r="G893" t="str">
        <f>VLOOKUP(E893, 'AmperTh-Code-AmperEn'!A:C, 3, FALSE)</f>
        <v>Bang Kaeo</v>
      </c>
      <c r="H893" t="str">
        <f>"ที่ว่าการอำเภอ"&amp;A893 &amp; " "&amp;C893</f>
        <v>ที่ว่าการอำเภอบางแก้ว พัทลุง</v>
      </c>
      <c r="I893">
        <f>VLOOKUP(H893, 'Office Location'!D:G, 3, FALSE)</f>
        <v>0</v>
      </c>
      <c r="J893">
        <f>VLOOKUP(H893, 'Office Location'!D:G, 4, FALSE)</f>
        <v>0</v>
      </c>
    </row>
    <row r="894" spans="1:10" x14ac:dyDescent="0.2">
      <c r="A894" t="s">
        <v>572</v>
      </c>
      <c r="B894" t="s">
        <v>1859</v>
      </c>
      <c r="C894" t="s">
        <v>539</v>
      </c>
      <c r="D894" t="str">
        <f>VLOOKUP(C894, Provinces!A:B, 2, FALSE)</f>
        <v>Phatthalung</v>
      </c>
      <c r="E894" t="str">
        <f>VLOOKUP(B894,'AmperTh-Code-AmperEn'!A:C, 1, FALSE)</f>
        <v>ป่าพะยอม</v>
      </c>
      <c r="F894" t="str">
        <f>VLOOKUP(E894, 'AmperTh-Code-AmperEn'!A:C,2, FALSE)</f>
        <v>93100000</v>
      </c>
      <c r="G894" t="str">
        <f>VLOOKUP(E894, 'AmperTh-Code-AmperEn'!A:C, 3, FALSE)</f>
        <v>Pa Phayom</v>
      </c>
      <c r="H894" t="str">
        <f>"ที่ว่าการอำเภอ"&amp;A894 &amp; " "&amp;C894</f>
        <v>ที่ว่าการอำเภอป่าพยอม พัทลุง</v>
      </c>
      <c r="I894">
        <f>VLOOKUP(H894, 'Office Location'!D:G, 3, FALSE)</f>
        <v>0</v>
      </c>
      <c r="J894">
        <f>VLOOKUP(H894, 'Office Location'!D:G, 4, FALSE)</f>
        <v>0</v>
      </c>
    </row>
    <row r="895" spans="1:10" x14ac:dyDescent="0.2">
      <c r="A895" t="s">
        <v>573</v>
      </c>
      <c r="B895" t="str">
        <f>A895</f>
        <v>ศรีนครินทร์</v>
      </c>
      <c r="C895" t="s">
        <v>539</v>
      </c>
      <c r="D895" t="str">
        <f>VLOOKUP(C895, Provinces!A:B, 2, FALSE)</f>
        <v>Phatthalung</v>
      </c>
      <c r="E895" t="str">
        <f>VLOOKUP(B895,'AmperTh-Code-AmperEn'!A:C, 1, FALSE)</f>
        <v>ศรีนครินทร์</v>
      </c>
      <c r="F895" t="str">
        <f>VLOOKUP(E895, 'AmperTh-Code-AmperEn'!A:C,2, FALSE)</f>
        <v>93110000</v>
      </c>
      <c r="G895" t="str">
        <f>VLOOKUP(E895, 'AmperTh-Code-AmperEn'!A:C, 3, FALSE)</f>
        <v>Srinagarindra</v>
      </c>
      <c r="H895" t="str">
        <f>"ที่ว่าการอำเภอ"&amp;A895 &amp; " "&amp;C895</f>
        <v>ที่ว่าการอำเภอศรีนครินทร์ พัทลุง</v>
      </c>
      <c r="I895">
        <f>VLOOKUP(H895, 'Office Location'!D:G, 3, FALSE)</f>
        <v>0</v>
      </c>
      <c r="J895">
        <f>VLOOKUP(H895, 'Office Location'!D:G, 4, FALSE)</f>
        <v>0</v>
      </c>
    </row>
    <row r="896" spans="1:10" x14ac:dyDescent="0.2">
      <c r="A896" t="s">
        <v>574</v>
      </c>
      <c r="B896" t="str">
        <f>A896</f>
        <v>เมืองปัตตานี</v>
      </c>
      <c r="C896" t="s">
        <v>575</v>
      </c>
      <c r="D896" t="str">
        <f>VLOOKUP(C896, Provinces!A:B, 2, FALSE)</f>
        <v>Pattani</v>
      </c>
      <c r="E896" t="str">
        <f>VLOOKUP(B896,'AmperTh-Code-AmperEn'!A:C, 1, FALSE)</f>
        <v>เมืองปัตตานี</v>
      </c>
      <c r="F896" t="str">
        <f>VLOOKUP(E896, 'AmperTh-Code-AmperEn'!A:C,2, FALSE)</f>
        <v>94010000</v>
      </c>
      <c r="G896" t="str">
        <f>VLOOKUP(E896, 'AmperTh-Code-AmperEn'!A:C, 3, FALSE)</f>
        <v>Mueang Pattani</v>
      </c>
      <c r="H896" t="str">
        <f>"ที่ว่าการอำเภอ"&amp;A896 &amp; " "&amp;C896</f>
        <v>ที่ว่าการอำเภอเมืองปัตตานี ปัตตานี</v>
      </c>
      <c r="I896">
        <f>VLOOKUP(H896, 'Office Location'!D:G, 3, FALSE)</f>
        <v>0</v>
      </c>
      <c r="J896">
        <f>VLOOKUP(H896, 'Office Location'!D:G, 4, FALSE)</f>
        <v>0</v>
      </c>
    </row>
    <row r="897" spans="1:10" x14ac:dyDescent="0.2">
      <c r="A897" t="s">
        <v>576</v>
      </c>
      <c r="B897" t="str">
        <f>A897</f>
        <v>โคกโพธิ์</v>
      </c>
      <c r="C897" t="s">
        <v>575</v>
      </c>
      <c r="D897" t="str">
        <f>VLOOKUP(C897, Provinces!A:B, 2, FALSE)</f>
        <v>Pattani</v>
      </c>
      <c r="E897" t="str">
        <f>VLOOKUP(B897,'AmperTh-Code-AmperEn'!A:C, 1, FALSE)</f>
        <v>โคกโพธิ์</v>
      </c>
      <c r="F897" t="str">
        <f>VLOOKUP(E897, 'AmperTh-Code-AmperEn'!A:C,2, FALSE)</f>
        <v>94020000</v>
      </c>
      <c r="G897" t="str">
        <f>VLOOKUP(E897, 'AmperTh-Code-AmperEn'!A:C, 3, FALSE)</f>
        <v>Khok Pho</v>
      </c>
      <c r="H897" t="str">
        <f>"ที่ว่าการอำเภอ"&amp;A897 &amp; " "&amp;C897</f>
        <v>ที่ว่าการอำเภอโคกโพธิ์ ปัตตานี</v>
      </c>
      <c r="I897">
        <f>VLOOKUP(H897, 'Office Location'!D:G, 3, FALSE)</f>
        <v>0</v>
      </c>
      <c r="J897">
        <f>VLOOKUP(H897, 'Office Location'!D:G, 4, FALSE)</f>
        <v>0</v>
      </c>
    </row>
    <row r="898" spans="1:10" x14ac:dyDescent="0.2">
      <c r="A898" t="s">
        <v>577</v>
      </c>
      <c r="B898" t="str">
        <f>A898</f>
        <v>หนองจิก</v>
      </c>
      <c r="C898" t="s">
        <v>575</v>
      </c>
      <c r="D898" t="str">
        <f>VLOOKUP(C898, Provinces!A:B, 2, FALSE)</f>
        <v>Pattani</v>
      </c>
      <c r="E898" t="str">
        <f>VLOOKUP(B898,'AmperTh-Code-AmperEn'!A:C, 1, FALSE)</f>
        <v>หนองจิก</v>
      </c>
      <c r="F898" t="str">
        <f>VLOOKUP(E898, 'AmperTh-Code-AmperEn'!A:C,2, FALSE)</f>
        <v>94030000</v>
      </c>
      <c r="G898" t="str">
        <f>VLOOKUP(E898, 'AmperTh-Code-AmperEn'!A:C, 3, FALSE)</f>
        <v>Nong Chik</v>
      </c>
      <c r="H898" t="str">
        <f>"ที่ว่าการอำเภอ"&amp;A898 &amp; " "&amp;C898</f>
        <v>ที่ว่าการอำเภอหนองจิก ปัตตานี</v>
      </c>
      <c r="I898">
        <f>VLOOKUP(H898, 'Office Location'!D:G, 3, FALSE)</f>
        <v>0</v>
      </c>
      <c r="J898">
        <f>VLOOKUP(H898, 'Office Location'!D:G, 4, FALSE)</f>
        <v>0</v>
      </c>
    </row>
    <row r="899" spans="1:10" x14ac:dyDescent="0.2">
      <c r="A899" t="s">
        <v>585</v>
      </c>
      <c r="B899" t="str">
        <f>A899</f>
        <v>ปะนาเระ</v>
      </c>
      <c r="C899" t="s">
        <v>575</v>
      </c>
      <c r="D899" t="str">
        <f>VLOOKUP(C899, Provinces!A:B, 2, FALSE)</f>
        <v>Pattani</v>
      </c>
      <c r="E899" t="str">
        <f>VLOOKUP(B899,'AmperTh-Code-AmperEn'!A:C, 1, FALSE)</f>
        <v>ปะนาเระ</v>
      </c>
      <c r="F899" t="str">
        <f>VLOOKUP(E899, 'AmperTh-Code-AmperEn'!A:C,2, FALSE)</f>
        <v>94040000</v>
      </c>
      <c r="G899" t="str">
        <f>VLOOKUP(E899, 'AmperTh-Code-AmperEn'!A:C, 3, FALSE)</f>
        <v>Panare</v>
      </c>
      <c r="H899" t="str">
        <f>"ที่ว่าการอำเภอ"&amp;A899 &amp; " "&amp;C899</f>
        <v>ที่ว่าการอำเภอปะนาเระ ปัตตานี</v>
      </c>
      <c r="I899">
        <f>VLOOKUP(H899, 'Office Location'!D:G, 3, FALSE)</f>
        <v>0</v>
      </c>
      <c r="J899">
        <f>VLOOKUP(H899, 'Office Location'!D:G, 4, FALSE)</f>
        <v>0</v>
      </c>
    </row>
    <row r="900" spans="1:10" x14ac:dyDescent="0.2">
      <c r="A900" t="s">
        <v>587</v>
      </c>
      <c r="B900" t="str">
        <f>A900</f>
        <v>มายอ</v>
      </c>
      <c r="C900" t="s">
        <v>575</v>
      </c>
      <c r="D900" t="str">
        <f>VLOOKUP(C900, Provinces!A:B, 2, FALSE)</f>
        <v>Pattani</v>
      </c>
      <c r="E900" t="str">
        <f>VLOOKUP(B900,'AmperTh-Code-AmperEn'!A:C, 1, FALSE)</f>
        <v>มายอ</v>
      </c>
      <c r="F900" t="str">
        <f>VLOOKUP(E900, 'AmperTh-Code-AmperEn'!A:C,2, FALSE)</f>
        <v>94050000</v>
      </c>
      <c r="G900" t="str">
        <f>VLOOKUP(E900, 'AmperTh-Code-AmperEn'!A:C, 3, FALSE)</f>
        <v>Mayo</v>
      </c>
      <c r="H900" t="str">
        <f>"ที่ว่าการอำเภอ"&amp;A900 &amp; " "&amp;C900</f>
        <v>ที่ว่าการอำเภอมายอ ปัตตานี</v>
      </c>
      <c r="I900">
        <f>VLOOKUP(H900, 'Office Location'!D:G, 3, FALSE)</f>
        <v>0</v>
      </c>
      <c r="J900">
        <f>VLOOKUP(H900, 'Office Location'!D:G, 4, FALSE)</f>
        <v>0</v>
      </c>
    </row>
    <row r="901" spans="1:10" x14ac:dyDescent="0.2">
      <c r="A901" t="s">
        <v>588</v>
      </c>
      <c r="B901" t="str">
        <f>A901</f>
        <v>ทุ่งยางแดง</v>
      </c>
      <c r="C901" t="s">
        <v>575</v>
      </c>
      <c r="D901" t="str">
        <f>VLOOKUP(C901, Provinces!A:B, 2, FALSE)</f>
        <v>Pattani</v>
      </c>
      <c r="E901" t="str">
        <f>VLOOKUP(B901,'AmperTh-Code-AmperEn'!A:C, 1, FALSE)</f>
        <v>ทุ่งยางแดง</v>
      </c>
      <c r="F901" t="str">
        <f>VLOOKUP(E901, 'AmperTh-Code-AmperEn'!A:C,2, FALSE)</f>
        <v>94060000</v>
      </c>
      <c r="G901" t="str">
        <f>VLOOKUP(E901, 'AmperTh-Code-AmperEn'!A:C, 3, FALSE)</f>
        <v>Thung Yang Daeng</v>
      </c>
      <c r="H901" t="str">
        <f>"ที่ว่าการอำเภอ"&amp;A901 &amp; " "&amp;C901</f>
        <v>ที่ว่าการอำเภอทุ่งยางแดง ปัตตานี</v>
      </c>
      <c r="I901">
        <f>VLOOKUP(H901, 'Office Location'!D:G, 3, FALSE)</f>
        <v>0</v>
      </c>
      <c r="J901">
        <f>VLOOKUP(H901, 'Office Location'!D:G, 4, FALSE)</f>
        <v>0</v>
      </c>
    </row>
    <row r="902" spans="1:10" x14ac:dyDescent="0.2">
      <c r="A902" t="s">
        <v>589</v>
      </c>
      <c r="B902" t="str">
        <f>A902</f>
        <v>สายบุรี</v>
      </c>
      <c r="C902" t="s">
        <v>575</v>
      </c>
      <c r="D902" t="str">
        <f>VLOOKUP(C902, Provinces!A:B, 2, FALSE)</f>
        <v>Pattani</v>
      </c>
      <c r="E902" t="str">
        <f>VLOOKUP(B902,'AmperTh-Code-AmperEn'!A:C, 1, FALSE)</f>
        <v>สายบุรี</v>
      </c>
      <c r="F902" t="str">
        <f>VLOOKUP(E902, 'AmperTh-Code-AmperEn'!A:C,2, FALSE)</f>
        <v>94070000</v>
      </c>
      <c r="G902" t="str">
        <f>VLOOKUP(E902, 'AmperTh-Code-AmperEn'!A:C, 3, FALSE)</f>
        <v>Sai Buri</v>
      </c>
      <c r="H902" t="str">
        <f>"ที่ว่าการอำเภอ"&amp;A902 &amp; " "&amp;C902</f>
        <v>ที่ว่าการอำเภอสายบุรี ปัตตานี</v>
      </c>
      <c r="I902">
        <f>VLOOKUP(H902, 'Office Location'!D:G, 3, FALSE)</f>
        <v>0</v>
      </c>
      <c r="J902">
        <f>VLOOKUP(H902, 'Office Location'!D:G, 4, FALSE)</f>
        <v>0</v>
      </c>
    </row>
    <row r="903" spans="1:10" x14ac:dyDescent="0.2">
      <c r="A903" t="s">
        <v>590</v>
      </c>
      <c r="B903" t="str">
        <f>A903</f>
        <v>ไม้แก่น</v>
      </c>
      <c r="C903" t="s">
        <v>575</v>
      </c>
      <c r="D903" t="str">
        <f>VLOOKUP(C903, Provinces!A:B, 2, FALSE)</f>
        <v>Pattani</v>
      </c>
      <c r="E903" t="str">
        <f>VLOOKUP(B903,'AmperTh-Code-AmperEn'!A:C, 1, FALSE)</f>
        <v>ไม้แก่น</v>
      </c>
      <c r="F903" t="str">
        <f>VLOOKUP(E903, 'AmperTh-Code-AmperEn'!A:C,2, FALSE)</f>
        <v>94080000</v>
      </c>
      <c r="G903" t="str">
        <f>VLOOKUP(E903, 'AmperTh-Code-AmperEn'!A:C, 3, FALSE)</f>
        <v>Mai Kaen</v>
      </c>
      <c r="H903" t="str">
        <f>"ที่ว่าการอำเภอ"&amp;A903 &amp; " "&amp;C903</f>
        <v>ที่ว่าการอำเภอไม้แก่น ปัตตานี</v>
      </c>
      <c r="I903">
        <f>VLOOKUP(H903, 'Office Location'!D:G, 3, FALSE)</f>
        <v>0</v>
      </c>
      <c r="J903">
        <f>VLOOKUP(H903, 'Office Location'!D:G, 4, FALSE)</f>
        <v>0</v>
      </c>
    </row>
    <row r="904" spans="1:10" x14ac:dyDescent="0.2">
      <c r="A904" t="s">
        <v>591</v>
      </c>
      <c r="B904" t="str">
        <f>A904</f>
        <v>ยะหริ่ง</v>
      </c>
      <c r="C904" t="s">
        <v>575</v>
      </c>
      <c r="D904" t="str">
        <f>VLOOKUP(C904, Provinces!A:B, 2, FALSE)</f>
        <v>Pattani</v>
      </c>
      <c r="E904" t="str">
        <f>VLOOKUP(B904,'AmperTh-Code-AmperEn'!A:C, 1, FALSE)</f>
        <v>ยะหริ่ง</v>
      </c>
      <c r="F904" t="str">
        <f>VLOOKUP(E904, 'AmperTh-Code-AmperEn'!A:C,2, FALSE)</f>
        <v>94090000</v>
      </c>
      <c r="G904" t="str">
        <f>VLOOKUP(E904, 'AmperTh-Code-AmperEn'!A:C, 3, FALSE)</f>
        <v>Yaring</v>
      </c>
      <c r="H904" t="str">
        <f>"ที่ว่าการอำเภอ"&amp;A904 &amp; " "&amp;C904</f>
        <v>ที่ว่าการอำเภอยะหริ่ง ปัตตานี</v>
      </c>
      <c r="I904">
        <f>VLOOKUP(H904, 'Office Location'!D:G, 3, FALSE)</f>
        <v>0</v>
      </c>
      <c r="J904">
        <f>VLOOKUP(H904, 'Office Location'!D:G, 4, FALSE)</f>
        <v>0</v>
      </c>
    </row>
    <row r="905" spans="1:10" x14ac:dyDescent="0.2">
      <c r="A905" t="s">
        <v>592</v>
      </c>
      <c r="B905" t="str">
        <f>A905</f>
        <v>ยะรัง</v>
      </c>
      <c r="C905" t="s">
        <v>575</v>
      </c>
      <c r="D905" t="str">
        <f>VLOOKUP(C905, Provinces!A:B, 2, FALSE)</f>
        <v>Pattani</v>
      </c>
      <c r="E905" t="str">
        <f>VLOOKUP(B905,'AmperTh-Code-AmperEn'!A:C, 1, FALSE)</f>
        <v>ยะรัง</v>
      </c>
      <c r="F905" t="str">
        <f>VLOOKUP(E905, 'AmperTh-Code-AmperEn'!A:C,2, FALSE)</f>
        <v>94100000</v>
      </c>
      <c r="G905" t="str">
        <f>VLOOKUP(E905, 'AmperTh-Code-AmperEn'!A:C, 3, FALSE)</f>
        <v>Yarang</v>
      </c>
      <c r="H905" t="str">
        <f>"ที่ว่าการอำเภอ"&amp;A905 &amp; " "&amp;C905</f>
        <v>ที่ว่าการอำเภอยะรัง ปัตตานี</v>
      </c>
      <c r="I905">
        <f>VLOOKUP(H905, 'Office Location'!D:G, 3, FALSE)</f>
        <v>0</v>
      </c>
      <c r="J905">
        <f>VLOOKUP(H905, 'Office Location'!D:G, 4, FALSE)</f>
        <v>0</v>
      </c>
    </row>
    <row r="906" spans="1:10" x14ac:dyDescent="0.2">
      <c r="A906" t="s">
        <v>593</v>
      </c>
      <c r="B906" t="str">
        <f>A906</f>
        <v>กะพ้อ</v>
      </c>
      <c r="C906" t="s">
        <v>575</v>
      </c>
      <c r="D906" t="str">
        <f>VLOOKUP(C906, Provinces!A:B, 2, FALSE)</f>
        <v>Pattani</v>
      </c>
      <c r="E906" t="str">
        <f>VLOOKUP(B906,'AmperTh-Code-AmperEn'!A:C, 1, FALSE)</f>
        <v>กะพ้อ</v>
      </c>
      <c r="F906" t="str">
        <f>VLOOKUP(E906, 'AmperTh-Code-AmperEn'!A:C,2, FALSE)</f>
        <v>94110000</v>
      </c>
      <c r="G906" t="str">
        <f>VLOOKUP(E906, 'AmperTh-Code-AmperEn'!A:C, 3, FALSE)</f>
        <v>Kapho</v>
      </c>
      <c r="H906" t="str">
        <f>"ที่ว่าการอำเภอ"&amp;A906 &amp; " "&amp;C906</f>
        <v>ที่ว่าการอำเภอกะพ้อ ปัตตานี</v>
      </c>
      <c r="I906">
        <f>VLOOKUP(H906, 'Office Location'!D:G, 3, FALSE)</f>
        <v>0</v>
      </c>
      <c r="J906">
        <f>VLOOKUP(H906, 'Office Location'!D:G, 4, FALSE)</f>
        <v>0</v>
      </c>
    </row>
    <row r="907" spans="1:10" x14ac:dyDescent="0.2">
      <c r="A907" t="s">
        <v>594</v>
      </c>
      <c r="B907" t="str">
        <f>A907</f>
        <v>แม่ลาน</v>
      </c>
      <c r="C907" t="s">
        <v>575</v>
      </c>
      <c r="D907" t="str">
        <f>VLOOKUP(C907, Provinces!A:B, 2, FALSE)</f>
        <v>Pattani</v>
      </c>
      <c r="E907" t="str">
        <f>VLOOKUP(B907,'AmperTh-Code-AmperEn'!A:C, 1, FALSE)</f>
        <v>แม่ลาน</v>
      </c>
      <c r="F907" t="str">
        <f>VLOOKUP(E907, 'AmperTh-Code-AmperEn'!A:C,2, FALSE)</f>
        <v>94120000</v>
      </c>
      <c r="G907" t="str">
        <f>VLOOKUP(E907, 'AmperTh-Code-AmperEn'!A:C, 3, FALSE)</f>
        <v>Mae Lan</v>
      </c>
      <c r="H907" t="str">
        <f>"ที่ว่าการอำเภอ"&amp;A907 &amp; " "&amp;C907</f>
        <v>ที่ว่าการอำเภอแม่ลาน ปัตตานี</v>
      </c>
      <c r="I907">
        <f>VLOOKUP(H907, 'Office Location'!D:G, 3, FALSE)</f>
        <v>0</v>
      </c>
      <c r="J907">
        <f>VLOOKUP(H907, 'Office Location'!D:G, 4, FALSE)</f>
        <v>0</v>
      </c>
    </row>
    <row r="908" spans="1:10" x14ac:dyDescent="0.2">
      <c r="A908" t="s">
        <v>595</v>
      </c>
      <c r="B908" t="str">
        <f>A908</f>
        <v>เมืองยะลา</v>
      </c>
      <c r="C908" t="s">
        <v>596</v>
      </c>
      <c r="D908" t="str">
        <f>VLOOKUP(C908, Provinces!A:B, 2, FALSE)</f>
        <v>Yala</v>
      </c>
      <c r="E908" t="str">
        <f>VLOOKUP(B908,'AmperTh-Code-AmperEn'!A:C, 1, FALSE)</f>
        <v>เมืองยะลา</v>
      </c>
      <c r="F908" t="str">
        <f>VLOOKUP(E908, 'AmperTh-Code-AmperEn'!A:C,2, FALSE)</f>
        <v>95010000</v>
      </c>
      <c r="G908" t="str">
        <f>VLOOKUP(E908, 'AmperTh-Code-AmperEn'!A:C, 3, FALSE)</f>
        <v>Mueang Yala</v>
      </c>
      <c r="H908" t="str">
        <f>"ที่ว่าการอำเภอ"&amp;A908 &amp; " "&amp;C908</f>
        <v>ที่ว่าการอำเภอเมืองยะลา ยะลา</v>
      </c>
      <c r="I908">
        <f>VLOOKUP(H908, 'Office Location'!D:G, 3, FALSE)</f>
        <v>0</v>
      </c>
      <c r="J908">
        <f>VLOOKUP(H908, 'Office Location'!D:G, 4, FALSE)</f>
        <v>0</v>
      </c>
    </row>
    <row r="909" spans="1:10" x14ac:dyDescent="0.2">
      <c r="A909" t="s">
        <v>597</v>
      </c>
      <c r="B909" t="str">
        <f>A909</f>
        <v>เบตง</v>
      </c>
      <c r="C909" t="s">
        <v>596</v>
      </c>
      <c r="D909" t="str">
        <f>VLOOKUP(C909, Provinces!A:B, 2, FALSE)</f>
        <v>Yala</v>
      </c>
      <c r="E909" t="str">
        <f>VLOOKUP(B909,'AmperTh-Code-AmperEn'!A:C, 1, FALSE)</f>
        <v>เบตง</v>
      </c>
      <c r="F909" t="str">
        <f>VLOOKUP(E909, 'AmperTh-Code-AmperEn'!A:C,2, FALSE)</f>
        <v>95020000</v>
      </c>
      <c r="G909" t="str">
        <f>VLOOKUP(E909, 'AmperTh-Code-AmperEn'!A:C, 3, FALSE)</f>
        <v>Betong</v>
      </c>
      <c r="H909" t="str">
        <f>"ที่ว่าการอำเภอ"&amp;A909 &amp; " "&amp;C909</f>
        <v>ที่ว่าการอำเภอเบตง ยะลา</v>
      </c>
      <c r="I909">
        <f>VLOOKUP(H909, 'Office Location'!D:G, 3, FALSE)</f>
        <v>0</v>
      </c>
      <c r="J909">
        <f>VLOOKUP(H909, 'Office Location'!D:G, 4, FALSE)</f>
        <v>0</v>
      </c>
    </row>
    <row r="910" spans="1:10" x14ac:dyDescent="0.2">
      <c r="A910" t="s">
        <v>598</v>
      </c>
      <c r="B910" t="str">
        <f>A910</f>
        <v>บันนังสตา</v>
      </c>
      <c r="C910" t="s">
        <v>596</v>
      </c>
      <c r="D910" t="str">
        <f>VLOOKUP(C910, Provinces!A:B, 2, FALSE)</f>
        <v>Yala</v>
      </c>
      <c r="E910" t="str">
        <f>VLOOKUP(B910,'AmperTh-Code-AmperEn'!A:C, 1, FALSE)</f>
        <v>บันนังสตา</v>
      </c>
      <c r="F910" t="str">
        <f>VLOOKUP(E910, 'AmperTh-Code-AmperEn'!A:C,2, FALSE)</f>
        <v>95030000</v>
      </c>
      <c r="G910" t="str">
        <f>VLOOKUP(E910, 'AmperTh-Code-AmperEn'!A:C, 3, FALSE)</f>
        <v>Bannang Sata</v>
      </c>
      <c r="H910" t="str">
        <f>"ที่ว่าการอำเภอ"&amp;A910 &amp; " "&amp;C910</f>
        <v>ที่ว่าการอำเภอบันนังสตา ยะลา</v>
      </c>
      <c r="I910">
        <f>VLOOKUP(H910, 'Office Location'!D:G, 3, FALSE)</f>
        <v>0</v>
      </c>
      <c r="J910">
        <f>VLOOKUP(H910, 'Office Location'!D:G, 4, FALSE)</f>
        <v>0</v>
      </c>
    </row>
    <row r="911" spans="1:10" x14ac:dyDescent="0.2">
      <c r="A911" t="s">
        <v>599</v>
      </c>
      <c r="B911" t="str">
        <f>A911</f>
        <v>ธารโต</v>
      </c>
      <c r="C911" t="s">
        <v>596</v>
      </c>
      <c r="D911" t="str">
        <f>VLOOKUP(C911, Provinces!A:B, 2, FALSE)</f>
        <v>Yala</v>
      </c>
      <c r="E911" t="str">
        <f>VLOOKUP(B911,'AmperTh-Code-AmperEn'!A:C, 1, FALSE)</f>
        <v>ธารโต</v>
      </c>
      <c r="F911" t="str">
        <f>VLOOKUP(E911, 'AmperTh-Code-AmperEn'!A:C,2, FALSE)</f>
        <v>95040000</v>
      </c>
      <c r="G911" t="str">
        <f>VLOOKUP(E911, 'AmperTh-Code-AmperEn'!A:C, 3, FALSE)</f>
        <v>Than To</v>
      </c>
      <c r="H911" t="str">
        <f>"ที่ว่าการอำเภอ"&amp;A911 &amp; " "&amp;C911</f>
        <v>ที่ว่าการอำเภอธารโต ยะลา</v>
      </c>
      <c r="I911">
        <f>VLOOKUP(H911, 'Office Location'!D:G, 3, FALSE)</f>
        <v>0</v>
      </c>
      <c r="J911">
        <f>VLOOKUP(H911, 'Office Location'!D:G, 4, FALSE)</f>
        <v>0</v>
      </c>
    </row>
    <row r="912" spans="1:10" x14ac:dyDescent="0.2">
      <c r="A912" t="s">
        <v>600</v>
      </c>
      <c r="B912" t="str">
        <f>A912</f>
        <v>ยะหา</v>
      </c>
      <c r="C912" t="s">
        <v>596</v>
      </c>
      <c r="D912" t="str">
        <f>VLOOKUP(C912, Provinces!A:B, 2, FALSE)</f>
        <v>Yala</v>
      </c>
      <c r="E912" t="str">
        <f>VLOOKUP(B912,'AmperTh-Code-AmperEn'!A:C, 1, FALSE)</f>
        <v>ยะหา</v>
      </c>
      <c r="F912" t="str">
        <f>VLOOKUP(E912, 'AmperTh-Code-AmperEn'!A:C,2, FALSE)</f>
        <v>95050000</v>
      </c>
      <c r="G912" t="str">
        <f>VLOOKUP(E912, 'AmperTh-Code-AmperEn'!A:C, 3, FALSE)</f>
        <v>Yaha</v>
      </c>
      <c r="H912" t="str">
        <f>"ที่ว่าการอำเภอ"&amp;A912 &amp; " "&amp;C912</f>
        <v>ที่ว่าการอำเภอยะหา ยะลา</v>
      </c>
      <c r="I912">
        <f>VLOOKUP(H912, 'Office Location'!D:G, 3, FALSE)</f>
        <v>0</v>
      </c>
      <c r="J912">
        <f>VLOOKUP(H912, 'Office Location'!D:G, 4, FALSE)</f>
        <v>0</v>
      </c>
    </row>
    <row r="913" spans="1:10" x14ac:dyDescent="0.2">
      <c r="A913" t="s">
        <v>601</v>
      </c>
      <c r="B913" t="str">
        <f>A913</f>
        <v>รามัน</v>
      </c>
      <c r="C913" t="s">
        <v>596</v>
      </c>
      <c r="D913" t="str">
        <f>VLOOKUP(C913, Provinces!A:B, 2, FALSE)</f>
        <v>Yala</v>
      </c>
      <c r="E913" t="str">
        <f>VLOOKUP(B913,'AmperTh-Code-AmperEn'!A:C, 1, FALSE)</f>
        <v>รามัน</v>
      </c>
      <c r="F913" t="str">
        <f>VLOOKUP(E913, 'AmperTh-Code-AmperEn'!A:C,2, FALSE)</f>
        <v>95060000</v>
      </c>
      <c r="G913" t="str">
        <f>VLOOKUP(E913, 'AmperTh-Code-AmperEn'!A:C, 3, FALSE)</f>
        <v>Raman</v>
      </c>
      <c r="H913" t="str">
        <f>"ที่ว่าการอำเภอ"&amp;A913 &amp; " "&amp;C913</f>
        <v>ที่ว่าการอำเภอรามัน ยะลา</v>
      </c>
      <c r="I913">
        <f>VLOOKUP(H913, 'Office Location'!D:G, 3, FALSE)</f>
        <v>0</v>
      </c>
      <c r="J913">
        <f>VLOOKUP(H913, 'Office Location'!D:G, 4, FALSE)</f>
        <v>0</v>
      </c>
    </row>
    <row r="914" spans="1:10" x14ac:dyDescent="0.2">
      <c r="A914" t="s">
        <v>602</v>
      </c>
      <c r="B914" t="str">
        <f>A914</f>
        <v>กาบัง</v>
      </c>
      <c r="C914" t="s">
        <v>596</v>
      </c>
      <c r="D914" t="str">
        <f>VLOOKUP(C914, Provinces!A:B, 2, FALSE)</f>
        <v>Yala</v>
      </c>
      <c r="E914" t="str">
        <f>VLOOKUP(B914,'AmperTh-Code-AmperEn'!A:C, 1, FALSE)</f>
        <v>กาบัง</v>
      </c>
      <c r="F914" t="str">
        <f>VLOOKUP(E914, 'AmperTh-Code-AmperEn'!A:C,2, FALSE)</f>
        <v>95070000</v>
      </c>
      <c r="G914" t="str">
        <f>VLOOKUP(E914, 'AmperTh-Code-AmperEn'!A:C, 3, FALSE)</f>
        <v>Kabang</v>
      </c>
      <c r="H914" t="str">
        <f>"ที่ว่าการอำเภอ"&amp;A914 &amp; " "&amp;C914</f>
        <v>ที่ว่าการอำเภอกาบัง ยะลา</v>
      </c>
      <c r="I914">
        <f>VLOOKUP(H914, 'Office Location'!D:G, 3, FALSE)</f>
        <v>0</v>
      </c>
      <c r="J914">
        <f>VLOOKUP(H914, 'Office Location'!D:G, 4, FALSE)</f>
        <v>0</v>
      </c>
    </row>
    <row r="915" spans="1:10" x14ac:dyDescent="0.2">
      <c r="A915" t="s">
        <v>603</v>
      </c>
      <c r="B915" t="s">
        <v>1353</v>
      </c>
      <c r="C915" t="s">
        <v>596</v>
      </c>
      <c r="D915" t="str">
        <f>VLOOKUP(C915, Provinces!A:B, 2, FALSE)</f>
        <v>Yala</v>
      </c>
      <c r="E915" t="str">
        <f>VLOOKUP(B915,'AmperTh-Code-AmperEn'!A:C, 1, FALSE)</f>
        <v>กรงปินัง</v>
      </c>
      <c r="F915" t="str">
        <f>VLOOKUP(E915, 'AmperTh-Code-AmperEn'!A:C,2, FALSE)</f>
        <v>95080000</v>
      </c>
      <c r="G915" t="str">
        <f>VLOOKUP(E915, 'AmperTh-Code-AmperEn'!A:C, 3, FALSE)</f>
        <v>Krong Pinang</v>
      </c>
      <c r="H915" t="str">
        <f>"ที่ว่าการอำเภอ"&amp;A915 &amp; " "&amp;C915</f>
        <v>ที่ว่าการอำเภอกรงปีนัง ยะลา</v>
      </c>
      <c r="I915">
        <f>VLOOKUP(H915, 'Office Location'!D:G, 3, FALSE)</f>
        <v>0</v>
      </c>
      <c r="J915">
        <f>VLOOKUP(H915, 'Office Location'!D:G, 4, FALSE)</f>
        <v>0</v>
      </c>
    </row>
    <row r="916" spans="1:10" x14ac:dyDescent="0.2">
      <c r="A916" t="s">
        <v>604</v>
      </c>
      <c r="B916" t="str">
        <f>A916</f>
        <v>เมืองนราธิวาส</v>
      </c>
      <c r="C916" t="s">
        <v>551</v>
      </c>
      <c r="D916" t="str">
        <f>VLOOKUP(C916, Provinces!A:B, 2, FALSE)</f>
        <v>Narathiwat</v>
      </c>
      <c r="E916" t="str">
        <f>VLOOKUP(B916,'AmperTh-Code-AmperEn'!A:C, 1, FALSE)</f>
        <v>เมืองนราธิวาส</v>
      </c>
      <c r="F916" t="str">
        <f>VLOOKUP(E916, 'AmperTh-Code-AmperEn'!A:C,2, FALSE)</f>
        <v>96010000</v>
      </c>
      <c r="G916" t="str">
        <f>VLOOKUP(E916, 'AmperTh-Code-AmperEn'!A:C, 3, FALSE)</f>
        <v>Mueang Narathiwat</v>
      </c>
      <c r="H916" t="str">
        <f>"ที่ว่าการอำเภอ"&amp;A916 &amp; " "&amp;C916</f>
        <v>ที่ว่าการอำเภอเมืองนราธิวาส นราธิวาส</v>
      </c>
      <c r="I916">
        <f>VLOOKUP(H916, 'Office Location'!D:G, 3, FALSE)</f>
        <v>0</v>
      </c>
      <c r="J916">
        <f>VLOOKUP(H916, 'Office Location'!D:G, 4, FALSE)</f>
        <v>0</v>
      </c>
    </row>
    <row r="917" spans="1:10" x14ac:dyDescent="0.2">
      <c r="A917" t="s">
        <v>605</v>
      </c>
      <c r="B917" t="str">
        <f>A917</f>
        <v>ตากใบ</v>
      </c>
      <c r="C917" t="s">
        <v>551</v>
      </c>
      <c r="D917" t="str">
        <f>VLOOKUP(C917, Provinces!A:B, 2, FALSE)</f>
        <v>Narathiwat</v>
      </c>
      <c r="E917" t="str">
        <f>VLOOKUP(B917,'AmperTh-Code-AmperEn'!A:C, 1, FALSE)</f>
        <v>ตากใบ</v>
      </c>
      <c r="F917" t="str">
        <f>VLOOKUP(E917, 'AmperTh-Code-AmperEn'!A:C,2, FALSE)</f>
        <v>96020000</v>
      </c>
      <c r="G917" t="str">
        <f>VLOOKUP(E917, 'AmperTh-Code-AmperEn'!A:C, 3, FALSE)</f>
        <v>Tak Bai</v>
      </c>
      <c r="H917" t="str">
        <f>"ที่ว่าการอำเภอ"&amp;A917 &amp; " "&amp;C917</f>
        <v>ที่ว่าการอำเภอตากใบ นราธิวาส</v>
      </c>
      <c r="I917">
        <f>VLOOKUP(H917, 'Office Location'!D:G, 3, FALSE)</f>
        <v>0</v>
      </c>
      <c r="J917">
        <f>VLOOKUP(H917, 'Office Location'!D:G, 4, FALSE)</f>
        <v>0</v>
      </c>
    </row>
    <row r="918" spans="1:10" x14ac:dyDescent="0.2">
      <c r="A918" t="s">
        <v>606</v>
      </c>
      <c r="B918" t="str">
        <f>A918</f>
        <v>บาเจาะ</v>
      </c>
      <c r="C918" t="s">
        <v>551</v>
      </c>
      <c r="D918" t="str">
        <f>VLOOKUP(C918, Provinces!A:B, 2, FALSE)</f>
        <v>Narathiwat</v>
      </c>
      <c r="E918" t="str">
        <f>VLOOKUP(B918,'AmperTh-Code-AmperEn'!A:C, 1, FALSE)</f>
        <v>บาเจาะ</v>
      </c>
      <c r="F918" t="str">
        <f>VLOOKUP(E918, 'AmperTh-Code-AmperEn'!A:C,2, FALSE)</f>
        <v>96030000</v>
      </c>
      <c r="G918" t="str">
        <f>VLOOKUP(E918, 'AmperTh-Code-AmperEn'!A:C, 3, FALSE)</f>
        <v>Tak Bai</v>
      </c>
      <c r="H918" t="str">
        <f>"ที่ว่าการอำเภอ"&amp;A918 &amp; " "&amp;C918</f>
        <v>ที่ว่าการอำเภอบาเจาะ นราธิวาส</v>
      </c>
      <c r="I918">
        <f>VLOOKUP(H918, 'Office Location'!D:G, 3, FALSE)</f>
        <v>0</v>
      </c>
      <c r="J918">
        <f>VLOOKUP(H918, 'Office Location'!D:G, 4, FALSE)</f>
        <v>0</v>
      </c>
    </row>
    <row r="919" spans="1:10" x14ac:dyDescent="0.2">
      <c r="A919" t="s">
        <v>550</v>
      </c>
      <c r="B919" t="str">
        <f>A919</f>
        <v>ยี่งอ</v>
      </c>
      <c r="C919" t="s">
        <v>551</v>
      </c>
      <c r="D919" t="str">
        <f>VLOOKUP(C919, Provinces!A:B, 2, FALSE)</f>
        <v>Narathiwat</v>
      </c>
      <c r="E919" t="str">
        <f>VLOOKUP(B919,'AmperTh-Code-AmperEn'!A:C, 1, FALSE)</f>
        <v>ยี่งอ</v>
      </c>
      <c r="F919" t="str">
        <f>VLOOKUP(E919, 'AmperTh-Code-AmperEn'!A:C,2, FALSE)</f>
        <v>96040000</v>
      </c>
      <c r="G919" t="str">
        <f>VLOOKUP(E919, 'AmperTh-Code-AmperEn'!A:C, 3, FALSE)</f>
        <v>Yi-ngo</v>
      </c>
      <c r="H919" t="str">
        <f>"ที่ว่าการอำเภอ"&amp;A919 &amp; " "&amp;C919</f>
        <v>ที่ว่าการอำเภอยี่งอ นราธิวาส</v>
      </c>
      <c r="I919">
        <f>VLOOKUP(H919, 'Office Location'!D:G, 3, FALSE)</f>
        <v>0</v>
      </c>
      <c r="J919">
        <f>VLOOKUP(H919, 'Office Location'!D:G, 4, FALSE)</f>
        <v>0</v>
      </c>
    </row>
    <row r="920" spans="1:10" x14ac:dyDescent="0.2">
      <c r="A920" t="s">
        <v>578</v>
      </c>
      <c r="B920" t="str">
        <f>A920</f>
        <v>ระแงะ</v>
      </c>
      <c r="C920" t="s">
        <v>551</v>
      </c>
      <c r="D920" t="str">
        <f>VLOOKUP(C920, Provinces!A:B, 2, FALSE)</f>
        <v>Narathiwat</v>
      </c>
      <c r="E920" t="str">
        <f>VLOOKUP(B920,'AmperTh-Code-AmperEn'!A:C, 1, FALSE)</f>
        <v>ระแงะ</v>
      </c>
      <c r="F920" t="str">
        <f>VLOOKUP(E920, 'AmperTh-Code-AmperEn'!A:C,2, FALSE)</f>
        <v>96050000</v>
      </c>
      <c r="G920" t="str">
        <f>VLOOKUP(E920, 'AmperTh-Code-AmperEn'!A:C, 3, FALSE)</f>
        <v>Ra-ngae</v>
      </c>
      <c r="H920" t="str">
        <f>"ที่ว่าการอำเภอ"&amp;A920 &amp; " "&amp;C920</f>
        <v>ที่ว่าการอำเภอระแงะ นราธิวาส</v>
      </c>
      <c r="I920">
        <f>VLOOKUP(H920, 'Office Location'!D:G, 3, FALSE)</f>
        <v>0</v>
      </c>
      <c r="J920">
        <f>VLOOKUP(H920, 'Office Location'!D:G, 4, FALSE)</f>
        <v>0</v>
      </c>
    </row>
    <row r="921" spans="1:10" x14ac:dyDescent="0.2">
      <c r="A921" t="s">
        <v>579</v>
      </c>
      <c r="B921" t="str">
        <f>A921</f>
        <v>รือเสาะ</v>
      </c>
      <c r="C921" t="s">
        <v>551</v>
      </c>
      <c r="D921" t="str">
        <f>VLOOKUP(C921, Provinces!A:B, 2, FALSE)</f>
        <v>Narathiwat</v>
      </c>
      <c r="E921" t="str">
        <f>VLOOKUP(B921,'AmperTh-Code-AmperEn'!A:C, 1, FALSE)</f>
        <v>รือเสาะ</v>
      </c>
      <c r="F921" t="str">
        <f>VLOOKUP(E921, 'AmperTh-Code-AmperEn'!A:C,2, FALSE)</f>
        <v>96060000</v>
      </c>
      <c r="G921" t="str">
        <f>VLOOKUP(E921, 'AmperTh-Code-AmperEn'!A:C, 3, FALSE)</f>
        <v>Rueso</v>
      </c>
      <c r="H921" t="str">
        <f>"ที่ว่าการอำเภอ"&amp;A921 &amp; " "&amp;C921</f>
        <v>ที่ว่าการอำเภอรือเสาะ นราธิวาส</v>
      </c>
      <c r="I921">
        <f>VLOOKUP(H921, 'Office Location'!D:G, 3, FALSE)</f>
        <v>0</v>
      </c>
      <c r="J921">
        <f>VLOOKUP(H921, 'Office Location'!D:G, 4, FALSE)</f>
        <v>0</v>
      </c>
    </row>
    <row r="922" spans="1:10" x14ac:dyDescent="0.2">
      <c r="A922" t="s">
        <v>580</v>
      </c>
      <c r="B922" t="str">
        <f>A922</f>
        <v>ศรีสาคร</v>
      </c>
      <c r="C922" t="s">
        <v>551</v>
      </c>
      <c r="D922" t="str">
        <f>VLOOKUP(C922, Provinces!A:B, 2, FALSE)</f>
        <v>Narathiwat</v>
      </c>
      <c r="E922" t="str">
        <f>VLOOKUP(B922,'AmperTh-Code-AmperEn'!A:C, 1, FALSE)</f>
        <v>ศรีสาคร</v>
      </c>
      <c r="F922" t="str">
        <f>VLOOKUP(E922, 'AmperTh-Code-AmperEn'!A:C,2, FALSE)</f>
        <v>96070000</v>
      </c>
      <c r="G922" t="str">
        <f>VLOOKUP(E922, 'AmperTh-Code-AmperEn'!A:C, 3, FALSE)</f>
        <v>Si Sakhon</v>
      </c>
      <c r="H922" t="str">
        <f>"ที่ว่าการอำเภอ"&amp;A922 &amp; " "&amp;C922</f>
        <v>ที่ว่าการอำเภอศรีสาคร นราธิวาส</v>
      </c>
      <c r="I922">
        <f>VLOOKUP(H922, 'Office Location'!D:G, 3, FALSE)</f>
        <v>0</v>
      </c>
      <c r="J922">
        <f>VLOOKUP(H922, 'Office Location'!D:G, 4, FALSE)</f>
        <v>0</v>
      </c>
    </row>
    <row r="923" spans="1:10" x14ac:dyDescent="0.2">
      <c r="A923" t="s">
        <v>581</v>
      </c>
      <c r="B923" t="str">
        <f>A923</f>
        <v>แว้ง</v>
      </c>
      <c r="C923" t="s">
        <v>551</v>
      </c>
      <c r="D923" t="str">
        <f>VLOOKUP(C923, Provinces!A:B, 2, FALSE)</f>
        <v>Narathiwat</v>
      </c>
      <c r="E923" t="str">
        <f>VLOOKUP(B923,'AmperTh-Code-AmperEn'!A:C, 1, FALSE)</f>
        <v>แว้ง</v>
      </c>
      <c r="F923" t="str">
        <f>VLOOKUP(E923, 'AmperTh-Code-AmperEn'!A:C,2, FALSE)</f>
        <v>96080000</v>
      </c>
      <c r="G923" t="str">
        <f>VLOOKUP(E923, 'AmperTh-Code-AmperEn'!A:C, 3, FALSE)</f>
        <v>Waeng</v>
      </c>
      <c r="H923" t="str">
        <f>"ที่ว่าการอำเภอ"&amp;A923 &amp; " "&amp;C923</f>
        <v>ที่ว่าการอำเภอแว้ง นราธิวาส</v>
      </c>
      <c r="I923">
        <f>VLOOKUP(H923, 'Office Location'!D:G, 3, FALSE)</f>
        <v>0</v>
      </c>
      <c r="J923">
        <f>VLOOKUP(H923, 'Office Location'!D:G, 4, FALSE)</f>
        <v>0</v>
      </c>
    </row>
    <row r="924" spans="1:10" x14ac:dyDescent="0.2">
      <c r="A924" t="s">
        <v>582</v>
      </c>
      <c r="B924" t="str">
        <f>A924</f>
        <v>สุคิริน</v>
      </c>
      <c r="C924" t="s">
        <v>551</v>
      </c>
      <c r="D924" t="str">
        <f>VLOOKUP(C924, Provinces!A:B, 2, FALSE)</f>
        <v>Narathiwat</v>
      </c>
      <c r="E924" t="str">
        <f>VLOOKUP(B924,'AmperTh-Code-AmperEn'!A:C, 1, FALSE)</f>
        <v>สุคิริน</v>
      </c>
      <c r="F924" t="str">
        <f>VLOOKUP(E924, 'AmperTh-Code-AmperEn'!A:C,2, FALSE)</f>
        <v>96090000</v>
      </c>
      <c r="G924" t="str">
        <f>VLOOKUP(E924, 'AmperTh-Code-AmperEn'!A:C, 3, FALSE)</f>
        <v>Sukhirin</v>
      </c>
      <c r="H924" t="str">
        <f>"ที่ว่าการอำเภอ"&amp;A924 &amp; " "&amp;C924</f>
        <v>ที่ว่าการอำเภอสุคิริน นราธิวาส</v>
      </c>
      <c r="I924">
        <f>VLOOKUP(H924, 'Office Location'!D:G, 3, FALSE)</f>
        <v>0</v>
      </c>
      <c r="J924">
        <f>VLOOKUP(H924, 'Office Location'!D:G, 4, FALSE)</f>
        <v>0</v>
      </c>
    </row>
    <row r="925" spans="1:10" x14ac:dyDescent="0.2">
      <c r="A925" t="s">
        <v>583</v>
      </c>
      <c r="B925" t="str">
        <f>A925</f>
        <v>สุไหงโก-ลก</v>
      </c>
      <c r="C925" t="s">
        <v>551</v>
      </c>
      <c r="D925" t="str">
        <f>VLOOKUP(C925, Provinces!A:B, 2, FALSE)</f>
        <v>Narathiwat</v>
      </c>
      <c r="E925" t="str">
        <f>VLOOKUP(B925,'AmperTh-Code-AmperEn'!A:C, 1, FALSE)</f>
        <v>สุไหงโก-ลก</v>
      </c>
      <c r="F925" t="str">
        <f>VLOOKUP(E925, 'AmperTh-Code-AmperEn'!A:C,2, FALSE)</f>
        <v>96100000</v>
      </c>
      <c r="G925" t="str">
        <f>VLOOKUP(E925, 'AmperTh-Code-AmperEn'!A:C, 3, FALSE)</f>
        <v>Su-ngai Kolok</v>
      </c>
      <c r="H925" t="str">
        <f>"ที่ว่าการอำเภอ"&amp;A925 &amp; " "&amp;C925</f>
        <v>ที่ว่าการอำเภอสุไหงโก-ลก นราธิวาส</v>
      </c>
      <c r="I925">
        <f>VLOOKUP(H925, 'Office Location'!D:G, 3, FALSE)</f>
        <v>0</v>
      </c>
      <c r="J925">
        <f>VLOOKUP(H925, 'Office Location'!D:G, 4, FALSE)</f>
        <v>0</v>
      </c>
    </row>
    <row r="926" spans="1:10" x14ac:dyDescent="0.2">
      <c r="A926" t="s">
        <v>584</v>
      </c>
      <c r="B926" t="str">
        <f>A926</f>
        <v>สุไหงปาดี</v>
      </c>
      <c r="C926" t="s">
        <v>551</v>
      </c>
      <c r="D926" t="str">
        <f>VLOOKUP(C926, Provinces!A:B, 2, FALSE)</f>
        <v>Narathiwat</v>
      </c>
      <c r="E926" t="str">
        <f>VLOOKUP(B926,'AmperTh-Code-AmperEn'!A:C, 1, FALSE)</f>
        <v>สุไหงปาดี</v>
      </c>
      <c r="F926" t="str">
        <f>VLOOKUP(E926, 'AmperTh-Code-AmperEn'!A:C,2, FALSE)</f>
        <v>96110000</v>
      </c>
      <c r="G926" t="str">
        <f>VLOOKUP(E926, 'AmperTh-Code-AmperEn'!A:C, 3, FALSE)</f>
        <v>Su-ngai Padi</v>
      </c>
      <c r="H926" t="str">
        <f>"ที่ว่าการอำเภอ"&amp;A926 &amp; " "&amp;C926</f>
        <v>ที่ว่าการอำเภอสุไหงปาดี นราธิวาส</v>
      </c>
      <c r="I926">
        <f>VLOOKUP(H926, 'Office Location'!D:G, 3, FALSE)</f>
        <v>0</v>
      </c>
      <c r="J926">
        <f>VLOOKUP(H926, 'Office Location'!D:G, 4, FALSE)</f>
        <v>0</v>
      </c>
    </row>
    <row r="927" spans="1:10" x14ac:dyDescent="0.2">
      <c r="A927" t="s">
        <v>586</v>
      </c>
      <c r="B927" t="str">
        <f>A927</f>
        <v>จะแนะ</v>
      </c>
      <c r="C927" t="s">
        <v>551</v>
      </c>
      <c r="D927" t="str">
        <f>VLOOKUP(C927, Provinces!A:B, 2, FALSE)</f>
        <v>Narathiwat</v>
      </c>
      <c r="E927" t="str">
        <f>VLOOKUP(B927,'AmperTh-Code-AmperEn'!A:C, 1, FALSE)</f>
        <v>จะแนะ</v>
      </c>
      <c r="F927" t="str">
        <f>VLOOKUP(E927, 'AmperTh-Code-AmperEn'!A:C,2, FALSE)</f>
        <v>96120000</v>
      </c>
      <c r="G927" t="str">
        <f>VLOOKUP(E927, 'AmperTh-Code-AmperEn'!A:C, 3, FALSE)</f>
        <v>Chanae</v>
      </c>
      <c r="H927" t="str">
        <f>"ที่ว่าการอำเภอ"&amp;A927 &amp; " "&amp;C927</f>
        <v>ที่ว่าการอำเภอจะแนะ นราธิวาส</v>
      </c>
      <c r="I927">
        <f>VLOOKUP(H927, 'Office Location'!D:G, 3, FALSE)</f>
        <v>0</v>
      </c>
      <c r="J927">
        <f>VLOOKUP(H927, 'Office Location'!D:G, 4, FALSE)</f>
        <v>0</v>
      </c>
    </row>
    <row r="928" spans="1:10" x14ac:dyDescent="0.2">
      <c r="A928" t="s">
        <v>607</v>
      </c>
      <c r="B928" t="str">
        <f>A928</f>
        <v>เจาะไอร้อง</v>
      </c>
      <c r="C928" t="s">
        <v>551</v>
      </c>
      <c r="D928" t="str">
        <f>VLOOKUP(C928, Provinces!A:B, 2, FALSE)</f>
        <v>Narathiwat</v>
      </c>
      <c r="E928" t="str">
        <f>VLOOKUP(B928,'AmperTh-Code-AmperEn'!A:C, 1, FALSE)</f>
        <v>เจาะไอร้อง</v>
      </c>
      <c r="F928" t="str">
        <f>VLOOKUP(E928, 'AmperTh-Code-AmperEn'!A:C,2, FALSE)</f>
        <v>96130000</v>
      </c>
      <c r="G928" t="str">
        <f>VLOOKUP(E928, 'AmperTh-Code-AmperEn'!A:C, 3, FALSE)</f>
        <v>Cho-airong</v>
      </c>
      <c r="H928" t="str">
        <f>"ที่ว่าการอำเภอ"&amp;A928 &amp; " "&amp;C928</f>
        <v>ที่ว่าการอำเภอเจาะไอร้อง นราธิวาส</v>
      </c>
      <c r="I928" t="str">
        <f>VLOOKUP(H928, 'Office Location'!D:G, 3, FALSE)</f>
        <v>6.225381810463308</v>
      </c>
      <c r="J928" t="str">
        <f>VLOOKUP(H928, 'Office Location'!D:G, 4, FALSE)</f>
        <v>101.8104273845353</v>
      </c>
    </row>
    <row r="929" spans="1:10" x14ac:dyDescent="0.2">
      <c r="A929" t="s">
        <v>2891</v>
      </c>
      <c r="B929" t="s">
        <v>2893</v>
      </c>
      <c r="C929" t="s">
        <v>2889</v>
      </c>
      <c r="D929" t="s">
        <v>2890</v>
      </c>
      <c r="E929" t="s">
        <v>2892</v>
      </c>
      <c r="F929" t="s">
        <v>2894</v>
      </c>
      <c r="G929" t="s">
        <v>2895</v>
      </c>
      <c r="H929" t="str">
        <f>"ที่ว่าการอำเภอ"&amp;A929 &amp; " "&amp;C929</f>
        <v>ที่ว่าการอำเภอAmper TH Province TH</v>
      </c>
      <c r="I929" t="s">
        <v>2983</v>
      </c>
      <c r="J929" t="s">
        <v>2984</v>
      </c>
    </row>
  </sheetData>
  <sortState xmlns:xlrd2="http://schemas.microsoft.com/office/spreadsheetml/2017/richdata2" ref="A1:J929">
    <sortCondition ref="F1:F9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Provinces</vt:lpstr>
      <vt:lpstr>Amper-Province</vt:lpstr>
      <vt:lpstr>AmperTh-Code-AmperEn</vt:lpstr>
      <vt:lpstr>Office Location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WORAWIT TEPSAN</cp:lastModifiedBy>
  <dcterms:created xsi:type="dcterms:W3CDTF">2014-01-14T12:06:47Z</dcterms:created>
  <dcterms:modified xsi:type="dcterms:W3CDTF">2024-04-14T04:38:09Z</dcterms:modified>
</cp:coreProperties>
</file>