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Q11" i="1"/>
  <c r="Q21"/>
  <c r="Q20"/>
  <c r="Q19"/>
  <c r="Q16"/>
  <c r="Q15"/>
  <c r="Q14"/>
  <c r="Q10"/>
  <c r="Q9"/>
  <c r="Q8"/>
  <c r="Q7"/>
</calcChain>
</file>

<file path=xl/sharedStrings.xml><?xml version="1.0" encoding="utf-8"?>
<sst xmlns="http://schemas.openxmlformats.org/spreadsheetml/2006/main" count="33" uniqueCount="29">
  <si>
    <t>Test Computer:</t>
  </si>
  <si>
    <t>Elitebook 8440p Core-i7 @ 2.67Ghz 8Gb RAM</t>
  </si>
  <si>
    <t xml:space="preserve">Modelica.Mechanics.MultiBody.Examples.Loops.Engine1a.mos </t>
  </si>
  <si>
    <t>Dymola 7.4</t>
  </si>
  <si>
    <t>OMC</t>
  </si>
  <si>
    <t>backend</t>
  </si>
  <si>
    <t>compile</t>
  </si>
  <si>
    <t>simulate</t>
  </si>
  <si>
    <t>MultiBody</t>
  </si>
  <si>
    <t>Equations</t>
  </si>
  <si>
    <t>All times are in seconds</t>
  </si>
  <si>
    <t>Modelica.Mechanics.MultiBody.Examples.Loops.Engine1b_analytic</t>
  </si>
  <si>
    <t>OMC/Dymola</t>
  </si>
  <si>
    <t>total (s)</t>
  </si>
  <si>
    <t>time diff</t>
  </si>
  <si>
    <t>Modelica.Mechanics.MultiBody.Examples.Systems.RobotR3.fullRobot</t>
  </si>
  <si>
    <t>simulation crashes</t>
  </si>
  <si>
    <t>Modelica.Mechanics.MultiBody.Examples.Loops.EngineV6</t>
  </si>
  <si>
    <t>infinite loop backend</t>
  </si>
  <si>
    <t>Electrical</t>
  </si>
  <si>
    <t>Modelica.Electrical.Analog.Examples.CharacteristicThyristors</t>
  </si>
  <si>
    <t>Modelica.Electrical.Analog.Examples.CharacteristicIdealDiodes</t>
  </si>
  <si>
    <t>Modelica.Electrical.Analog.Examples.CauerLowPassSC</t>
  </si>
  <si>
    <t>Modelica.Mechanics.MultiBody.Examples.Loops.EngineV6_analytic</t>
  </si>
  <si>
    <t>Modelica.Fluid.Examples.ControlledTankSystem.ControlledTanks.mos</t>
  </si>
  <si>
    <t>Modelica.Fluid.Examples.DrumBoiler.DrumBoiler</t>
  </si>
  <si>
    <t xml:space="preserve">Modelica.Fluid.Examples.Explanatory.MeasuringTemperature.mos </t>
  </si>
  <si>
    <t>Fluid (only checkModel for OMC as we cannot simulate the models yet)</t>
  </si>
  <si>
    <t>checkModel for omc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</si>
</sst>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Q21"/>
  <sheetViews>
    <sheetView tabSelected="1" topLeftCell="A5" workbookViewId="0">
      <selection activeCell="M21" sqref="M21:O21"/>
    </sheetView>
  </sheetViews>
  <sheetFormatPr defaultRowHeight="15"/>
  <cols>
    <col min="1" max="1" width="2.7109375" customWidth="1"/>
    <col min="7" max="7" width="20.7109375" customWidth="1"/>
    <col min="8" max="8" width="9.5703125" customWidth="1"/>
    <col min="9" max="9" width="2.85546875" customWidth="1"/>
    <col min="10" max="10" width="11.140625" customWidth="1"/>
    <col min="11" max="11" width="3.140625" customWidth="1"/>
    <col min="16" max="16" width="4.28515625" customWidth="1"/>
    <col min="17" max="17" width="13.85546875" customWidth="1"/>
  </cols>
  <sheetData>
    <row r="2" spans="2:17">
      <c r="B2" t="s">
        <v>0</v>
      </c>
    </row>
    <row r="3" spans="2:17">
      <c r="B3" t="s">
        <v>1</v>
      </c>
    </row>
    <row r="4" spans="2:17">
      <c r="B4" t="s">
        <v>10</v>
      </c>
    </row>
    <row r="5" spans="2:17">
      <c r="H5" s="2" t="s">
        <v>9</v>
      </c>
      <c r="I5" s="3"/>
      <c r="J5" s="4" t="s">
        <v>3</v>
      </c>
      <c r="K5" s="3"/>
      <c r="L5" s="7" t="s">
        <v>4</v>
      </c>
      <c r="M5" s="8"/>
      <c r="N5" s="8"/>
      <c r="O5" s="9"/>
      <c r="P5" s="3"/>
      <c r="Q5" s="2" t="s">
        <v>12</v>
      </c>
    </row>
    <row r="6" spans="2:17">
      <c r="B6" s="1" t="s">
        <v>8</v>
      </c>
      <c r="H6" s="3"/>
      <c r="I6" s="3"/>
      <c r="J6" s="5" t="s">
        <v>13</v>
      </c>
      <c r="K6" s="3"/>
      <c r="L6" s="5" t="s">
        <v>13</v>
      </c>
      <c r="M6" s="5" t="s">
        <v>5</v>
      </c>
      <c r="N6" s="5" t="s">
        <v>6</v>
      </c>
      <c r="O6" s="5" t="s">
        <v>7</v>
      </c>
      <c r="P6" s="3"/>
      <c r="Q6" s="5" t="s">
        <v>14</v>
      </c>
    </row>
    <row r="7" spans="2:17">
      <c r="B7" t="s">
        <v>2</v>
      </c>
      <c r="H7" s="2">
        <v>3032</v>
      </c>
      <c r="I7" s="2"/>
      <c r="J7" s="2">
        <v>6.6</v>
      </c>
      <c r="K7" s="2"/>
      <c r="L7" s="2">
        <v>27.6</v>
      </c>
      <c r="M7" s="2">
        <v>17.7</v>
      </c>
      <c r="N7" s="2">
        <v>3.6</v>
      </c>
      <c r="O7" s="2">
        <v>0.6</v>
      </c>
      <c r="P7" s="2"/>
      <c r="Q7" s="2">
        <f>L7/J7</f>
        <v>4.1818181818181825</v>
      </c>
    </row>
    <row r="8" spans="2:17">
      <c r="B8" t="s">
        <v>11</v>
      </c>
      <c r="H8" s="2">
        <v>3326</v>
      </c>
      <c r="I8" s="2"/>
      <c r="J8" s="2">
        <v>7.3</v>
      </c>
      <c r="K8" s="2"/>
      <c r="L8" s="2">
        <v>70.099999999999994</v>
      </c>
      <c r="M8" s="2">
        <v>21.6</v>
      </c>
      <c r="N8" s="2">
        <v>4.8</v>
      </c>
      <c r="O8" s="2">
        <v>34.9</v>
      </c>
      <c r="P8" s="2"/>
      <c r="Q8" s="2">
        <f>L8/J8</f>
        <v>9.6027397260273961</v>
      </c>
    </row>
    <row r="9" spans="2:17">
      <c r="B9" t="s">
        <v>15</v>
      </c>
      <c r="H9" s="2">
        <v>4828</v>
      </c>
      <c r="I9" s="2"/>
      <c r="J9" s="2">
        <v>7.91</v>
      </c>
      <c r="K9" s="2"/>
      <c r="L9" s="2">
        <v>186.01</v>
      </c>
      <c r="M9" s="7" t="s">
        <v>16</v>
      </c>
      <c r="N9" s="8"/>
      <c r="O9" s="9"/>
      <c r="P9" s="2"/>
      <c r="Q9" s="2">
        <f>L9/J9</f>
        <v>23.515802781289505</v>
      </c>
    </row>
    <row r="10" spans="2:17">
      <c r="B10" t="s">
        <v>17</v>
      </c>
      <c r="H10" s="2">
        <v>12491</v>
      </c>
      <c r="I10" s="2"/>
      <c r="J10" s="2">
        <v>19.100000000000001</v>
      </c>
      <c r="K10" s="2"/>
      <c r="L10" s="2">
        <v>54000</v>
      </c>
      <c r="M10" s="7" t="s">
        <v>18</v>
      </c>
      <c r="N10" s="8"/>
      <c r="O10" s="9"/>
      <c r="P10" s="2"/>
      <c r="Q10" s="2">
        <f>L10/J10</f>
        <v>2827.2251308900522</v>
      </c>
    </row>
    <row r="11" spans="2:17">
      <c r="B11" t="s">
        <v>23</v>
      </c>
      <c r="H11" s="2">
        <v>9491</v>
      </c>
      <c r="I11" s="2"/>
      <c r="J11" s="2">
        <v>11.3</v>
      </c>
      <c r="K11" s="2"/>
      <c r="L11" s="2">
        <v>14400</v>
      </c>
      <c r="M11" s="7" t="s">
        <v>16</v>
      </c>
      <c r="N11" s="8"/>
      <c r="O11" s="9"/>
      <c r="P11" s="2"/>
      <c r="Q11" s="6">
        <f>L11/J11</f>
        <v>1274.3362831858406</v>
      </c>
    </row>
    <row r="12" spans="2:17"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2:17">
      <c r="B13" s="1" t="s">
        <v>19</v>
      </c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2:17">
      <c r="B14" t="s">
        <v>20</v>
      </c>
      <c r="H14" s="2">
        <v>50</v>
      </c>
      <c r="I14" s="2"/>
      <c r="J14" s="2">
        <v>4.68</v>
      </c>
      <c r="K14" s="2"/>
      <c r="L14" s="2">
        <v>5.26</v>
      </c>
      <c r="M14" s="2">
        <v>0.16</v>
      </c>
      <c r="N14" s="2">
        <v>1.22</v>
      </c>
      <c r="O14" s="2">
        <v>7.6999999999999999E-2</v>
      </c>
      <c r="P14" s="2"/>
      <c r="Q14" s="2">
        <f>L14/J14</f>
        <v>1.1239316239316239</v>
      </c>
    </row>
    <row r="15" spans="2:17">
      <c r="B15" t="s">
        <v>21</v>
      </c>
      <c r="H15" s="2">
        <v>80</v>
      </c>
      <c r="I15" s="2"/>
      <c r="J15" s="2">
        <v>4.8</v>
      </c>
      <c r="K15" s="2"/>
      <c r="L15" s="2">
        <v>5.38</v>
      </c>
      <c r="M15" s="2">
        <v>0.2</v>
      </c>
      <c r="N15" s="2">
        <v>1.26</v>
      </c>
      <c r="O15" s="2">
        <v>9.9000000000000005E-2</v>
      </c>
      <c r="P15" s="2"/>
      <c r="Q15" s="2">
        <f>L15/J15</f>
        <v>1.1208333333333333</v>
      </c>
    </row>
    <row r="16" spans="2:17">
      <c r="B16" t="s">
        <v>22</v>
      </c>
      <c r="H16" s="2">
        <v>559</v>
      </c>
      <c r="I16" s="2"/>
      <c r="J16" s="2">
        <v>5.26</v>
      </c>
      <c r="K16" s="2"/>
      <c r="L16" s="2">
        <v>7.65</v>
      </c>
      <c r="M16" s="2">
        <v>0.79</v>
      </c>
      <c r="N16" s="2">
        <v>2.0099999999999998</v>
      </c>
      <c r="O16" s="2">
        <v>0.46</v>
      </c>
      <c r="P16" s="2"/>
      <c r="Q16" s="2">
        <f>L16/J16</f>
        <v>1.4543726235741445</v>
      </c>
    </row>
    <row r="17" spans="2:17"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>
      <c r="B18" s="1" t="s">
        <v>27</v>
      </c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2:17">
      <c r="B19" t="s">
        <v>24</v>
      </c>
      <c r="H19" s="2">
        <v>487</v>
      </c>
      <c r="I19" s="2"/>
      <c r="J19" s="2">
        <v>5.6</v>
      </c>
      <c r="K19" s="2"/>
      <c r="L19" s="2">
        <v>5.4</v>
      </c>
      <c r="M19" s="7" t="s">
        <v>28</v>
      </c>
      <c r="N19" s="8"/>
      <c r="O19" s="9"/>
      <c r="P19" s="2"/>
      <c r="Q19" s="2">
        <f>L19/J19</f>
        <v>0.96428571428571441</v>
      </c>
    </row>
    <row r="20" spans="2:17">
      <c r="B20" t="s">
        <v>25</v>
      </c>
      <c r="H20" s="2">
        <v>142</v>
      </c>
      <c r="I20" s="2"/>
      <c r="J20" s="2">
        <v>5.9</v>
      </c>
      <c r="K20" s="2"/>
      <c r="L20" s="2">
        <v>17.2</v>
      </c>
      <c r="M20" s="7" t="s">
        <v>28</v>
      </c>
      <c r="N20" s="8"/>
      <c r="O20" s="9"/>
      <c r="P20" s="2"/>
      <c r="Q20" s="2">
        <f>L20/J20</f>
        <v>2.9152542372881354</v>
      </c>
    </row>
    <row r="21" spans="2:17">
      <c r="B21" t="s">
        <v>26</v>
      </c>
      <c r="H21" s="2">
        <v>444</v>
      </c>
      <c r="I21" s="2"/>
      <c r="J21" s="2">
        <v>6.5</v>
      </c>
      <c r="K21" s="2"/>
      <c r="L21" s="2">
        <v>25.3</v>
      </c>
      <c r="M21" s="7" t="s">
        <v>28</v>
      </c>
      <c r="N21" s="8"/>
      <c r="O21" s="9"/>
      <c r="P21" s="2"/>
      <c r="Q21" s="2">
        <f>L21/J21</f>
        <v>3.8923076923076922</v>
      </c>
    </row>
  </sheetData>
  <mergeCells count="7">
    <mergeCell ref="M20:O20"/>
    <mergeCell ref="M21:O21"/>
    <mergeCell ref="L5:O5"/>
    <mergeCell ref="M9:O9"/>
    <mergeCell ref="M10:O10"/>
    <mergeCell ref="M11:O11"/>
    <mergeCell ref="M19:O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2012-05-31T12:28:24Z</dcterms:modified>
</cp:coreProperties>
</file>