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ou\PycharmProjects\Networks\MAC Protocols\"/>
    </mc:Choice>
  </mc:AlternateContent>
  <xr:revisionPtr revIDLastSave="0" documentId="13_ncr:1_{CAF6A582-81F4-4AFE-AB71-791C24619846}" xr6:coauthVersionLast="43" xr6:coauthVersionMax="43" xr10:uidLastSave="{00000000-0000-0000-0000-000000000000}"/>
  <bookViews>
    <workbookView xWindow="57480" yWindow="-120" windowWidth="29040" windowHeight="15840" xr2:uid="{87B4B038-D136-4835-94CB-871C6B78A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I17" i="1"/>
  <c r="I18" i="1"/>
  <c r="I19" i="1"/>
  <c r="I20" i="1"/>
  <c r="I21" i="1"/>
  <c r="I22" i="1"/>
  <c r="I16" i="1"/>
  <c r="E9" i="1"/>
  <c r="E10" i="1"/>
  <c r="E11" i="1"/>
  <c r="E8" i="1"/>
  <c r="E17" i="1"/>
  <c r="E18" i="1"/>
  <c r="E19" i="1"/>
  <c r="E20" i="1"/>
  <c r="E21" i="1"/>
  <c r="E22" i="1"/>
  <c r="E16" i="1"/>
  <c r="E39" i="1"/>
  <c r="E40" i="1"/>
  <c r="E41" i="1"/>
  <c r="E42" i="1"/>
  <c r="E43" i="1"/>
  <c r="E44" i="1"/>
  <c r="E38" i="1"/>
  <c r="I39" i="1"/>
  <c r="I40" i="1"/>
  <c r="I41" i="1"/>
  <c r="I42" i="1"/>
  <c r="I43" i="1"/>
  <c r="I44" i="1"/>
  <c r="I38" i="1"/>
  <c r="I28" i="1"/>
  <c r="I29" i="1"/>
  <c r="I30" i="1"/>
  <c r="I31" i="1"/>
  <c r="I32" i="1"/>
  <c r="I33" i="1"/>
  <c r="I27" i="1"/>
  <c r="E28" i="1"/>
  <c r="E29" i="1"/>
  <c r="E30" i="1"/>
  <c r="E31" i="1"/>
  <c r="E32" i="1"/>
  <c r="E33" i="1"/>
  <c r="E27" i="1"/>
</calcChain>
</file>

<file path=xl/sharedStrings.xml><?xml version="1.0" encoding="utf-8"?>
<sst xmlns="http://schemas.openxmlformats.org/spreadsheetml/2006/main" count="46" uniqueCount="19">
  <si>
    <t>Pkts/sec</t>
  </si>
  <si>
    <t>Null Mac</t>
  </si>
  <si>
    <t>Null Mac Exponential Backoff</t>
  </si>
  <si>
    <t>CSMA_CA</t>
  </si>
  <si>
    <t>RTS_CTS</t>
  </si>
  <si>
    <t>all_1</t>
  </si>
  <si>
    <t>all_2</t>
  </si>
  <si>
    <t>average all</t>
  </si>
  <si>
    <t>neighbor_1</t>
  </si>
  <si>
    <t>average neighbor</t>
  </si>
  <si>
    <t>neighbor_3</t>
  </si>
  <si>
    <t>neighbor_2</t>
  </si>
  <si>
    <t>William Trace LaCour</t>
  </si>
  <si>
    <t>Justin Vaughn Javier</t>
  </si>
  <si>
    <t>JTJ5GS</t>
  </si>
  <si>
    <t>WTL6C</t>
  </si>
  <si>
    <t>Networks</t>
  </si>
  <si>
    <t>Lab 5 - Wireless MAC Protocols</t>
  </si>
  <si>
    <t>all_3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</si>
</sst>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TX Range - All (average of 3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CSMA_CA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Sheet1!$E$27:$E$33</c:f>
              <c:numCache>
                <c:formatCode>0.00</c:formatCode>
                <c:ptCount val="7"/>
                <c:pt idx="0">
                  <c:v>50.069999999999993</c:v>
                </c:pt>
                <c:pt idx="1">
                  <c:v>20.143333333333331</c:v>
                </c:pt>
                <c:pt idx="2">
                  <c:v>10.333333333333334</c:v>
                </c:pt>
                <c:pt idx="3">
                  <c:v>9.5833333333333339</c:v>
                </c:pt>
                <c:pt idx="4">
                  <c:v>11.173333333333334</c:v>
                </c:pt>
                <c:pt idx="5">
                  <c:v>10.19</c:v>
                </c:pt>
                <c:pt idx="6">
                  <c:v>10.223333333333334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1-4312-958F-4D350FCB2924}"/>
            </c:ext>
          </c:extLst>
        </c:ser>
        <c:ser>
          <c:idx val="1"/>
          <c:order val="1"/>
          <c:tx>
            <c:v>RTS_CTS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Sheet1!$A$38:$A$44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Sheet1!$E$38:$E$44</c:f>
              <c:numCache>
                <c:formatCode>0.00</c:formatCode>
                <c:ptCount val="7"/>
                <c:pt idx="0">
                  <c:v>50.32</c:v>
                </c:pt>
                <c:pt idx="1">
                  <c:v>20.296666666666667</c:v>
                </c:pt>
                <c:pt idx="2">
                  <c:v>10.793333333333331</c:v>
                </c:pt>
                <c:pt idx="3">
                  <c:v>11.316666666666668</c:v>
                </c:pt>
                <c:pt idx="4">
                  <c:v>11.200000000000001</c:v>
                </c:pt>
                <c:pt idx="5">
                  <c:v>11.589999999999998</c:v>
                </c:pt>
                <c:pt idx="6">
                  <c:v>12.013333333333334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81-4312-958F-4D350FCB2924}"/>
            </c:ext>
          </c:extLst>
        </c:ser>
        <c:ser>
          <c:idx val="2"/>
          <c:order val="2"/>
          <c:tx>
            <c:v>Null Mac EB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Sheet1!$A$16:$A$22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Sheet1!$E$16:$E$22</c:f>
              <c:numCache>
                <c:formatCode>0.00</c:formatCode>
                <c:ptCount val="7"/>
                <c:pt idx="0">
                  <c:v>51.673333333333339</c:v>
                </c:pt>
                <c:pt idx="1">
                  <c:v>24.22</c:v>
                </c:pt>
                <c:pt idx="2">
                  <c:v>37.830000000000005</c:v>
                </c:pt>
                <c:pt idx="3">
                  <c:v>68.643333333333331</c:v>
                </c:pt>
                <c:pt idx="4">
                  <c:v>72.676666666666662</c:v>
                </c:pt>
                <c:pt idx="5">
                  <c:v>71.649999999999991</c:v>
                </c:pt>
                <c:pt idx="6">
                  <c:v>63.609999999999992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81-4312-958F-4D350FCB2924}"/>
            </c:ext>
          </c:extLst>
        </c:ser>
        <c:ser>
          <c:idx val="3"/>
          <c:order val="3"/>
          <c:tx>
            <c:v>Null Mac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Sheet1!$A$8:$A$11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Sheet1!$E$8:$E$11</c:f>
              <c:numCache>
                <c:formatCode>0.00</c:formatCode>
                <c:ptCount val="4"/>
                <c:pt idx="0">
                  <c:v>64.823333333333338</c:v>
                </c:pt>
                <c:pt idx="1">
                  <c:v>35.593333333333334</c:v>
                </c:pt>
                <c:pt idx="2">
                  <c:v>39.226666666666667</c:v>
                </c:pt>
                <c:pt idx="3">
                  <c:v>531.06333333333339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81-4312-958F-4D350FCB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77136"/>
        <c:axId val="843783232"/>
      </c:scatterChart>
      <c:valAx>
        <c:axId val="8526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3232"/>
        <c:crosses val="autoZero"/>
        <c:crossBetween val="midCat"/>
      </c:valAx>
      <c:valAx>
        <c:axId val="84378323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TX Range - Neighbors (average of 3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CSMA_CA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Sheet1!$I$27:$I$33</c:f>
              <c:numCache>
                <c:formatCode>0.00</c:formatCode>
                <c:ptCount val="7"/>
                <c:pt idx="0">
                  <c:v>50.46</c:v>
                </c:pt>
                <c:pt idx="1">
                  <c:v>20.63</c:v>
                </c:pt>
                <c:pt idx="2">
                  <c:v>10.813333333333333</c:v>
                </c:pt>
                <c:pt idx="3">
                  <c:v>13.976666666666667</c:v>
                </c:pt>
                <c:pt idx="4">
                  <c:v>14.790000000000001</c:v>
                </c:pt>
                <c:pt idx="5">
                  <c:v>14.030000000000001</c:v>
                </c:pt>
                <c:pt idx="6">
                  <c:v>14.42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1-4412-BCE5-C865F3289F74}"/>
            </c:ext>
          </c:extLst>
        </c:ser>
        <c:ser>
          <c:idx val="1"/>
          <c:order val="1"/>
          <c:tx>
            <c:v>RTS_CTS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Sheet1!$I$38:$I$44</c:f>
              <c:numCache>
                <c:formatCode>0.00</c:formatCode>
                <c:ptCount val="7"/>
                <c:pt idx="0">
                  <c:v>50.436666666666667</c:v>
                </c:pt>
                <c:pt idx="1">
                  <c:v>20.236666666666668</c:v>
                </c:pt>
                <c:pt idx="2">
                  <c:v>10.693333333333333</c:v>
                </c:pt>
                <c:pt idx="3">
                  <c:v>12.93</c:v>
                </c:pt>
                <c:pt idx="4">
                  <c:v>12.949999999999998</c:v>
                </c:pt>
                <c:pt idx="5">
                  <c:v>13.676666666666668</c:v>
                </c:pt>
                <c:pt idx="6">
                  <c:v>13.11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1-4412-BCE5-C865F3289F74}"/>
            </c:ext>
          </c:extLst>
        </c:ser>
        <c:ser>
          <c:idx val="2"/>
          <c:order val="2"/>
          <c:tx>
            <c:v>Null Mac EB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Sheet1!$A$16:$A$22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Sheet1!$I$16:$I$22</c:f>
              <c:numCache>
                <c:formatCode>0.00</c:formatCode>
                <c:ptCount val="7"/>
                <c:pt idx="0">
                  <c:v>51.806666666666672</c:v>
                </c:pt>
                <c:pt idx="1">
                  <c:v>27.473333333333333</c:v>
                </c:pt>
                <c:pt idx="2">
                  <c:v>40.340000000000003</c:v>
                </c:pt>
                <c:pt idx="3">
                  <c:v>67.373333333333335</c:v>
                </c:pt>
                <c:pt idx="4">
                  <c:v>78.026666666666657</c:v>
                </c:pt>
                <c:pt idx="5">
                  <c:v>66.31</c:v>
                </c:pt>
                <c:pt idx="6">
                  <c:v>66.156666666666666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1-4412-BCE5-C865F3289F74}"/>
            </c:ext>
          </c:extLst>
        </c:ser>
        <c:ser>
          <c:idx val="3"/>
          <c:order val="3"/>
          <c:tx>
            <c:v>Null Mac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Sheet1!$A$8:$A$11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Sheet1!$I$8:$I$11</c:f>
              <c:numCache>
                <c:formatCode>0.00</c:formatCode>
                <c:ptCount val="4"/>
                <c:pt idx="0">
                  <c:v>58.076666666666675</c:v>
                </c:pt>
                <c:pt idx="1">
                  <c:v>29.213333333333335</c:v>
                </c:pt>
                <c:pt idx="2">
                  <c:v>40.94</c:v>
                </c:pt>
                <c:pt idx="3">
                  <c:v>416.70666666666665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1-4412-BCE5-C865F328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20848"/>
        <c:axId val="1078943408"/>
      </c:scatterChart>
      <c:valAx>
        <c:axId val="9785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43408"/>
        <c:crosses val="autoZero"/>
        <c:crossBetween val="midCat"/>
      </c:valAx>
      <c:valAx>
        <c:axId val="10789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247920</xdr:colOff>
      <xdr:row>2</xdr:row>
      <xdr:rowOff>13608</xdr:rowOff>
    </xdr:from>
    <xdr:to>
      <xdr:col>24</xdr:col>
      <xdr:colOff>322761</xdr:colOff>
      <xdr:row>21</xdr:row>
      <xdr:rowOff>173084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37CEC-8560-4441-9B6B-4C244B66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265338</xdr:colOff>
      <xdr:row>23</xdr:row>
      <xdr:rowOff>190499</xdr:rowOff>
    </xdr:from>
    <xdr:to>
      <xdr:col>24</xdr:col>
      <xdr:colOff>363583</xdr:colOff>
      <xdr:row>45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AB8C9-B864-4112-A244-A1CC5E6A7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4338-79B9-4554-8882-5EEE3F14FA12}">
  <dimension ref="A1:I44"/>
  <sheetViews>
    <sheetView tabSelected="1" zoomScale="70" zoomScaleNormal="70" workbookViewId="0">
      <selection activeCell="H49" sqref="H49"/>
    </sheetView>
  </sheetViews>
  <sheetFormatPr defaultRowHeight="14.4" x14ac:dyDescent="0.55000000000000004"/>
  <cols>
    <col min="1" max="9" width="20.578125" customWidth="1"/>
  </cols>
  <sheetData>
    <row r="1" spans="1:9" x14ac:dyDescent="0.55000000000000004">
      <c r="A1" s="1" t="s">
        <v>12</v>
      </c>
      <c r="B1" s="2" t="s">
        <v>15</v>
      </c>
      <c r="C1" s="2"/>
    </row>
    <row r="2" spans="1:9" x14ac:dyDescent="0.55000000000000004">
      <c r="A2" s="1" t="s">
        <v>13</v>
      </c>
      <c r="B2" s="2" t="s">
        <v>14</v>
      </c>
      <c r="C2" s="2"/>
    </row>
    <row r="3" spans="1:9" x14ac:dyDescent="0.55000000000000004">
      <c r="A3" s="1" t="s">
        <v>16</v>
      </c>
      <c r="B3" s="39" t="s">
        <v>17</v>
      </c>
      <c r="C3" s="39"/>
    </row>
    <row r="4" spans="1:9" x14ac:dyDescent="0.55000000000000004">
      <c r="A4" s="3">
        <v>43570</v>
      </c>
      <c r="B4" s="2"/>
      <c r="C4" s="2"/>
    </row>
    <row r="5" spans="1:9" ht="14.7" thickBot="1" x14ac:dyDescent="0.6"/>
    <row r="6" spans="1:9" ht="14.7" thickBot="1" x14ac:dyDescent="0.6">
      <c r="A6" s="34" t="s">
        <v>1</v>
      </c>
      <c r="B6" s="35"/>
      <c r="C6" s="35"/>
      <c r="D6" s="35"/>
      <c r="E6" s="35"/>
      <c r="F6" s="35"/>
      <c r="G6" s="35"/>
      <c r="H6" s="35"/>
      <c r="I6" s="36"/>
    </row>
    <row r="7" spans="1:9" ht="14.7" thickBot="1" x14ac:dyDescent="0.6">
      <c r="A7" s="17" t="s">
        <v>0</v>
      </c>
      <c r="B7" s="4" t="s">
        <v>5</v>
      </c>
      <c r="C7" s="5" t="s">
        <v>6</v>
      </c>
      <c r="D7" s="4" t="s">
        <v>18</v>
      </c>
      <c r="E7" s="5" t="s">
        <v>7</v>
      </c>
      <c r="F7" s="12" t="s">
        <v>8</v>
      </c>
      <c r="G7" s="13" t="s">
        <v>11</v>
      </c>
      <c r="H7" s="12" t="s">
        <v>10</v>
      </c>
      <c r="I7" s="13" t="s">
        <v>9</v>
      </c>
    </row>
    <row r="8" spans="1:9" ht="14.7" thickBot="1" x14ac:dyDescent="0.6">
      <c r="A8" s="33">
        <v>2</v>
      </c>
      <c r="B8" s="6">
        <v>59.29</v>
      </c>
      <c r="C8" s="7">
        <v>66.709999999999994</v>
      </c>
      <c r="D8" s="20">
        <v>68.47</v>
      </c>
      <c r="E8" s="29">
        <f>SUM(B8:D8)/3</f>
        <v>64.823333333333338</v>
      </c>
      <c r="F8" s="21">
        <v>58.63</v>
      </c>
      <c r="G8" s="14">
        <v>57.61</v>
      </c>
      <c r="H8" s="26">
        <v>57.99</v>
      </c>
      <c r="I8" s="31">
        <f>SUM(F8:H8)/3</f>
        <v>58.076666666666675</v>
      </c>
    </row>
    <row r="9" spans="1:9" ht="14.7" thickBot="1" x14ac:dyDescent="0.6">
      <c r="A9" s="18">
        <v>5</v>
      </c>
      <c r="B9" s="8">
        <v>30.67</v>
      </c>
      <c r="C9" s="9">
        <v>38.44</v>
      </c>
      <c r="D9" s="24">
        <v>37.67</v>
      </c>
      <c r="E9" s="29">
        <f t="shared" ref="E9:E11" si="0">SUM(B9:D9)/3</f>
        <v>35.593333333333334</v>
      </c>
      <c r="F9" s="22">
        <v>26.75</v>
      </c>
      <c r="G9" s="15">
        <v>31.58</v>
      </c>
      <c r="H9" s="27">
        <v>29.31</v>
      </c>
      <c r="I9" s="31">
        <f t="shared" ref="I9:I11" si="1">SUM(F9:H9)/3</f>
        <v>29.213333333333335</v>
      </c>
    </row>
    <row r="10" spans="1:9" ht="14.7" thickBot="1" x14ac:dyDescent="0.6">
      <c r="A10" s="18">
        <v>10</v>
      </c>
      <c r="B10" s="8">
        <v>34.270000000000003</v>
      </c>
      <c r="C10" s="9">
        <v>28.14</v>
      </c>
      <c r="D10" s="24">
        <v>55.27</v>
      </c>
      <c r="E10" s="29">
        <f t="shared" si="0"/>
        <v>39.226666666666667</v>
      </c>
      <c r="F10" s="22">
        <v>33.61</v>
      </c>
      <c r="G10" s="15">
        <v>43.98</v>
      </c>
      <c r="H10" s="27">
        <v>45.23</v>
      </c>
      <c r="I10" s="31">
        <f t="shared" si="1"/>
        <v>40.94</v>
      </c>
    </row>
    <row r="11" spans="1:9" ht="14.7" thickBot="1" x14ac:dyDescent="0.6">
      <c r="A11" s="19">
        <v>15</v>
      </c>
      <c r="B11" s="10">
        <v>465.22</v>
      </c>
      <c r="C11" s="11">
        <v>452.22</v>
      </c>
      <c r="D11" s="25">
        <v>675.75</v>
      </c>
      <c r="E11" s="30">
        <f t="shared" si="0"/>
        <v>531.06333333333339</v>
      </c>
      <c r="F11" s="23">
        <v>615.41999999999996</v>
      </c>
      <c r="G11" s="16">
        <v>291.05</v>
      </c>
      <c r="H11" s="28">
        <v>343.65</v>
      </c>
      <c r="I11" s="32">
        <f t="shared" si="1"/>
        <v>416.70666666666665</v>
      </c>
    </row>
    <row r="13" spans="1:9" ht="14.7" thickBot="1" x14ac:dyDescent="0.6"/>
    <row r="14" spans="1:9" ht="14.7" thickBot="1" x14ac:dyDescent="0.6">
      <c r="A14" s="34" t="s">
        <v>2</v>
      </c>
      <c r="B14" s="37"/>
      <c r="C14" s="37"/>
      <c r="D14" s="37"/>
      <c r="E14" s="37"/>
      <c r="F14" s="37"/>
      <c r="G14" s="37"/>
      <c r="H14" s="37"/>
      <c r="I14" s="38"/>
    </row>
    <row r="15" spans="1:9" ht="14.7" thickBot="1" x14ac:dyDescent="0.6">
      <c r="A15" s="17" t="s">
        <v>0</v>
      </c>
      <c r="B15" s="4" t="s">
        <v>5</v>
      </c>
      <c r="C15" s="5" t="s">
        <v>6</v>
      </c>
      <c r="D15" s="4" t="s">
        <v>18</v>
      </c>
      <c r="E15" s="5" t="s">
        <v>7</v>
      </c>
      <c r="F15" s="12" t="s">
        <v>8</v>
      </c>
      <c r="G15" s="13" t="s">
        <v>11</v>
      </c>
      <c r="H15" s="12" t="s">
        <v>10</v>
      </c>
      <c r="I15" s="13" t="s">
        <v>9</v>
      </c>
    </row>
    <row r="16" spans="1:9" ht="14.7" thickBot="1" x14ac:dyDescent="0.6">
      <c r="A16" s="18">
        <v>2</v>
      </c>
      <c r="B16" s="6">
        <v>51.69</v>
      </c>
      <c r="C16" s="7">
        <v>51.4</v>
      </c>
      <c r="D16" s="20">
        <v>51.93</v>
      </c>
      <c r="E16" s="29">
        <f>SUM(B16:D16)/3</f>
        <v>51.673333333333339</v>
      </c>
      <c r="F16" s="21">
        <v>53.95</v>
      </c>
      <c r="G16" s="14">
        <v>50.42</v>
      </c>
      <c r="H16" s="26">
        <v>51.05</v>
      </c>
      <c r="I16" s="31">
        <f>SUM(F16:H16)/3</f>
        <v>51.806666666666672</v>
      </c>
    </row>
    <row r="17" spans="1:9" ht="14.7" thickBot="1" x14ac:dyDescent="0.6">
      <c r="A17" s="18">
        <v>5</v>
      </c>
      <c r="B17" s="8">
        <v>24.88</v>
      </c>
      <c r="C17" s="9">
        <v>24</v>
      </c>
      <c r="D17" s="24">
        <v>23.78</v>
      </c>
      <c r="E17" s="29">
        <f t="shared" ref="E17:E22" si="2">SUM(B17:D17)/3</f>
        <v>24.22</v>
      </c>
      <c r="F17" s="22">
        <v>25.17</v>
      </c>
      <c r="G17" s="15">
        <v>28.83</v>
      </c>
      <c r="H17" s="27">
        <v>28.42</v>
      </c>
      <c r="I17" s="31">
        <f t="shared" ref="I17:I22" si="3">SUM(F17:H17)/3</f>
        <v>27.473333333333333</v>
      </c>
    </row>
    <row r="18" spans="1:9" ht="14.7" thickBot="1" x14ac:dyDescent="0.6">
      <c r="A18" s="18">
        <v>10</v>
      </c>
      <c r="B18" s="8">
        <v>33.49</v>
      </c>
      <c r="C18" s="9">
        <v>40.78</v>
      </c>
      <c r="D18" s="24">
        <v>39.22</v>
      </c>
      <c r="E18" s="29">
        <f t="shared" si="2"/>
        <v>37.830000000000005</v>
      </c>
      <c r="F18" s="22">
        <v>42.78</v>
      </c>
      <c r="G18" s="15">
        <v>39.42</v>
      </c>
      <c r="H18" s="27">
        <v>38.82</v>
      </c>
      <c r="I18" s="31">
        <f t="shared" si="3"/>
        <v>40.340000000000003</v>
      </c>
    </row>
    <row r="19" spans="1:9" ht="14.7" thickBot="1" x14ac:dyDescent="0.6">
      <c r="A19" s="18">
        <v>25</v>
      </c>
      <c r="B19" s="8">
        <v>73.319999999999993</v>
      </c>
      <c r="C19" s="9">
        <v>64.02</v>
      </c>
      <c r="D19" s="24">
        <v>68.59</v>
      </c>
      <c r="E19" s="29">
        <f t="shared" si="2"/>
        <v>68.643333333333331</v>
      </c>
      <c r="F19" s="22">
        <v>64.489999999999995</v>
      </c>
      <c r="G19" s="15">
        <v>65.83</v>
      </c>
      <c r="H19" s="27">
        <v>71.8</v>
      </c>
      <c r="I19" s="31">
        <f t="shared" si="3"/>
        <v>67.373333333333335</v>
      </c>
    </row>
    <row r="20" spans="1:9" ht="14.7" thickBot="1" x14ac:dyDescent="0.6">
      <c r="A20" s="18">
        <v>50</v>
      </c>
      <c r="B20" s="8">
        <v>69.66</v>
      </c>
      <c r="C20" s="9">
        <v>68.88</v>
      </c>
      <c r="D20" s="24">
        <v>79.489999999999995</v>
      </c>
      <c r="E20" s="29">
        <f t="shared" si="2"/>
        <v>72.676666666666662</v>
      </c>
      <c r="F20" s="22">
        <v>77.69</v>
      </c>
      <c r="G20" s="15">
        <v>74.459999999999994</v>
      </c>
      <c r="H20" s="27">
        <v>81.93</v>
      </c>
      <c r="I20" s="31">
        <f t="shared" si="3"/>
        <v>78.026666666666657</v>
      </c>
    </row>
    <row r="21" spans="1:9" ht="14.7" thickBot="1" x14ac:dyDescent="0.6">
      <c r="A21" s="18">
        <v>75</v>
      </c>
      <c r="B21" s="8">
        <v>78.72</v>
      </c>
      <c r="C21" s="9">
        <v>65.23</v>
      </c>
      <c r="D21" s="24">
        <v>71</v>
      </c>
      <c r="E21" s="29">
        <f t="shared" si="2"/>
        <v>71.649999999999991</v>
      </c>
      <c r="F21" s="22">
        <v>68.98</v>
      </c>
      <c r="G21" s="15">
        <v>69.19</v>
      </c>
      <c r="H21" s="27">
        <v>60.76</v>
      </c>
      <c r="I21" s="31">
        <f t="shared" si="3"/>
        <v>66.31</v>
      </c>
    </row>
    <row r="22" spans="1:9" ht="14.7" thickBot="1" x14ac:dyDescent="0.6">
      <c r="A22" s="19">
        <v>100</v>
      </c>
      <c r="B22" s="10">
        <v>65.31</v>
      </c>
      <c r="C22" s="11">
        <v>58.7</v>
      </c>
      <c r="D22" s="25">
        <v>66.819999999999993</v>
      </c>
      <c r="E22" s="30">
        <f t="shared" si="2"/>
        <v>63.609999999999992</v>
      </c>
      <c r="F22" s="23">
        <v>64.89</v>
      </c>
      <c r="G22" s="16">
        <v>65.739999999999995</v>
      </c>
      <c r="H22" s="28">
        <v>67.84</v>
      </c>
      <c r="I22" s="32">
        <f t="shared" si="3"/>
        <v>66.156666666666666</v>
      </c>
    </row>
    <row r="24" spans="1:9" ht="14.7" thickBot="1" x14ac:dyDescent="0.6"/>
    <row r="25" spans="1:9" ht="14.7" thickBot="1" x14ac:dyDescent="0.6">
      <c r="A25" s="34" t="s">
        <v>3</v>
      </c>
      <c r="B25" s="37"/>
      <c r="C25" s="37"/>
      <c r="D25" s="37"/>
      <c r="E25" s="37"/>
      <c r="F25" s="37"/>
      <c r="G25" s="37"/>
      <c r="H25" s="37"/>
      <c r="I25" s="38"/>
    </row>
    <row r="26" spans="1:9" ht="14.7" thickBot="1" x14ac:dyDescent="0.6">
      <c r="A26" s="17" t="s">
        <v>0</v>
      </c>
      <c r="B26" s="4" t="s">
        <v>5</v>
      </c>
      <c r="C26" s="5" t="s">
        <v>6</v>
      </c>
      <c r="D26" s="4" t="s">
        <v>18</v>
      </c>
      <c r="E26" s="5" t="s">
        <v>7</v>
      </c>
      <c r="F26" s="12" t="s">
        <v>8</v>
      </c>
      <c r="G26" s="13" t="s">
        <v>11</v>
      </c>
      <c r="H26" s="12" t="s">
        <v>10</v>
      </c>
      <c r="I26" s="13" t="s">
        <v>9</v>
      </c>
    </row>
    <row r="27" spans="1:9" ht="14.7" thickBot="1" x14ac:dyDescent="0.6">
      <c r="A27" s="18">
        <v>2</v>
      </c>
      <c r="B27" s="6">
        <v>50.16</v>
      </c>
      <c r="C27" s="7">
        <v>50.26</v>
      </c>
      <c r="D27" s="20">
        <v>49.79</v>
      </c>
      <c r="E27" s="29">
        <f>SUM(B27:D27)/3</f>
        <v>50.069999999999993</v>
      </c>
      <c r="F27" s="21">
        <v>50.95</v>
      </c>
      <c r="G27" s="14">
        <v>49.99</v>
      </c>
      <c r="H27" s="26">
        <v>50.44</v>
      </c>
      <c r="I27" s="31">
        <f>SUM(F27:H27)/3</f>
        <v>50.46</v>
      </c>
    </row>
    <row r="28" spans="1:9" ht="14.7" thickBot="1" x14ac:dyDescent="0.6">
      <c r="A28" s="18">
        <v>5</v>
      </c>
      <c r="B28" s="8">
        <v>20</v>
      </c>
      <c r="C28" s="9">
        <v>20.13</v>
      </c>
      <c r="D28" s="24">
        <v>20.3</v>
      </c>
      <c r="E28" s="29">
        <f t="shared" ref="E28:E33" si="4">SUM(B28:D28)/3</f>
        <v>20.143333333333331</v>
      </c>
      <c r="F28" s="22">
        <v>20.53</v>
      </c>
      <c r="G28" s="15">
        <v>20.82</v>
      </c>
      <c r="H28" s="27">
        <v>20.54</v>
      </c>
      <c r="I28" s="31">
        <f t="shared" ref="I28:I33" si="5">SUM(F28:H28)/3</f>
        <v>20.63</v>
      </c>
    </row>
    <row r="29" spans="1:9" ht="14.7" thickBot="1" x14ac:dyDescent="0.6">
      <c r="A29" s="18">
        <v>10</v>
      </c>
      <c r="B29" s="8">
        <v>10.34</v>
      </c>
      <c r="C29" s="9">
        <v>10.199999999999999</v>
      </c>
      <c r="D29" s="24">
        <v>10.46</v>
      </c>
      <c r="E29" s="29">
        <f t="shared" si="4"/>
        <v>10.333333333333334</v>
      </c>
      <c r="F29" s="22">
        <v>10.55</v>
      </c>
      <c r="G29" s="15">
        <v>11.11</v>
      </c>
      <c r="H29" s="27">
        <v>10.78</v>
      </c>
      <c r="I29" s="31">
        <f t="shared" si="5"/>
        <v>10.813333333333333</v>
      </c>
    </row>
    <row r="30" spans="1:9" ht="14.7" thickBot="1" x14ac:dyDescent="0.6">
      <c r="A30" s="18">
        <v>25</v>
      </c>
      <c r="B30" s="8">
        <v>9.5399999999999991</v>
      </c>
      <c r="C30" s="9">
        <v>9.52</v>
      </c>
      <c r="D30" s="24">
        <v>9.69</v>
      </c>
      <c r="E30" s="29">
        <f t="shared" si="4"/>
        <v>9.5833333333333339</v>
      </c>
      <c r="F30" s="22">
        <v>13.82</v>
      </c>
      <c r="G30" s="15">
        <v>15.2</v>
      </c>
      <c r="H30" s="27">
        <v>12.91</v>
      </c>
      <c r="I30" s="31">
        <f t="shared" si="5"/>
        <v>13.976666666666667</v>
      </c>
    </row>
    <row r="31" spans="1:9" ht="14.7" thickBot="1" x14ac:dyDescent="0.6">
      <c r="A31" s="18">
        <v>50</v>
      </c>
      <c r="B31" s="8">
        <v>11.45</v>
      </c>
      <c r="C31" s="9">
        <v>11.69</v>
      </c>
      <c r="D31" s="24">
        <v>10.38</v>
      </c>
      <c r="E31" s="29">
        <f t="shared" si="4"/>
        <v>11.173333333333334</v>
      </c>
      <c r="F31" s="22">
        <v>14.85</v>
      </c>
      <c r="G31" s="15">
        <v>14.96</v>
      </c>
      <c r="H31" s="27">
        <v>14.56</v>
      </c>
      <c r="I31" s="31">
        <f t="shared" si="5"/>
        <v>14.790000000000001</v>
      </c>
    </row>
    <row r="32" spans="1:9" ht="14.7" thickBot="1" x14ac:dyDescent="0.6">
      <c r="A32" s="18">
        <v>75</v>
      </c>
      <c r="B32" s="8">
        <v>9.4700000000000006</v>
      </c>
      <c r="C32" s="9">
        <v>9.9499999999999993</v>
      </c>
      <c r="D32" s="24">
        <v>11.15</v>
      </c>
      <c r="E32" s="29">
        <f t="shared" si="4"/>
        <v>10.19</v>
      </c>
      <c r="F32" s="22">
        <v>12.8</v>
      </c>
      <c r="G32" s="15">
        <v>15.4</v>
      </c>
      <c r="H32" s="27">
        <v>13.89</v>
      </c>
      <c r="I32" s="31">
        <f t="shared" si="5"/>
        <v>14.030000000000001</v>
      </c>
    </row>
    <row r="33" spans="1:9" ht="14.7" thickBot="1" x14ac:dyDescent="0.6">
      <c r="A33" s="19">
        <v>100</v>
      </c>
      <c r="B33" s="10">
        <v>9.89</v>
      </c>
      <c r="C33" s="11">
        <v>10.14</v>
      </c>
      <c r="D33" s="25">
        <v>10.64</v>
      </c>
      <c r="E33" s="30">
        <f t="shared" si="4"/>
        <v>10.223333333333334</v>
      </c>
      <c r="F33" s="23">
        <v>14.69</v>
      </c>
      <c r="G33" s="16">
        <v>14.24</v>
      </c>
      <c r="H33" s="28">
        <v>14.33</v>
      </c>
      <c r="I33" s="32">
        <f t="shared" si="5"/>
        <v>14.42</v>
      </c>
    </row>
    <row r="35" spans="1:9" ht="14.7" thickBot="1" x14ac:dyDescent="0.6"/>
    <row r="36" spans="1:9" ht="14.7" thickBot="1" x14ac:dyDescent="0.6">
      <c r="A36" s="34" t="s">
        <v>4</v>
      </c>
      <c r="B36" s="37"/>
      <c r="C36" s="37"/>
      <c r="D36" s="37"/>
      <c r="E36" s="37"/>
      <c r="F36" s="37"/>
      <c r="G36" s="37"/>
      <c r="H36" s="37"/>
      <c r="I36" s="38"/>
    </row>
    <row r="37" spans="1:9" ht="14.7" thickBot="1" x14ac:dyDescent="0.6">
      <c r="A37" s="17" t="s">
        <v>0</v>
      </c>
      <c r="B37" s="4" t="s">
        <v>5</v>
      </c>
      <c r="C37" s="5" t="s">
        <v>6</v>
      </c>
      <c r="D37" s="4" t="s">
        <v>18</v>
      </c>
      <c r="E37" s="5" t="s">
        <v>7</v>
      </c>
      <c r="F37" s="12" t="s">
        <v>8</v>
      </c>
      <c r="G37" s="13" t="s">
        <v>11</v>
      </c>
      <c r="H37" s="12" t="s">
        <v>10</v>
      </c>
      <c r="I37" s="13" t="s">
        <v>9</v>
      </c>
    </row>
    <row r="38" spans="1:9" ht="14.7" thickBot="1" x14ac:dyDescent="0.6">
      <c r="A38" s="18">
        <v>2</v>
      </c>
      <c r="B38" s="6">
        <v>50.09</v>
      </c>
      <c r="C38" s="7">
        <v>50.33</v>
      </c>
      <c r="D38" s="20">
        <v>50.54</v>
      </c>
      <c r="E38" s="29">
        <f>SUM(B38:D38)/3</f>
        <v>50.32</v>
      </c>
      <c r="F38" s="21">
        <v>50.24</v>
      </c>
      <c r="G38" s="14">
        <v>50.42</v>
      </c>
      <c r="H38" s="26">
        <v>50.65</v>
      </c>
      <c r="I38" s="31">
        <f>SUM(F38:H38)/3</f>
        <v>50.436666666666667</v>
      </c>
    </row>
    <row r="39" spans="1:9" ht="14.7" thickBot="1" x14ac:dyDescent="0.6">
      <c r="A39" s="18">
        <v>5</v>
      </c>
      <c r="B39" s="8">
        <v>20.260000000000002</v>
      </c>
      <c r="C39" s="9">
        <v>20.18</v>
      </c>
      <c r="D39" s="24">
        <v>20.45</v>
      </c>
      <c r="E39" s="29">
        <f t="shared" ref="E39:E44" si="6">SUM(B39:D39)/3</f>
        <v>20.296666666666667</v>
      </c>
      <c r="F39" s="22">
        <v>20.11</v>
      </c>
      <c r="G39" s="15">
        <v>20.25</v>
      </c>
      <c r="H39" s="27">
        <v>20.350000000000001</v>
      </c>
      <c r="I39" s="31">
        <f t="shared" ref="I39:I44" si="7">SUM(F39:H39)/3</f>
        <v>20.236666666666668</v>
      </c>
    </row>
    <row r="40" spans="1:9" ht="14.7" thickBot="1" x14ac:dyDescent="0.6">
      <c r="A40" s="18">
        <v>10</v>
      </c>
      <c r="B40" s="8">
        <v>10.75</v>
      </c>
      <c r="C40" s="9">
        <v>10.7</v>
      </c>
      <c r="D40" s="24">
        <v>10.93</v>
      </c>
      <c r="E40" s="29">
        <f t="shared" si="6"/>
        <v>10.793333333333331</v>
      </c>
      <c r="F40" s="22">
        <v>10.73</v>
      </c>
      <c r="G40" s="15">
        <v>10.84</v>
      </c>
      <c r="H40" s="27">
        <v>10.51</v>
      </c>
      <c r="I40" s="31">
        <f t="shared" si="7"/>
        <v>10.693333333333333</v>
      </c>
    </row>
    <row r="41" spans="1:9" ht="14.7" thickBot="1" x14ac:dyDescent="0.6">
      <c r="A41" s="18">
        <v>25</v>
      </c>
      <c r="B41" s="8">
        <v>11.96</v>
      </c>
      <c r="C41" s="9">
        <v>10.79</v>
      </c>
      <c r="D41" s="24">
        <v>11.2</v>
      </c>
      <c r="E41" s="29">
        <f t="shared" si="6"/>
        <v>11.316666666666668</v>
      </c>
      <c r="F41" s="22">
        <v>12.28</v>
      </c>
      <c r="G41" s="15">
        <v>13.07</v>
      </c>
      <c r="H41" s="27">
        <v>13.44</v>
      </c>
      <c r="I41" s="31">
        <f t="shared" si="7"/>
        <v>12.93</v>
      </c>
    </row>
    <row r="42" spans="1:9" ht="14.7" thickBot="1" x14ac:dyDescent="0.6">
      <c r="A42" s="18">
        <v>50</v>
      </c>
      <c r="B42" s="8">
        <v>11.11</v>
      </c>
      <c r="C42" s="9">
        <v>11</v>
      </c>
      <c r="D42" s="24">
        <v>11.49</v>
      </c>
      <c r="E42" s="29">
        <f t="shared" si="6"/>
        <v>11.200000000000001</v>
      </c>
      <c r="F42" s="22">
        <v>12.36</v>
      </c>
      <c r="G42" s="15">
        <v>13.7</v>
      </c>
      <c r="H42" s="27">
        <v>12.79</v>
      </c>
      <c r="I42" s="31">
        <f t="shared" si="7"/>
        <v>12.949999999999998</v>
      </c>
    </row>
    <row r="43" spans="1:9" ht="14.7" thickBot="1" x14ac:dyDescent="0.6">
      <c r="A43" s="18">
        <v>75</v>
      </c>
      <c r="B43" s="8">
        <v>11.53</v>
      </c>
      <c r="C43" s="9">
        <v>10.44</v>
      </c>
      <c r="D43" s="24">
        <v>12.8</v>
      </c>
      <c r="E43" s="29">
        <f t="shared" si="6"/>
        <v>11.589999999999998</v>
      </c>
      <c r="F43" s="22">
        <v>11.51</v>
      </c>
      <c r="G43" s="15">
        <v>13.91</v>
      </c>
      <c r="H43" s="27">
        <v>15.61</v>
      </c>
      <c r="I43" s="31">
        <f t="shared" si="7"/>
        <v>13.676666666666668</v>
      </c>
    </row>
    <row r="44" spans="1:9" ht="14.7" thickBot="1" x14ac:dyDescent="0.6">
      <c r="A44" s="19">
        <v>100</v>
      </c>
      <c r="B44" s="10">
        <v>12.18</v>
      </c>
      <c r="C44" s="11">
        <v>11.23</v>
      </c>
      <c r="D44" s="25">
        <v>12.63</v>
      </c>
      <c r="E44" s="30">
        <f t="shared" si="6"/>
        <v>12.013333333333334</v>
      </c>
      <c r="F44" s="23">
        <v>13.54</v>
      </c>
      <c r="G44" s="16">
        <v>13.52</v>
      </c>
      <c r="H44" s="28">
        <v>12.27</v>
      </c>
      <c r="I44" s="32">
        <f t="shared" si="7"/>
        <v>13.11</v>
      </c>
    </row>
  </sheetData>
  <mergeCells count="5">
    <mergeCell ref="A6:I6"/>
    <mergeCell ref="A14:I14"/>
    <mergeCell ref="A25:I25"/>
    <mergeCell ref="A36:I36"/>
    <mergeCell ref="B3:C3"/>
  </mergeCells>
  <pageMargins left="0.7" right="0.7" top="0.75" bottom="0.75" header="0.3" footer="0.3"/>
  <pageSetup orientation="portrait" horizontalDpi="4294967293" verticalDpi="0" r:id="rId1"/>
  <ignoredErrors>
    <ignoredError sqref="E8 E9:E11 E38:E44 E27:E33 E16:E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LaCour</dc:creator>
  <cp:lastModifiedBy>William LaCour</cp:lastModifiedBy>
  <dcterms:created xsi:type="dcterms:W3CDTF">2019-04-16T01:51:56Z</dcterms:created>
  <dcterms:modified xsi:type="dcterms:W3CDTF">2019-04-16T19:23:38Z</dcterms:modified>
</cp:coreProperties>
</file>