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481b937d1e5099/Documents/SQL Projects/Auto Loan Risk Analysis/data/"/>
    </mc:Choice>
  </mc:AlternateContent>
  <xr:revisionPtr revIDLastSave="203" documentId="8_{4DC5DEB5-86CE-4AA4-AB56-4644297B4596}" xr6:coauthVersionLast="47" xr6:coauthVersionMax="47" xr10:uidLastSave="{597B3C98-0784-4D0A-A4FC-417B11B08063}"/>
  <bookViews>
    <workbookView xWindow="-110" yWindow="-110" windowWidth="25820" windowHeight="15500" xr2:uid="{EF299C3F-D6F9-4C37-9089-A439E3B1F26A}"/>
  </bookViews>
  <sheets>
    <sheet name="fico_band_approval_analysis" sheetId="1" r:id="rId1"/>
    <sheet name="chart_data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D7" i="1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tc={1EBB7B13-3460-42ED-982B-D38FB7313B08}</author>
    <author>tc={85C8C82C-0377-4C91-9838-C40178E97F85}</author>
  </authors>
  <commentList>
    <comment ref="E4" authorId="0" shapeId="0" xr:uid="{1EBB7B13-3460-42ED-982B-D38FB7313B0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mid-score band had the lowest approval rate-may reflect layered risk factors like high DTI or delinquencies despite decent credit score.</t>
      </text>
    </comment>
    <comment ref="E6" authorId="1" shapeId="0" xr:uid="{85C8C82C-0377-4C91-9838-C40178E97F85}">
      <text>
        <t>[Threaded comment]
Your version of Excel allows you to read this threaded comment; however, any edits to it will get removed if the file is opened in a newer version of Excel. Learn more: https://go.microsoft.com/fwlink/?linkid=870924
Comment:
    As expected, this prime score band had the highest approval rate-but declines still occurred, likely due to capacity issues.</t>
      </text>
    </comment>
  </commentList>
</comments>
</file>

<file path=xl/sharedStrings.xml><?xml version="1.0" encoding="utf-8"?>
<sst xmlns="http://schemas.openxmlformats.org/spreadsheetml/2006/main" count="15" uniqueCount="15">
  <si>
    <t>580-619</t>
  </si>
  <si>
    <t>620-659</t>
  </si>
  <si>
    <t>660-699</t>
  </si>
  <si>
    <t>700-739</t>
  </si>
  <si>
    <t>740-800</t>
  </si>
  <si>
    <t>FICO Band</t>
  </si>
  <si>
    <t>Total Apps</t>
  </si>
  <si>
    <t>Approved</t>
  </si>
  <si>
    <t>Approval Rate</t>
  </si>
  <si>
    <t>All FICO Bands</t>
  </si>
  <si>
    <t>Declined</t>
  </si>
  <si>
    <t>Benchmark</t>
  </si>
  <si>
    <t>Notes</t>
  </si>
  <si>
    <t>Highest risk indicator</t>
  </si>
  <si>
    <r>
      <rPr>
        <i/>
        <sz val="11"/>
        <color theme="1"/>
        <rFont val="Aptos Narrow"/>
        <family val="2"/>
        <scheme val="minor"/>
      </rPr>
      <t xml:space="preserve">Note: </t>
    </r>
    <r>
      <rPr>
        <b/>
        <i/>
        <sz val="11"/>
        <color theme="1"/>
        <rFont val="Aptos Narrow"/>
        <family val="2"/>
        <scheme val="minor"/>
      </rPr>
      <t>Approval rates generally increase with FICO, but the trend is not perfectly linear</t>
    </r>
    <r>
      <rPr>
        <i/>
        <sz val="11"/>
        <color theme="1"/>
        <rFont val="Aptos Narrow"/>
        <family val="2"/>
        <scheme val="minor"/>
      </rPr>
      <t>. Other underwriting factors appear to influence approval decisions across all score tiers.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</si>
</sst>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33" borderId="0" xfId="0" applyFont="1" applyFill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10" xfId="0" applyBorder="1" applyAlignment="1">
      <alignment horizontal="center"/>
    </xf>
    <xf numFmtId="10" fontId="0" fillId="0" borderId="10" xfId="0" applyNumberFormat="1" applyBorder="1"/>
    <xf numFmtId="0" fontId="0" fillId="0" borderId="10" xfId="0" applyBorder="1"/>
    <xf numFmtId="0" fontId="16" fillId="33" borderId="10" xfId="0" applyFont="1" applyFill="1" applyBorder="1" applyAlignment="1">
      <alignment horizontal="center"/>
    </xf>
    <xf numFmtId="10" fontId="16" fillId="33" borderId="10" xfId="0" applyNumberFormat="1" applyFont="1" applyFill="1" applyBorder="1"/>
    <xf numFmtId="0" fontId="16" fillId="0" borderId="10" xfId="0" applyFont="1" applyBorder="1" applyAlignment="1">
      <alignment horizontal="center"/>
    </xf>
    <xf numFmtId="10" fontId="16" fillId="0" borderId="10" xfId="0" applyNumberFormat="1" applyFont="1" applyBorder="1"/>
    <xf numFmtId="0" fontId="16" fillId="34" borderId="11" xfId="0" applyFont="1" applyFill="1" applyBorder="1" applyAlignment="1">
      <alignment horizontal="left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/>
    <xf numFmtId="0" fontId="16" fillId="33" borderId="14" xfId="0" applyFont="1" applyFill="1" applyBorder="1" applyAlignment="1">
      <alignment horizontal="left"/>
    </xf>
    <xf numFmtId="0" fontId="16" fillId="33" borderId="15" xfId="0" applyFont="1" applyFill="1" applyBorder="1"/>
    <xf numFmtId="0" fontId="16" fillId="0" borderId="14" xfId="0" applyFont="1" applyBorder="1" applyAlignment="1">
      <alignment horizontal="left"/>
    </xf>
    <xf numFmtId="0" fontId="0" fillId="0" borderId="14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8" fillId="0" borderId="16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FICO</a:t>
            </a:r>
            <a:r>
              <a:rPr lang="en-US" baseline="0"/>
              <a:t> Band vs. Approval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fico_band_approval_analysis!$A$2:$A$6</c:f>
              <c:strCache>
                <c:ptCount val="5"/>
                <c:pt idx="0">
                  <c:v>580-619</c:v>
                </c:pt>
                <c:pt idx="1">
                  <c:v>620-659</c:v>
                </c:pt>
                <c:pt idx="2">
                  <c:v>660-699</c:v>
                </c:pt>
                <c:pt idx="3">
                  <c:v>700-739</c:v>
                </c:pt>
                <c:pt idx="4">
                  <c:v>740-800</c:v>
                </c:pt>
              </c:strCache>
            </c:strRef>
          </c:cat>
          <c:val>
            <c:numRef>
              <c:f>fico_band_approval_analysis!$E$2:$E$6</c:f>
              <c:numCache>
                <c:formatCode>0.00%</c:formatCode>
                <c:ptCount val="5"/>
                <c:pt idx="0">
                  <c:v>0.53849999999999998</c:v>
                </c:pt>
                <c:pt idx="1">
                  <c:v>0.5</c:v>
                </c:pt>
                <c:pt idx="2">
                  <c:v>0.42859999999999998</c:v>
                </c:pt>
                <c:pt idx="3">
                  <c:v>0.625</c:v>
                </c:pt>
                <c:pt idx="4">
                  <c:v>0.67859999999999998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5-42F9-8709-8CAE7930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7398176"/>
        <c:axId val="1247394816"/>
      </c:barChart>
      <c:lineChart>
        <c:grouping val="standard"/>
        <c:varyColors val="0"/>
        <c:ser>
          <c:idx val="1"/>
          <c:order val="1"/>
          <c:tx>
            <c:v>Benchmark</c:v>
          </c:tx>
          <c:spPr>
            <a:ln w="28575" cap="rnd">
              <a:solidFill>
                <a:srgbClr val="FF0000">
                  <a:alpha val="76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chart_data!$A$2:$A$6</c:f>
              <c:numCache>
                <c:formatCode>0.00%</c:formatCode>
                <c:ptCount val="5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5-42F9-8709-8CAE7930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234304"/>
        <c:axId val="1122235744"/>
      </c:lineChart>
      <c:catAx>
        <c:axId val="12473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94816"/>
        <c:crosses val="autoZero"/>
        <c:auto val="1"/>
        <c:lblAlgn val="ctr"/>
        <c:lblOffset val="100"/>
        <c:noMultiLvlLbl val="0"/>
      </c:catAx>
      <c:valAx>
        <c:axId val="1247394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98176"/>
        <c:crosses val="autoZero"/>
        <c:crossBetween val="between"/>
      </c:valAx>
      <c:valAx>
        <c:axId val="112223574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34304"/>
        <c:crosses val="max"/>
        <c:crossBetween val="between"/>
      </c:valAx>
      <c:catAx>
        <c:axId val="112223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223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76200</xdr:rowOff>
    </xdr:from>
    <xdr:to>
      <xdr:col>6</xdr:col>
      <xdr:colOff>361950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790AC-3CC5-9469-7311-BCC489072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10</xdr:row>
      <xdr:rowOff>19050</xdr:rowOff>
    </xdr:from>
    <xdr:to>
      <xdr:col>5</xdr:col>
      <xdr:colOff>863600</xdr:colOff>
      <xdr:row>11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36416C0-5165-7FED-75FC-3427B3E069BF}"/>
            </a:ext>
          </a:extLst>
        </xdr:cNvPr>
        <xdr:cNvSpPr txBox="1"/>
      </xdr:nvSpPr>
      <xdr:spPr>
        <a:xfrm>
          <a:off x="400050" y="2235200"/>
          <a:ext cx="40640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🔻 High Risk &lt;= 50% | ➡️ Medium Risk 51–59% |🔺Low Risk &gt; 60%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oneCellAnchor>
    <xdr:from>
      <xdr:col>3</xdr:col>
      <xdr:colOff>12700</xdr:colOff>
      <xdr:row>18</xdr:row>
      <xdr:rowOff>50800</xdr:rowOff>
    </xdr:from>
    <xdr:ext cx="908050" cy="217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FF6478-0813-78A8-1287-95B0CD9FE42D}"/>
            </a:ext>
          </a:extLst>
        </xdr:cNvPr>
        <xdr:cNvSpPr txBox="1"/>
      </xdr:nvSpPr>
      <xdr:spPr>
        <a:xfrm>
          <a:off x="2120900" y="3740150"/>
          <a:ext cx="908050" cy="217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>
              <a:solidFill>
                <a:srgbClr val="FF0000"/>
              </a:solidFill>
            </a:rPr>
            <a:t>Bench</a:t>
          </a:r>
          <a:r>
            <a:rPr lang="en-US" sz="800" baseline="0">
              <a:solidFill>
                <a:srgbClr val="FF0000"/>
              </a:solidFill>
            </a:rPr>
            <a:t>mark (56%)</a:t>
          </a:r>
          <a:endParaRPr lang="en-US" sz="800">
            <a:solidFill>
              <a:srgbClr val="FF0000"/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hitney McGrew" id="{0E20DCFB-1758-4C46-85E4-422D21995F6F}" userId="3f481b937d1e509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5-03-31T03:18:44.21" personId="{0E20DCFB-1758-4C46-85E4-422D21995F6F}" id="{1EBB7B13-3460-42ED-982B-D38FB7313B08}">
    <text>This mid-score band had the lowest approval rate-may reflect layered risk factors like high DTI or delinquencies despite decent credit score.</text>
  </threadedComment>
  <threadedComment ref="E6" dT="2025-03-31T03:19:29.49" personId="{0E20DCFB-1758-4C46-85E4-422D21995F6F}" id="{85C8C82C-0377-4C91-9838-C40178E97F85}">
    <text>As expected, this prime score band had the highest approval rate-but declines still occurred, likely due to capacity issues.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9EA6-24A6-42C1-93F9-A0C699B6044B}">
  <dimension ref="A1:F9"/>
  <sheetViews>
    <sheetView tabSelected="1" workbookViewId="0">
      <selection activeCell="A9" sqref="A9:F9"/>
    </sheetView>
  </sheetViews>
  <sheetFormatPr defaultRowHeight="14.5" x14ac:dyDescent="0.35"/>
  <cols>
    <col min="1" max="1" width="13.08984375" bestFit="1" customWidth="1"/>
    <col min="2" max="2" width="8.7265625" bestFit="1" customWidth="1"/>
    <col min="3" max="3" width="8.36328125" bestFit="1" customWidth="1"/>
    <col min="4" max="4" width="9.453125" bestFit="1" customWidth="1"/>
    <col min="5" max="5" width="12.36328125" bestFit="1" customWidth="1"/>
    <col min="6" max="6" width="18.7265625" bestFit="1" customWidth="1"/>
  </cols>
  <sheetData>
    <row r="1" spans="1:6" ht="22" customHeight="1" x14ac:dyDescent="0.35">
      <c r="A1" s="10" t="s">
        <v>5</v>
      </c>
      <c r="B1" s="11" t="s">
        <v>7</v>
      </c>
      <c r="C1" s="11" t="s">
        <v>10</v>
      </c>
      <c r="D1" s="11" t="s">
        <v>6</v>
      </c>
      <c r="E1" s="11" t="s">
        <v>8</v>
      </c>
      <c r="F1" s="12" t="s">
        <v>12</v>
      </c>
    </row>
    <row r="2" spans="1:6" ht="22" customHeight="1" x14ac:dyDescent="0.35">
      <c r="A2" s="13" t="s">
        <v>0</v>
      </c>
      <c r="B2" s="3">
        <v>7</v>
      </c>
      <c r="C2" s="3">
        <v>6</v>
      </c>
      <c r="D2" s="3">
        <v>13</v>
      </c>
      <c r="E2" s="4">
        <v>0.53849999999999998</v>
      </c>
      <c r="F2" s="14"/>
    </row>
    <row r="3" spans="1:6" ht="22" customHeight="1" x14ac:dyDescent="0.35">
      <c r="A3" s="13" t="s">
        <v>1</v>
      </c>
      <c r="B3" s="3">
        <v>11</v>
      </c>
      <c r="C3" s="3">
        <v>11</v>
      </c>
      <c r="D3" s="3">
        <v>22</v>
      </c>
      <c r="E3" s="4">
        <v>0.5</v>
      </c>
      <c r="F3" s="14"/>
    </row>
    <row r="4" spans="1:6" ht="22" customHeight="1" x14ac:dyDescent="0.35">
      <c r="A4" s="15" t="s">
        <v>2</v>
      </c>
      <c r="B4" s="6">
        <v>9</v>
      </c>
      <c r="C4" s="6">
        <v>12</v>
      </c>
      <c r="D4" s="6">
        <v>21</v>
      </c>
      <c r="E4" s="7">
        <v>0.42859999999999998</v>
      </c>
      <c r="F4" s="16" t="s">
        <v>13</v>
      </c>
    </row>
    <row r="5" spans="1:6" ht="22" customHeight="1" x14ac:dyDescent="0.35">
      <c r="A5" s="13" t="s">
        <v>3</v>
      </c>
      <c r="B5" s="3">
        <v>10</v>
      </c>
      <c r="C5" s="3">
        <v>6</v>
      </c>
      <c r="D5" s="3">
        <v>16</v>
      </c>
      <c r="E5" s="4">
        <v>0.625</v>
      </c>
      <c r="F5" s="14"/>
    </row>
    <row r="6" spans="1:6" ht="22" customHeight="1" x14ac:dyDescent="0.35">
      <c r="A6" s="13" t="s">
        <v>4</v>
      </c>
      <c r="B6" s="3">
        <v>19</v>
      </c>
      <c r="C6" s="3">
        <v>9</v>
      </c>
      <c r="D6" s="3">
        <v>28</v>
      </c>
      <c r="E6" s="4">
        <v>0.67859999999999998</v>
      </c>
      <c r="F6" s="14"/>
    </row>
    <row r="7" spans="1:6" ht="22" customHeight="1" x14ac:dyDescent="0.35">
      <c r="A7" s="17" t="s">
        <v>9</v>
      </c>
      <c r="B7" s="8">
        <f>SUM(B2:B6)</f>
        <v>56</v>
      </c>
      <c r="C7" s="8">
        <f>SUM(C2:C6)</f>
        <v>44</v>
      </c>
      <c r="D7" s="8">
        <f>SUM(D2:D6)</f>
        <v>100</v>
      </c>
      <c r="E7" s="9">
        <f>B7/D7</f>
        <v>0.56000000000000005</v>
      </c>
      <c r="F7" s="14"/>
    </row>
    <row r="8" spans="1:6" ht="22" customHeight="1" x14ac:dyDescent="0.35">
      <c r="A8" s="18"/>
      <c r="B8" s="5"/>
      <c r="C8" s="5"/>
      <c r="D8" s="5"/>
      <c r="E8" s="5"/>
      <c r="F8" s="14"/>
    </row>
    <row r="9" spans="1:6" ht="42.5" customHeight="1" thickBot="1" x14ac:dyDescent="0.4">
      <c r="A9" s="21" t="s">
        <v>14</v>
      </c>
      <c r="B9" s="19"/>
      <c r="C9" s="19"/>
      <c r="D9" s="19"/>
      <c r="E9" s="19"/>
      <c r="F9" s="20"/>
    </row>
  </sheetData>
  <mergeCells count="1">
    <mergeCell ref="A9:F9"/>
  </mergeCells>
  <conditionalFormatting sqref="E2:E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996C-5A8C-465E-B335-616E335F9E32}">
  <dimension ref="A1:A6"/>
  <sheetViews>
    <sheetView workbookViewId="0">
      <selection sqref="A1:A7"/>
    </sheetView>
  </sheetViews>
  <sheetFormatPr defaultRowHeight="14.5" x14ac:dyDescent="0.35"/>
  <sheetData>
    <row r="1" spans="1:1" x14ac:dyDescent="0.35">
      <c r="A1" s="1" t="s">
        <v>11</v>
      </c>
    </row>
    <row r="2" spans="1:1" x14ac:dyDescent="0.35">
      <c r="A2" s="2">
        <v>0.56000000000000005</v>
      </c>
    </row>
    <row r="3" spans="1:1" x14ac:dyDescent="0.35">
      <c r="A3" s="2">
        <v>0.56000000000000005</v>
      </c>
    </row>
    <row r="4" spans="1:1" x14ac:dyDescent="0.35">
      <c r="A4" s="2">
        <v>0.56000000000000005</v>
      </c>
    </row>
    <row r="5" spans="1:1" x14ac:dyDescent="0.35">
      <c r="A5" s="2">
        <v>0.56000000000000005</v>
      </c>
    </row>
    <row r="6" spans="1:1" x14ac:dyDescent="0.35">
      <c r="A6" s="2">
        <v>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fico_band_approval_analysis</vt:lpstr>
      <vt:lpstr>chart_data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Whitney McGrew</cp:lastModifiedBy>
  <dcterms:created xsi:type="dcterms:W3CDTF">2025-03-31T01:59:08Z</dcterms:created>
  <dcterms:modified xsi:type="dcterms:W3CDTF">2025-03-31T15:30:47Z</dcterms:modified>
</cp:coreProperties>
</file>