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tw\OneDrive - City University of Hong Kong\Google 云端硬盘\fdc\result\Taobao\"/>
    </mc:Choice>
  </mc:AlternateContent>
  <bookViews>
    <workbookView xWindow="0" yWindow="0" windowWidth="19200" windowHeight="6590"/>
  </bookViews>
  <sheets>
    <sheet name="Sheet1" sheetId="2" r:id="rId1"/>
    <sheet name="result" sheetId="1" r:id="rId2"/>
  </sheets>
  <calcPr calcId="162913"/>
  <pivotCaches>
    <pivotCache cacheId="3" r:id="rId3"/>
  </pivotCaches>
</workbook>
</file>

<file path=xl/calcChain.xml><?xml version="1.0" encoding="utf-8"?>
<calcChain xmlns="http://schemas.openxmlformats.org/spreadsheetml/2006/main">
  <c r="K8" i="2" l="1"/>
  <c r="L8" i="2"/>
  <c r="M8" i="2"/>
  <c r="N8" i="2"/>
  <c r="K9" i="2"/>
  <c r="L9" i="2"/>
  <c r="M9" i="2"/>
  <c r="N9" i="2"/>
  <c r="K10" i="2"/>
  <c r="L10" i="2"/>
  <c r="M10" i="2"/>
  <c r="N10" i="2"/>
  <c r="L7" i="2"/>
  <c r="M7" i="2"/>
  <c r="N7" i="2"/>
  <c r="K7" i="2"/>
  <c r="D13" i="2"/>
  <c r="E13" i="2"/>
  <c r="F13" i="2"/>
  <c r="G13" i="2"/>
  <c r="H13" i="2"/>
  <c r="I13" i="2"/>
  <c r="J13" i="2"/>
  <c r="C13" i="2"/>
</calcChain>
</file>

<file path=xl/sharedStrings.xml><?xml version="1.0" encoding="utf-8"?>
<sst xmlns="http://schemas.openxmlformats.org/spreadsheetml/2006/main" count="79" uniqueCount="64">
  <si>
    <t>method</t>
  </si>
  <si>
    <t xml:space="preserve"> #_true_orders_multiple</t>
  </si>
  <si>
    <t>#_true_orders_1_multiple</t>
  </si>
  <si>
    <t>#_true_orders_2_multiple</t>
  </si>
  <si>
    <t>#_true_orders_3_multiple</t>
  </si>
  <si>
    <t>#_true_orders_4_multiple</t>
  </si>
  <si>
    <t>#_true_orders_unique</t>
  </si>
  <si>
    <t>#_true_orders_1_unique</t>
  </si>
  <si>
    <t>#_true_orders_2_unique</t>
  </si>
  <si>
    <t>#_true_orders_3_unique</t>
  </si>
  <si>
    <t>#_true_orders_4_unique</t>
  </si>
  <si>
    <t>#_positive_orders_multiple</t>
  </si>
  <si>
    <t>#_positive_orders_1_multiple</t>
  </si>
  <si>
    <t>#_positive_orders_2_multiple</t>
  </si>
  <si>
    <t>#_positive_orders_3_multiple</t>
  </si>
  <si>
    <t>#_positive_orders_4_multiple</t>
  </si>
  <si>
    <t>#_positive_orders_unique</t>
  </si>
  <si>
    <t>#_positive_orders_1_unique</t>
  </si>
  <si>
    <t>#_positive_orders_2_unique</t>
  </si>
  <si>
    <t>#_positive_orders_3_unique</t>
  </si>
  <si>
    <t>#_positive_orders_4_unique</t>
  </si>
  <si>
    <t>recall_unique</t>
  </si>
  <si>
    <t>recall_1_unique</t>
  </si>
  <si>
    <t>recall_2_unique</t>
  </si>
  <si>
    <t>recall_3_unique</t>
  </si>
  <si>
    <t>recall_4_unique</t>
  </si>
  <si>
    <t>accuracy_unique</t>
  </si>
  <si>
    <t>accuracy_1_unique</t>
  </si>
  <si>
    <t>accuracy_2_unique</t>
  </si>
  <si>
    <t>accuracy_3_unique</t>
  </si>
  <si>
    <t>accuracy_4_unique</t>
  </si>
  <si>
    <t>recall_multiple</t>
  </si>
  <si>
    <t>recall_1_multiple</t>
  </si>
  <si>
    <t>recall_2_multiple</t>
  </si>
  <si>
    <t>recall_3_multiple</t>
  </si>
  <si>
    <t>recall_4_multiple</t>
  </si>
  <si>
    <t>accuracy_multiple</t>
  </si>
  <si>
    <t>accuracy_1_multiple</t>
  </si>
  <si>
    <t>accuracy_2_multiple</t>
  </si>
  <si>
    <t>accuracy_3_multiple</t>
  </si>
  <si>
    <t>accuracy_4_multiple</t>
  </si>
  <si>
    <t>overlap</t>
  </si>
  <si>
    <t>overlap_1</t>
  </si>
  <si>
    <t>overlap_2</t>
  </si>
  <si>
    <t>overlap_3</t>
  </si>
  <si>
    <t>overlap_4</t>
  </si>
  <si>
    <t>ss+rank</t>
  </si>
  <si>
    <t>ss</t>
  </si>
  <si>
    <t>Random</t>
  </si>
  <si>
    <t>DNNTSP</t>
  </si>
  <si>
    <t>rank</t>
  </si>
  <si>
    <t>rw</t>
  </si>
  <si>
    <t>DCM</t>
  </si>
  <si>
    <t>行标签</t>
  </si>
  <si>
    <t>总计</t>
  </si>
  <si>
    <t>平均值项:recall_1_multiple</t>
  </si>
  <si>
    <t>平均值项:recall_2_multiple</t>
  </si>
  <si>
    <t>平均值项:recall_3_multiple</t>
  </si>
  <si>
    <t>平均值项:recall_4_multiple</t>
  </si>
  <si>
    <t>平均值项:accuracy_1_multiple</t>
  </si>
  <si>
    <t>平均值项:accuracy_2_multiple</t>
  </si>
  <si>
    <t>平均值项:accuracy_3_multiple</t>
  </si>
  <si>
    <t>平均值项:accuracy_4_multiple</t>
  </si>
  <si>
    <t>平均值项:overlap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</si>
</sst>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0" fontId="0" fillId="0" borderId="0" xfId="42" applyNumberFormat="1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吴统文" refreshedDate="44235.592560185185" createdVersion="6" refreshedVersion="6" minRefreshableVersion="3" recordCount="15">
  <cacheSource type="worksheet">
    <worksheetSource ref="A1:AT16" sheet="result"/>
  </cacheSource>
  <cacheFields count="46">
    <cacheField name="method" numFmtId="0">
      <sharedItems count="7">
        <s v="ss+rank"/>
        <s v="ss"/>
        <s v="Random"/>
        <s v="DNNTSP"/>
        <s v="rank"/>
        <s v="rw"/>
        <s v="DCM"/>
      </sharedItems>
    </cacheField>
    <cacheField name=" #_true_orders_multiple" numFmtId="0">
      <sharedItems containsSemiMixedTypes="0" containsString="0" containsNumber="1" containsInteger="1" minValue="14738" maxValue="14738"/>
    </cacheField>
    <cacheField name="#_true_orders_1_multiple" numFmtId="0">
      <sharedItems containsSemiMixedTypes="0" containsString="0" containsNumber="1" containsInteger="1" minValue="9772" maxValue="9772"/>
    </cacheField>
    <cacheField name="#_true_orders_2_multiple" numFmtId="0">
      <sharedItems containsSemiMixedTypes="0" containsString="0" containsNumber="1" containsInteger="1" minValue="3338" maxValue="3338"/>
    </cacheField>
    <cacheField name="#_true_orders_3_multiple" numFmtId="0">
      <sharedItems containsSemiMixedTypes="0" containsString="0" containsNumber="1" containsInteger="1" minValue="1160" maxValue="1160"/>
    </cacheField>
    <cacheField name="#_true_orders_4_multiple" numFmtId="0">
      <sharedItems containsSemiMixedTypes="0" containsString="0" containsNumber="1" containsInteger="1" minValue="468" maxValue="468"/>
    </cacheField>
    <cacheField name="#_true_orders_unique" numFmtId="0">
      <sharedItems containsSemiMixedTypes="0" containsString="0" containsNumber="1" containsInteger="1" minValue="6586" maxValue="6586"/>
    </cacheField>
    <cacheField name="#_true_orders_1_unique" numFmtId="0">
      <sharedItems containsSemiMixedTypes="0" containsString="0" containsNumber="1" containsInteger="1" minValue="1890" maxValue="1890"/>
    </cacheField>
    <cacheField name="#_true_orders_2_unique" numFmtId="0">
      <sharedItems containsSemiMixedTypes="0" containsString="0" containsNumber="1" containsInteger="1" minValue="3074" maxValue="3074"/>
    </cacheField>
    <cacheField name="#_true_orders_3_unique" numFmtId="0">
      <sharedItems containsSemiMixedTypes="0" containsString="0" containsNumber="1" containsInteger="1" minValue="1154" maxValue="1154"/>
    </cacheField>
    <cacheField name="#_true_orders_4_unique" numFmtId="0">
      <sharedItems containsSemiMixedTypes="0" containsString="0" containsNumber="1" containsInteger="1" minValue="468" maxValue="468"/>
    </cacheField>
    <cacheField name="#_positive_orders_multiple" numFmtId="0">
      <sharedItems containsSemiMixedTypes="0" containsString="0" containsNumber="1" containsInteger="1" minValue="14738" maxValue="14738"/>
    </cacheField>
    <cacheField name="#_positive_orders_1_multiple" numFmtId="0">
      <sharedItems containsSemiMixedTypes="0" containsString="0" containsNumber="1" containsInteger="1" minValue="9464" maxValue="11032"/>
    </cacheField>
    <cacheField name="#_positive_orders_2_multiple" numFmtId="0">
      <sharedItems containsSemiMixedTypes="0" containsString="0" containsNumber="1" containsInteger="1" minValue="2239" maxValue="3426"/>
    </cacheField>
    <cacheField name="#_positive_orders_3_multiple" numFmtId="0">
      <sharedItems containsSemiMixedTypes="0" containsString="0" containsNumber="1" containsInteger="1" minValue="332" maxValue="1678"/>
    </cacheField>
    <cacheField name="#_positive_orders_4_multiple" numFmtId="0">
      <sharedItems containsSemiMixedTypes="0" containsString="0" containsNumber="1" containsInteger="1" minValue="7" maxValue="1337"/>
    </cacheField>
    <cacheField name="#_positive_orders_unique" numFmtId="0">
      <sharedItems containsSemiMixedTypes="0" containsString="0" containsNumber="1" containsInteger="1" minValue="3507" maxValue="7028"/>
    </cacheField>
    <cacheField name="#_positive_orders_1_unique" numFmtId="0">
      <sharedItems containsSemiMixedTypes="0" containsString="0" containsNumber="1" containsInteger="1" minValue="819" maxValue="2959"/>
    </cacheField>
    <cacheField name="#_positive_orders_2_unique" numFmtId="0">
      <sharedItems containsSemiMixedTypes="0" containsString="0" containsNumber="1" containsInteger="1" minValue="1504" maxValue="3318"/>
    </cacheField>
    <cacheField name="#_positive_orders_3_unique" numFmtId="0">
      <sharedItems containsSemiMixedTypes="0" containsString="0" containsNumber="1" containsInteger="1" minValue="332" maxValue="1671"/>
    </cacheField>
    <cacheField name="#_positive_orders_4_unique" numFmtId="0">
      <sharedItems containsSemiMixedTypes="0" containsString="0" containsNumber="1" containsInteger="1" minValue="7" maxValue="1336"/>
    </cacheField>
    <cacheField name="recall_unique" numFmtId="0">
      <sharedItems containsSemiMixedTypes="0" containsString="0" containsNumber="1" minValue="9.7175827512906099E-2" maxValue="0.32295778924992402"/>
    </cacheField>
    <cacheField name="recall_1_unique" numFmtId="0">
      <sharedItems containsSemiMixedTypes="0" containsString="0" containsNumber="1" minValue="0.212698412698412" maxValue="0.86084656084655997"/>
    </cacheField>
    <cacheField name="recall_2_unique" numFmtId="0">
      <sharedItems containsSemiMixedTypes="0" containsString="0" containsNumber="1" minValue="4.7820429407937501E-2" maxValue="0.15810019518542601"/>
    </cacheField>
    <cacheField name="recall_3_unique" numFmtId="0">
      <sharedItems containsSemiMixedTypes="0" containsString="0" containsNumber="1" minValue="0" maxValue="1.1265164644714E-2"/>
    </cacheField>
    <cacheField name="recall_4_unique" numFmtId="0">
      <sharedItems containsSemiMixedTypes="0" containsString="0" containsNumber="1" minValue="0" maxValue="2.13675213675213E-3"/>
    </cacheField>
    <cacheField name="accuracy_unique" numFmtId="0">
      <sharedItems containsSemiMixedTypes="0" containsString="0" containsNumber="1" minValue="0.18249215854006201" maxValue="0.32748267898383299"/>
    </cacheField>
    <cacheField name="accuracy_1_unique" numFmtId="0">
      <sharedItems containsSemiMixedTypes="0" containsString="0" containsNumber="1" minValue="0.49084249084248999" maxValue="0.69038565996740897"/>
    </cacheField>
    <cacheField name="accuracy_2_unique" numFmtId="0">
      <sharedItems containsSemiMixedTypes="0" containsString="0" containsNumber="1" minValue="4.4303797468354403E-2" maxValue="0.154255319148936"/>
    </cacheField>
    <cacheField name="accuracy_3_unique" numFmtId="0">
      <sharedItems containsSemiMixedTypes="0" containsString="0" containsNumber="1" minValue="0" maxValue="3.9156626506024098E-2"/>
    </cacheField>
    <cacheField name="accuracy_4_unique" numFmtId="0">
      <sharedItems containsSemiMixedTypes="0" containsString="0" containsNumber="1" minValue="0" maxValue="7.69230769230769E-2"/>
    </cacheField>
    <cacheField name="recall_multiple" numFmtId="0">
      <sharedItems containsSemiMixedTypes="0" containsString="0" containsNumber="1" minValue="0.28719723183390999" maxValue="0.58626772508311198"/>
    </cacheField>
    <cacheField name="recall_1_multiple" numFmtId="0">
      <sharedItems containsSemiMixedTypes="0" containsString="0" containsNumber="1" minValue="0.39926327637368197" maxValue="0.82717691599304199" count="14">
        <n v="0.794945257341655"/>
        <n v="0.74572802619461698"/>
        <n v="0.75063951703673304"/>
        <n v="0.74818377161567495"/>
        <n v="0.72567277192264401"/>
        <n v="0.74685357617926895"/>
        <n v="0.73938401719021796"/>
        <n v="0.39926327637368197"/>
        <n v="0.82717691599304199"/>
        <n v="0.82707459326716404"/>
        <n v="0.75053719431085597"/>
        <n v="0.74450015348408805"/>
        <n v="0.75135577611787496"/>
        <n v="0.73017497186125002"/>
      </sharedItems>
    </cacheField>
    <cacheField name="recall_2_multiple" numFmtId="0">
      <sharedItems containsSemiMixedTypes="0" containsString="0" containsNumber="1" minValue="4.6720575022461797E-2" maxValue="0.16262353998203"/>
    </cacheField>
    <cacheField name="recall_3_multiple" numFmtId="0">
      <sharedItems containsSemiMixedTypes="0" containsString="0" containsNumber="1" minValue="0" maxValue="1.11972437553832E-2"/>
    </cacheField>
    <cacheField name="recall_4_multiple" numFmtId="0">
      <sharedItems containsSemiMixedTypes="0" containsString="0" containsNumber="1" minValue="0" maxValue="2.1321961620469E-3"/>
    </cacheField>
    <cacheField name="accuracy_multiple" numFmtId="0">
      <sharedItems containsSemiMixedTypes="0" containsString="0" containsNumber="1" minValue="0.28719723183390999" maxValue="0.58626772508311198"/>
    </cacheField>
    <cacheField name="accuracy_1_multiple" numFmtId="0">
      <sharedItems containsSemiMixedTypes="0" containsString="0" containsNumber="1" minValue="0.39926327637368197" maxValue="0.786097338864717"/>
    </cacheField>
    <cacheField name="accuracy_2_multiple" numFmtId="0">
      <sharedItems containsSemiMixedTypes="0" containsString="0" containsNumber="1" minValue="4.5520863729209202E-2" maxValue="0.16151100535395599"/>
    </cacheField>
    <cacheField name="accuracy_3_multiple" numFmtId="0">
      <sharedItems containsSemiMixedTypes="0" containsString="0" containsNumber="1" minValue="0" maxValue="3.9039039039038999E-2"/>
    </cacheField>
    <cacheField name="accuracy_4_multiple" numFmtId="0">
      <sharedItems containsSemiMixedTypes="0" containsString="0" containsNumber="1" minValue="0" maxValue="7.1428571428571397E-2"/>
    </cacheField>
    <cacheField name="overlap" numFmtId="0">
      <sharedItems containsSemiMixedTypes="0" containsString="0" containsNumber="1" minValue="0.28721671868638898" maxValue="0.58630750441037005" count="15">
        <n v="0.55333152395169105"/>
        <n v="0.516691545664271"/>
        <n v="0.51818428552042495"/>
        <n v="0.51865924820192799"/>
        <n v="0.49178993079115302"/>
        <n v="0.50644592210612105"/>
        <n v="0.50210340616094595"/>
        <n v="0.28721671868638898"/>
        <n v="0.58630750441037005"/>
        <n v="0.585425430859006"/>
        <n v="0.585221875424076"/>
        <n v="0.51146695616773097"/>
        <n v="0.50861718007870904"/>
        <n v="0.51275614058895502"/>
        <n v="0.50312118333559597"/>
      </sharedItems>
    </cacheField>
    <cacheField name="overlap_1" numFmtId="0">
      <sharedItems containsSemiMixedTypes="0" containsString="0" containsNumber="1" minValue="0.39930413426115402" maxValue="0.78975709938884298"/>
    </cacheField>
    <cacheField name="overlap_2" numFmtId="0">
      <sharedItems containsSemiMixedTypes="0" containsString="0" containsNumber="1" minValue="4.56726607268211E-2" maxValue="0.16167181477024001"/>
    </cacheField>
    <cacheField name="overlap_3" numFmtId="0">
      <sharedItems containsSemiMixedTypes="0" containsString="0" containsNumber="1" minValue="0" maxValue="1.29310344827586E-2"/>
    </cacheField>
    <cacheField name="overlap_4" numFmtId="0">
      <sharedItems containsSemiMixedTypes="0" containsString="0" containsNumber="1" minValue="0" maxValue="2.13675213675213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">
  <r>
    <x v="0"/>
    <n v="14738"/>
    <n v="9772"/>
    <n v="3338"/>
    <n v="1160"/>
    <n v="468"/>
    <n v="6586"/>
    <n v="1890"/>
    <n v="3074"/>
    <n v="1154"/>
    <n v="468"/>
    <n v="14738"/>
    <n v="9882"/>
    <n v="3285"/>
    <n v="1149"/>
    <n v="422"/>
    <n v="6937"/>
    <n v="2248"/>
    <n v="3118"/>
    <n v="1149"/>
    <n v="422"/>
    <n v="0.27057394473124802"/>
    <n v="0.77566137566137505"/>
    <n v="0.101821730644111"/>
    <n v="2.5996533795493901E-3"/>
    <n v="0"/>
    <n v="0.25688337898226898"/>
    <n v="0.65213523131672602"/>
    <n v="0.10038486209108401"/>
    <n v="2.6109660574412498E-3"/>
    <n v="0"/>
    <n v="0.55329398195264201"/>
    <x v="0"/>
    <n v="0.114705001497454"/>
    <n v="2.58397932816537E-3"/>
    <n v="0"/>
    <n v="0.55329398195264201"/>
    <n v="0.786097338864717"/>
    <n v="0.11655508216676801"/>
    <n v="2.6086956521739102E-3"/>
    <n v="0"/>
    <x v="0"/>
    <n v="0.78975709938884298"/>
    <n v="0.11519853939644301"/>
    <n v="2.5944599501815601E-3"/>
    <n v="0"/>
  </r>
  <r>
    <x v="1"/>
    <n v="14738"/>
    <n v="9772"/>
    <n v="3338"/>
    <n v="1160"/>
    <n v="468"/>
    <n v="6586"/>
    <n v="1890"/>
    <n v="3074"/>
    <n v="1154"/>
    <n v="468"/>
    <n v="14738"/>
    <n v="9492"/>
    <n v="3360"/>
    <n v="1351"/>
    <n v="535"/>
    <n v="6827"/>
    <n v="1841"/>
    <n v="3108"/>
    <n v="1343"/>
    <n v="535"/>
    <n v="0.231703613726085"/>
    <n v="0.67248677248677202"/>
    <n v="8.1977878985035696E-2"/>
    <n v="2.5996533795493901E-3"/>
    <n v="0"/>
    <n v="0.22352424198037199"/>
    <n v="0.69038565996740897"/>
    <n v="8.1081081081081002E-2"/>
    <n v="2.2338049143708098E-3"/>
    <n v="0"/>
    <n v="0.51665648958545296"/>
    <x v="1"/>
    <n v="9.6735549565738196E-2"/>
    <n v="3.4453057708871602E-3"/>
    <n v="0"/>
    <n v="0.51665648958545296"/>
    <n v="0.76772358580006295"/>
    <n v="9.6102350490925303E-2"/>
    <n v="2.9585798816567999E-3"/>
    <n v="0"/>
    <x v="1"/>
    <n v="0.75584959495376502"/>
    <n v="9.6250606294045304E-2"/>
    <n v="2.9607698001480301E-3"/>
    <n v="0"/>
  </r>
  <r>
    <x v="1"/>
    <n v="14738"/>
    <n v="9772"/>
    <n v="3338"/>
    <n v="1160"/>
    <n v="468"/>
    <n v="6586"/>
    <n v="1890"/>
    <n v="3074"/>
    <n v="1154"/>
    <n v="468"/>
    <n v="14738"/>
    <n v="9561"/>
    <n v="3398"/>
    <n v="1275"/>
    <n v="504"/>
    <n v="6753"/>
    <n v="1869"/>
    <n v="3108"/>
    <n v="1272"/>
    <n v="504"/>
    <n v="0.23215912541755199"/>
    <n v="0.68095238095238098"/>
    <n v="7.7098243331164606E-2"/>
    <n v="4.3327556325823196E-3"/>
    <n v="0"/>
    <n v="0.22641788834592"/>
    <n v="0.68860353130016005"/>
    <n v="7.62548262548262E-2"/>
    <n v="3.9308176100628896E-3"/>
    <n v="0"/>
    <n v="0.51814912816337599"/>
    <x v="2"/>
    <n v="8.8649296196465999E-2"/>
    <n v="4.3066322136089503E-3"/>
    <n v="0"/>
    <n v="0.51814912816337599"/>
    <n v="0.76720351390922403"/>
    <n v="8.7084436598999698E-2"/>
    <n v="3.9184952978056397E-3"/>
    <n v="0"/>
    <x v="2"/>
    <n v="0.75772985431720097"/>
    <n v="8.7512091664959393E-2"/>
    <n v="3.9215686274509803E-3"/>
    <n v="0"/>
  </r>
  <r>
    <x v="1"/>
    <n v="14738"/>
    <n v="9772"/>
    <n v="3338"/>
    <n v="1160"/>
    <n v="468"/>
    <n v="6586"/>
    <n v="1890"/>
    <n v="3074"/>
    <n v="1154"/>
    <n v="468"/>
    <n v="14738"/>
    <n v="9540"/>
    <n v="3392"/>
    <n v="1262"/>
    <n v="544"/>
    <n v="6775"/>
    <n v="1871"/>
    <n v="3105"/>
    <n v="1255"/>
    <n v="544"/>
    <n v="0.22927421803826201"/>
    <n v="0.66613756613756603"/>
    <n v="8.0351333767078703E-2"/>
    <n v="3.4662045060658499E-3"/>
    <n v="0"/>
    <n v="0.222878228782287"/>
    <n v="0.67290219134152796"/>
    <n v="7.9549114331723E-2"/>
    <n v="3.1872509960159299E-3"/>
    <n v="0"/>
    <n v="0.51862405861998695"/>
    <x v="3"/>
    <n v="9.7933513027852595E-2"/>
    <n v="4.3066322136089503E-3"/>
    <n v="0"/>
    <n v="0.51862405861998695"/>
    <n v="0.766376690074415"/>
    <n v="9.6374889478337694E-2"/>
    <n v="3.95882818685669E-3"/>
    <n v="0"/>
    <x v="3"/>
    <n v="0.756453127105154"/>
    <n v="9.6803920266344601E-2"/>
    <n v="3.9619651347068104E-3"/>
    <n v="0"/>
  </r>
  <r>
    <x v="2"/>
    <n v="14738"/>
    <n v="9772"/>
    <n v="3338"/>
    <n v="1160"/>
    <n v="468"/>
    <n v="6586"/>
    <n v="1890"/>
    <n v="3074"/>
    <n v="1154"/>
    <n v="468"/>
    <n v="14738"/>
    <n v="9464"/>
    <n v="3426"/>
    <n v="1324"/>
    <n v="524"/>
    <n v="7028"/>
    <n v="1862"/>
    <n v="3318"/>
    <n v="1324"/>
    <n v="524"/>
    <n v="0.21014272699665901"/>
    <n v="0.65449735449735402"/>
    <n v="4.7820429407937501E-2"/>
    <n v="0"/>
    <n v="0"/>
    <n v="0.196926579396698"/>
    <n v="0.66433941997851698"/>
    <n v="4.4303797468354403E-2"/>
    <n v="0"/>
    <n v="0"/>
    <n v="0.49175656421738201"/>
    <x v="4"/>
    <n v="4.6720575022461797E-2"/>
    <n v="0"/>
    <n v="0"/>
    <n v="0.49175656421738201"/>
    <n v="0.74928684627575204"/>
    <n v="4.5520863729209202E-2"/>
    <n v="0"/>
    <n v="0"/>
    <x v="4"/>
    <n v="0.73667276629037304"/>
    <n v="4.56726607268211E-2"/>
    <n v="0"/>
    <n v="0"/>
  </r>
  <r>
    <x v="2"/>
    <n v="14738"/>
    <n v="9772"/>
    <n v="3338"/>
    <n v="1160"/>
    <n v="468"/>
    <n v="6586"/>
    <n v="1890"/>
    <n v="3074"/>
    <n v="1154"/>
    <n v="468"/>
    <n v="14738"/>
    <n v="9597"/>
    <n v="3392"/>
    <n v="1248"/>
    <n v="501"/>
    <n v="6873"/>
    <n v="1850"/>
    <n v="3274"/>
    <n v="1248"/>
    <n v="501"/>
    <n v="0.21667172790768199"/>
    <n v="0.67301587301587296"/>
    <n v="5.0422901756668803E-2"/>
    <n v="0"/>
    <n v="0"/>
    <n v="0.207624036083224"/>
    <n v="0.68756756756756698"/>
    <n v="4.7342700061087303E-2"/>
    <n v="0"/>
    <n v="0"/>
    <n v="0.50641156116425801"/>
    <x v="5"/>
    <n v="4.94159928122192E-2"/>
    <n v="0"/>
    <n v="0"/>
    <n v="0.50641156116425801"/>
    <n v="0.76047093144404998"/>
    <n v="4.8629531388152E-2"/>
    <n v="0"/>
    <n v="0"/>
    <x v="5"/>
    <n v="0.75376311484637804"/>
    <n v="4.87440225194163E-2"/>
    <n v="0"/>
    <n v="0"/>
  </r>
  <r>
    <x v="2"/>
    <n v="14738"/>
    <n v="9772"/>
    <n v="3338"/>
    <n v="1160"/>
    <n v="468"/>
    <n v="6586"/>
    <n v="1890"/>
    <n v="3074"/>
    <n v="1154"/>
    <n v="468"/>
    <n v="14738"/>
    <n v="9538"/>
    <n v="3392"/>
    <n v="1335"/>
    <n v="473"/>
    <n v="6934"/>
    <n v="1831"/>
    <n v="3295"/>
    <n v="1335"/>
    <n v="473"/>
    <n v="0.21120558761008101"/>
    <n v="0.64973544973544906"/>
    <n v="5.3025374105400098E-2"/>
    <n v="0"/>
    <n v="0"/>
    <n v="0.200605710989327"/>
    <n v="0.67067176406335305"/>
    <n v="4.9468892261001499E-2"/>
    <n v="0"/>
    <n v="0"/>
    <n v="0.50206933984666502"/>
    <x v="6"/>
    <n v="5.2111410601976597E-2"/>
    <n v="0"/>
    <n v="0"/>
    <n v="0.50206933984666502"/>
    <n v="0.75752175280427703"/>
    <n v="5.1282051282051197E-2"/>
    <n v="0"/>
    <n v="0"/>
    <x v="6"/>
    <n v="0.74833149037735402"/>
    <n v="5.1411632205478501E-2"/>
    <n v="0"/>
    <n v="0"/>
  </r>
  <r>
    <x v="3"/>
    <n v="14738"/>
    <n v="9772"/>
    <n v="3338"/>
    <n v="1160"/>
    <n v="468"/>
    <n v="6586"/>
    <n v="1890"/>
    <n v="3074"/>
    <n v="1154"/>
    <n v="468"/>
    <n v="14738"/>
    <n v="9772"/>
    <n v="3338"/>
    <n v="1160"/>
    <n v="468"/>
    <n v="3507"/>
    <n v="819"/>
    <n v="1504"/>
    <n v="819"/>
    <n v="365"/>
    <n v="9.7175827512906099E-2"/>
    <n v="0.212698412698412"/>
    <n v="7.5471698113207503E-2"/>
    <n v="4.3327556325823196E-3"/>
    <n v="2.13675213675213E-3"/>
    <n v="0.18249215854006201"/>
    <n v="0.49084249084248999"/>
    <n v="0.154255319148936"/>
    <n v="6.1050061050060998E-3"/>
    <n v="2.7397260273972599E-3"/>
    <n v="0.28719723183390999"/>
    <x v="7"/>
    <n v="9.7334531296795396E-2"/>
    <n v="4.3066322136089503E-3"/>
    <n v="2.1321961620469E-3"/>
    <n v="0.28719723183390999"/>
    <n v="0.39926327637368197"/>
    <n v="9.7334531296795396E-2"/>
    <n v="4.3066322136089503E-3"/>
    <n v="2.1321961620469E-3"/>
    <x v="7"/>
    <n v="0.39930413426115402"/>
    <n v="9.7363690832834304E-2"/>
    <n v="4.3103448275861999E-3"/>
    <n v="2.13675213675213E-3"/>
  </r>
  <r>
    <x v="4"/>
    <n v="14738"/>
    <n v="9772"/>
    <n v="3338"/>
    <n v="1160"/>
    <n v="468"/>
    <n v="6586"/>
    <n v="1890"/>
    <n v="3074"/>
    <n v="1154"/>
    <n v="468"/>
    <n v="14738"/>
    <n v="11032"/>
    <n v="3361"/>
    <n v="332"/>
    <n v="13"/>
    <n v="6495"/>
    <n v="2959"/>
    <n v="3191"/>
    <n v="332"/>
    <n v="13"/>
    <n v="0.32295778924992402"/>
    <n v="0.86084656084655997"/>
    <n v="0.15810019518542601"/>
    <n v="1.1265164644714E-2"/>
    <n v="2.13675213675213E-3"/>
    <n v="0.32748267898383299"/>
    <n v="0.54984792159513296"/>
    <n v="0.152303353180821"/>
    <n v="3.9156626506024098E-2"/>
    <n v="7.69230769230769E-2"/>
    <n v="0.58626772508311198"/>
    <x v="8"/>
    <n v="0.16262353998203"/>
    <n v="1.11972437553832E-2"/>
    <n v="2.1321961620469E-3"/>
    <n v="0.58626772508311198"/>
    <n v="0.73271095803498598"/>
    <n v="0.16151100535395599"/>
    <n v="3.9039039039038999E-2"/>
    <n v="7.1428571428571397E-2"/>
    <x v="8"/>
    <n v="0.76521258293148497"/>
    <n v="0.16167181477024001"/>
    <n v="1.29310344827586E-2"/>
    <n v="2.13675213675213E-3"/>
  </r>
  <r>
    <x v="4"/>
    <n v="14738"/>
    <n v="9772"/>
    <n v="3338"/>
    <n v="1160"/>
    <n v="468"/>
    <n v="6586"/>
    <n v="1890"/>
    <n v="3074"/>
    <n v="1154"/>
    <n v="468"/>
    <n v="14738"/>
    <n v="11032"/>
    <n v="3330"/>
    <n v="364"/>
    <n v="12"/>
    <n v="6500"/>
    <n v="2959"/>
    <n v="3165"/>
    <n v="364"/>
    <n v="12"/>
    <n v="0.32143941694503397"/>
    <n v="0.86084656084655997"/>
    <n v="0.15647364996746899"/>
    <n v="7.7989601386481804E-3"/>
    <n v="0"/>
    <n v="0.325692307692307"/>
    <n v="0.54984792159513296"/>
    <n v="0.151974723538704"/>
    <n v="2.47252747252747E-2"/>
    <n v="0"/>
    <n v="0.58538571137797601"/>
    <x v="8"/>
    <n v="0.160227613057801"/>
    <n v="7.7519379844961196E-3"/>
    <n v="0"/>
    <n v="0.58538571137797601"/>
    <n v="0.73271095803498598"/>
    <n v="0.16061242870008999"/>
    <n v="2.46575342465753E-2"/>
    <n v="0"/>
    <x v="9"/>
    <n v="0.76521258293148497"/>
    <n v="0.16035766143614999"/>
    <n v="9.4827586206896498E-3"/>
    <n v="0"/>
  </r>
  <r>
    <x v="4"/>
    <n v="14738"/>
    <n v="9772"/>
    <n v="3338"/>
    <n v="1160"/>
    <n v="468"/>
    <n v="6586"/>
    <n v="1890"/>
    <n v="3074"/>
    <n v="1154"/>
    <n v="468"/>
    <n v="14738"/>
    <n v="11031"/>
    <n v="3354"/>
    <n v="346"/>
    <n v="7"/>
    <n v="6509"/>
    <n v="2959"/>
    <n v="3197"/>
    <n v="346"/>
    <n v="7"/>
    <n v="0.32143941694503397"/>
    <n v="0.86084656084655997"/>
    <n v="0.15517241379310301"/>
    <n v="1.1265164644714E-2"/>
    <n v="0"/>
    <n v="0.325241972653249"/>
    <n v="0.54984792159513296"/>
    <n v="0.14920237722865101"/>
    <n v="3.7572254335260097E-2"/>
    <n v="0"/>
    <n v="0.58518216975371395"/>
    <x v="9"/>
    <n v="0.15843066786463"/>
    <n v="1.11972437553832E-2"/>
    <n v="0"/>
    <n v="0.58518216975371395"/>
    <n v="0.73268672951414004"/>
    <n v="0.15767511177347199"/>
    <n v="3.7463976945244899E-2"/>
    <n v="0"/>
    <x v="10"/>
    <n v="0.76517051840619499"/>
    <n v="0.157805012160078"/>
    <n v="1.29310344827586E-2"/>
    <n v="0"/>
  </r>
  <r>
    <x v="5"/>
    <n v="14738"/>
    <n v="9772"/>
    <n v="3338"/>
    <n v="1160"/>
    <n v="468"/>
    <n v="6586"/>
    <n v="1890"/>
    <n v="3074"/>
    <n v="1154"/>
    <n v="468"/>
    <n v="14738"/>
    <n v="9519"/>
    <n v="2239"/>
    <n v="1643"/>
    <n v="1337"/>
    <n v="6882"/>
    <n v="1853"/>
    <n v="2055"/>
    <n v="1638"/>
    <n v="1336"/>
    <n v="0.21697540236866"/>
    <n v="0.67037037037036995"/>
    <n v="5.07482108002602E-2"/>
    <n v="5.1993067590987803E-3"/>
    <n v="0"/>
    <n v="0.207643126997965"/>
    <n v="0.68375607123583304"/>
    <n v="7.5912408759124E-2"/>
    <n v="3.66300366300366E-3"/>
    <n v="0"/>
    <n v="0.51143225456272401"/>
    <x v="10"/>
    <n v="5.8999700509134403E-2"/>
    <n v="5.1679586563307496E-3"/>
    <n v="0"/>
    <n v="0.51143225456272401"/>
    <n v="0.77048319327731096"/>
    <n v="8.7946428571428495E-2"/>
    <n v="3.6496350364963498E-3"/>
    <n v="0"/>
    <x v="11"/>
    <n v="0.75929543201554806"/>
    <n v="6.40169863129538E-2"/>
    <n v="3.65185636031649E-3"/>
    <n v="0"/>
  </r>
  <r>
    <x v="5"/>
    <n v="14738"/>
    <n v="9772"/>
    <n v="3338"/>
    <n v="1160"/>
    <n v="468"/>
    <n v="6586"/>
    <n v="1890"/>
    <n v="3074"/>
    <n v="1154"/>
    <n v="468"/>
    <n v="14738"/>
    <n v="9519"/>
    <n v="2282"/>
    <n v="1626"/>
    <n v="1311"/>
    <n v="6916"/>
    <n v="1917"/>
    <n v="2068"/>
    <n v="1620"/>
    <n v="1311"/>
    <n v="0.220467658669905"/>
    <n v="0.67724867724867699"/>
    <n v="5.36759921925829E-2"/>
    <n v="6.0658578856152504E-3"/>
    <n v="0"/>
    <n v="0.20994794679005199"/>
    <n v="0.66770996348461098"/>
    <n v="7.9787234042553196E-2"/>
    <n v="4.3209876543209803E-3"/>
    <n v="0"/>
    <n v="0.50858267182305394"/>
    <x v="11"/>
    <n v="6.3791554357592095E-2"/>
    <n v="6.0292850990525402E-3"/>
    <n v="0"/>
    <n v="0.50858267182305394"/>
    <n v="0.76428571428571401"/>
    <n v="9.3298291721419097E-2"/>
    <n v="4.3023970497848797E-3"/>
    <n v="0"/>
    <x v="12"/>
    <n v="0.75297864963356897"/>
    <n v="7.1341401617052602E-2"/>
    <n v="4.5521058658862402E-3"/>
    <n v="0"/>
  </r>
  <r>
    <x v="5"/>
    <n v="14738"/>
    <n v="9772"/>
    <n v="3338"/>
    <n v="1160"/>
    <n v="468"/>
    <n v="6586"/>
    <n v="1890"/>
    <n v="3074"/>
    <n v="1154"/>
    <n v="468"/>
    <n v="14738"/>
    <n v="9519"/>
    <n v="2250"/>
    <n v="1678"/>
    <n v="1291"/>
    <n v="6865"/>
    <n v="1860"/>
    <n v="2043"/>
    <n v="1671"/>
    <n v="1291"/>
    <n v="0.216823565138171"/>
    <n v="0.66772486772486705"/>
    <n v="5.2374756018217297E-2"/>
    <n v="4.3327556325823196E-3"/>
    <n v="0"/>
    <n v="0.208011653313911"/>
    <n v="0.67849462365591395"/>
    <n v="7.8805677924620607E-2"/>
    <n v="2.9922202274087302E-3"/>
    <n v="0"/>
    <n v="0.51272135151638498"/>
    <x v="12"/>
    <n v="6.2593590895477599E-2"/>
    <n v="4.3066322136089503E-3"/>
    <n v="0"/>
    <n v="0.51272135151638498"/>
    <n v="0.77132352941176396"/>
    <n v="9.2847623278542804E-2"/>
    <n v="2.9779630732578899E-3"/>
    <n v="0"/>
    <x v="13"/>
    <n v="0.76112077716728499"/>
    <n v="7.0908994074961706E-2"/>
    <n v="3.2458591919773102E-3"/>
    <n v="0"/>
  </r>
  <r>
    <x v="6"/>
    <n v="14738"/>
    <n v="9772"/>
    <n v="3338"/>
    <n v="1160"/>
    <n v="468"/>
    <n v="6586"/>
    <n v="1890"/>
    <n v="3074"/>
    <n v="1154"/>
    <n v="468"/>
    <n v="14738"/>
    <n v="9581"/>
    <n v="3328"/>
    <n v="1321"/>
    <n v="508"/>
    <n v="6072"/>
    <n v="1667"/>
    <n v="2712"/>
    <n v="1214"/>
    <n v="482"/>
    <n v="0.20361372608563599"/>
    <n v="0.59841269841269795"/>
    <n v="6.7989590110605E-2"/>
    <n v="8.6655112651646399E-4"/>
    <n v="0"/>
    <n v="0.220849802371541"/>
    <n v="0.67846430713857198"/>
    <n v="7.7064896755162204E-2"/>
    <n v="8.2372322899505702E-4"/>
    <n v="0"/>
    <n v="0.50308704796797599"/>
    <x v="13"/>
    <n v="8.3258460616951094E-2"/>
    <n v="8.6132644272179102E-4"/>
    <n v="0"/>
    <n v="0.50308704796797599"/>
    <n v="0.74472970152369"/>
    <n v="8.3508561129468306E-2"/>
    <n v="7.5642965204235997E-4"/>
    <n v="0"/>
    <x v="14"/>
    <n v="0.73568061541163798"/>
    <n v="8.33356137945339E-2"/>
    <n v="7.5700227100681302E-4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J11" firstHeaderRow="0" firstDataRow="1" firstDataCol="1"/>
  <pivotFields count="46">
    <pivotField axis="axisRow" showAll="0">
      <items count="8">
        <item x="6"/>
        <item x="3"/>
        <item x="2"/>
        <item x="4"/>
        <item x="5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5">
        <item x="7"/>
        <item x="4"/>
        <item x="13"/>
        <item x="6"/>
        <item x="11"/>
        <item x="1"/>
        <item x="5"/>
        <item x="3"/>
        <item x="10"/>
        <item x="2"/>
        <item x="12"/>
        <item x="0"/>
        <item x="9"/>
        <item x="8"/>
        <item t="default"/>
      </items>
    </pivotField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dataField="1" showAll="0"/>
    <pivotField dataField="1" showAll="0">
      <items count="16">
        <item x="7"/>
        <item x="4"/>
        <item x="6"/>
        <item x="14"/>
        <item x="5"/>
        <item x="12"/>
        <item x="11"/>
        <item x="13"/>
        <item x="1"/>
        <item x="2"/>
        <item x="3"/>
        <item x="0"/>
        <item x="10"/>
        <item x="9"/>
        <item x="8"/>
        <item t="default"/>
      </items>
    </pivotField>
    <pivotField showAll="0"/>
    <pivotField showAll="0"/>
    <pivotField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平均值项:overlap" fld="41" subtotal="average" baseField="0" baseItem="0"/>
    <dataField name="平均值项:recall_1_multiple" fld="32" subtotal="average" baseField="0" baseItem="0"/>
    <dataField name="平均值项:recall_2_multiple" fld="33" subtotal="average" baseField="0" baseItem="0"/>
    <dataField name="平均值项:recall_3_multiple" fld="34" subtotal="average" baseField="0" baseItem="0"/>
    <dataField name="平均值项:recall_4_multiple" fld="35" subtotal="average" baseField="0" baseItem="0"/>
    <dataField name="平均值项:accuracy_1_multiple" fld="37" subtotal="average" baseField="0" baseItem="0"/>
    <dataField name="平均值项:accuracy_2_multiple" fld="38" subtotal="average" baseField="0" baseItem="0"/>
    <dataField name="平均值项:accuracy_3_multiple" fld="39" subtotal="average" baseField="0" baseItem="0"/>
    <dataField name="平均值项:accuracy_4_multiple" fld="4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3"/>
  <sheetViews>
    <sheetView tabSelected="1" topLeftCell="H1" workbookViewId="0">
      <selection activeCell="I11" sqref="I11"/>
    </sheetView>
  </sheetViews>
  <sheetFormatPr defaultRowHeight="14.25" x14ac:dyDescent="0.65"/>
  <cols>
    <col min="1" max="1" width="8.78125" customWidth="1"/>
    <col min="2" max="2" width="15.6953125" customWidth="1"/>
    <col min="3" max="4" width="24.04296875" bestFit="1" customWidth="1"/>
    <col min="5" max="6" width="24.04296875" customWidth="1"/>
    <col min="7" max="9" width="27.04296875" bestFit="1" customWidth="1"/>
    <col min="10" max="10" width="27.04296875" customWidth="1"/>
  </cols>
  <sheetData>
    <row r="3" spans="1:14" x14ac:dyDescent="0.65">
      <c r="A3" s="1" t="s">
        <v>53</v>
      </c>
      <c r="B3" t="s">
        <v>63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</row>
    <row r="4" spans="1:14" x14ac:dyDescent="0.65">
      <c r="A4" s="2" t="s">
        <v>52</v>
      </c>
      <c r="B4" s="3">
        <v>0.50312118333559597</v>
      </c>
      <c r="C4" s="3">
        <v>0.73017497186125002</v>
      </c>
      <c r="D4" s="3">
        <v>8.3258460616951094E-2</v>
      </c>
      <c r="E4" s="3">
        <v>8.6132644272179102E-4</v>
      </c>
      <c r="F4" s="3">
        <v>0</v>
      </c>
      <c r="G4" s="3">
        <v>0.74472970152369</v>
      </c>
      <c r="H4" s="3">
        <v>8.3508561129468306E-2</v>
      </c>
      <c r="I4" s="3">
        <v>7.5642965204235997E-4</v>
      </c>
      <c r="J4" s="3">
        <v>0</v>
      </c>
    </row>
    <row r="5" spans="1:14" x14ac:dyDescent="0.65">
      <c r="A5" s="2" t="s">
        <v>49</v>
      </c>
      <c r="B5" s="3">
        <v>0.28721671868638898</v>
      </c>
      <c r="C5" s="3">
        <v>0.39926327637368197</v>
      </c>
      <c r="D5" s="3">
        <v>9.7334531296795396E-2</v>
      </c>
      <c r="E5" s="3">
        <v>4.3066322136089503E-3</v>
      </c>
      <c r="F5" s="3">
        <v>2.1321961620469E-3</v>
      </c>
      <c r="G5" s="3">
        <v>0.39926327637368197</v>
      </c>
      <c r="H5" s="3">
        <v>9.7334531296795396E-2</v>
      </c>
      <c r="I5" s="3">
        <v>4.3066322136089503E-3</v>
      </c>
      <c r="J5" s="3">
        <v>2.1321961620469E-3</v>
      </c>
    </row>
    <row r="6" spans="1:14" x14ac:dyDescent="0.65">
      <c r="A6" s="2" t="s">
        <v>48</v>
      </c>
      <c r="B6" s="3">
        <v>0.50011308635273999</v>
      </c>
      <c r="C6" s="3">
        <v>0.73730345509737694</v>
      </c>
      <c r="D6" s="3">
        <v>4.94159928122192E-2</v>
      </c>
      <c r="E6" s="3">
        <v>0</v>
      </c>
      <c r="F6" s="3">
        <v>0</v>
      </c>
      <c r="G6" s="3">
        <v>0.75575984350802639</v>
      </c>
      <c r="H6" s="3">
        <v>4.8477482133137462E-2</v>
      </c>
      <c r="I6" s="3">
        <v>0</v>
      </c>
      <c r="J6" s="3">
        <v>0</v>
      </c>
    </row>
    <row r="7" spans="1:14" x14ac:dyDescent="0.65">
      <c r="A7" s="2" t="s">
        <v>50</v>
      </c>
      <c r="B7" s="3">
        <v>0.58565160356448409</v>
      </c>
      <c r="C7" s="3">
        <v>0.82714280841774934</v>
      </c>
      <c r="D7" s="3">
        <v>0.16042727363482034</v>
      </c>
      <c r="E7" s="3">
        <v>1.004880849842084E-2</v>
      </c>
      <c r="F7" s="3">
        <v>7.1073205401563338E-4</v>
      </c>
      <c r="G7" s="3">
        <v>0.73270288186137067</v>
      </c>
      <c r="H7" s="3">
        <v>0.15993284860917265</v>
      </c>
      <c r="I7" s="3">
        <v>3.3720183410286403E-2</v>
      </c>
      <c r="J7" s="3">
        <v>2.3809523809523798E-2</v>
      </c>
      <c r="K7">
        <f>2/(1/C7+1/G7)</f>
        <v>0.77706394063908391</v>
      </c>
      <c r="L7">
        <f t="shared" ref="L7:N7" si="0">2/(1/D7+1/H7)</f>
        <v>0.16017967958870161</v>
      </c>
      <c r="M7">
        <f t="shared" si="0"/>
        <v>1.5483457618962722E-2</v>
      </c>
      <c r="N7">
        <f t="shared" si="0"/>
        <v>1.380262249827462E-3</v>
      </c>
    </row>
    <row r="8" spans="1:14" x14ac:dyDescent="0.65">
      <c r="A8" s="2" t="s">
        <v>51</v>
      </c>
      <c r="B8" s="3">
        <v>0.51094675894513175</v>
      </c>
      <c r="C8" s="3">
        <v>0.7487977079709397</v>
      </c>
      <c r="D8" s="3">
        <v>6.1794948587401366E-2</v>
      </c>
      <c r="E8" s="3">
        <v>5.167958656330747E-3</v>
      </c>
      <c r="F8" s="3">
        <v>0</v>
      </c>
      <c r="G8" s="3">
        <v>0.76869747899159624</v>
      </c>
      <c r="H8" s="3">
        <v>9.1364114523796794E-2</v>
      </c>
      <c r="I8" s="3">
        <v>3.6433317198463731E-3</v>
      </c>
      <c r="J8" s="3">
        <v>0</v>
      </c>
      <c r="K8">
        <f t="shared" ref="K8:K10" si="1">2/(1/C8+1/G8)</f>
        <v>0.75861711501580831</v>
      </c>
      <c r="L8">
        <f t="shared" ref="L8:L10" si="2">2/(1/D8+1/H8)</f>
        <v>7.3725193208219367E-2</v>
      </c>
      <c r="M8">
        <f t="shared" ref="M8:M10" si="3">2/(1/E8+1/I8)</f>
        <v>4.2737412786601299E-3</v>
      </c>
      <c r="N8" t="e">
        <f t="shared" ref="N8:N10" si="4">2/(1/F8+1/J8)</f>
        <v>#DIV/0!</v>
      </c>
    </row>
    <row r="9" spans="1:14" x14ac:dyDescent="0.65">
      <c r="A9" s="2" t="s">
        <v>47</v>
      </c>
      <c r="B9" s="3">
        <v>0.51784502646220798</v>
      </c>
      <c r="C9" s="3">
        <v>0.74818377161567495</v>
      </c>
      <c r="D9" s="3">
        <v>9.443945293001893E-2</v>
      </c>
      <c r="E9" s="3">
        <v>4.019523399368354E-3</v>
      </c>
      <c r="F9" s="3">
        <v>0</v>
      </c>
      <c r="G9" s="3">
        <v>0.76710126326123396</v>
      </c>
      <c r="H9" s="3">
        <v>9.3187225522754227E-2</v>
      </c>
      <c r="I9" s="3">
        <v>3.6119677887730428E-3</v>
      </c>
      <c r="J9" s="3">
        <v>0</v>
      </c>
      <c r="K9">
        <f t="shared" si="1"/>
        <v>0.75752443025290095</v>
      </c>
      <c r="L9">
        <f t="shared" si="2"/>
        <v>9.380916052031868E-2</v>
      </c>
      <c r="M9">
        <f t="shared" si="3"/>
        <v>3.8048629518954826E-3</v>
      </c>
      <c r="N9" t="e">
        <f t="shared" si="4"/>
        <v>#DIV/0!</v>
      </c>
    </row>
    <row r="10" spans="1:14" x14ac:dyDescent="0.65">
      <c r="A10" s="2" t="s">
        <v>46</v>
      </c>
      <c r="B10" s="3">
        <v>0.55333152395169105</v>
      </c>
      <c r="C10" s="3">
        <v>0.794945257341655</v>
      </c>
      <c r="D10" s="3">
        <v>0.114705001497454</v>
      </c>
      <c r="E10" s="3">
        <v>2.58397932816537E-3</v>
      </c>
      <c r="F10" s="3">
        <v>0</v>
      </c>
      <c r="G10" s="3">
        <v>0.786097338864717</v>
      </c>
      <c r="H10" s="3">
        <v>0.11655508216676801</v>
      </c>
      <c r="I10" s="3">
        <v>2.6086956521739102E-3</v>
      </c>
      <c r="J10" s="3">
        <v>0</v>
      </c>
      <c r="K10">
        <f t="shared" si="1"/>
        <v>0.79049654049654006</v>
      </c>
      <c r="L10">
        <f t="shared" si="2"/>
        <v>0.11562264150943376</v>
      </c>
      <c r="M10">
        <f t="shared" si="3"/>
        <v>2.5962786672436137E-3</v>
      </c>
      <c r="N10" t="e">
        <f t="shared" si="4"/>
        <v>#DIV/0!</v>
      </c>
    </row>
    <row r="11" spans="1:14" x14ac:dyDescent="0.65">
      <c r="A11" s="2" t="s">
        <v>54</v>
      </c>
      <c r="B11" s="3">
        <v>0.51248925679649115</v>
      </c>
      <c r="C11" s="3">
        <v>0.74057778232545413</v>
      </c>
      <c r="D11" s="3">
        <v>9.2902066486971996E-2</v>
      </c>
      <c r="E11" s="3">
        <v>4.3640539764570616E-3</v>
      </c>
      <c r="F11" s="3">
        <v>2.8429282160625336E-4</v>
      </c>
      <c r="G11" s="3">
        <v>0.73352498130858479</v>
      </c>
      <c r="H11" s="3">
        <v>9.8418879130641013E-2</v>
      </c>
      <c r="I11" s="3">
        <v>8.7065470849695126E-3</v>
      </c>
      <c r="J11" s="3">
        <v>4.9040511727078866E-3</v>
      </c>
    </row>
    <row r="13" spans="1:14" x14ac:dyDescent="0.65">
      <c r="C13" s="4">
        <f>(C7-C10)/C10</f>
        <v>4.0502853220063105E-2</v>
      </c>
      <c r="D13" s="4">
        <f t="shared" ref="D13:N13" si="5">(D7-D10)/D10</f>
        <v>0.39860748476936469</v>
      </c>
      <c r="E13" s="4">
        <f t="shared" si="5"/>
        <v>2.8888888888888724</v>
      </c>
      <c r="F13" s="4" t="e">
        <f t="shared" si="5"/>
        <v>#DIV/0!</v>
      </c>
      <c r="G13" s="4">
        <f t="shared" si="5"/>
        <v>-6.7923467442923408E-2</v>
      </c>
      <c r="H13" s="4">
        <f t="shared" si="5"/>
        <v>0.37216537997321608</v>
      </c>
      <c r="I13" s="4">
        <f t="shared" si="5"/>
        <v>11.926070307276468</v>
      </c>
      <c r="J13" s="4" t="e">
        <f t="shared" si="5"/>
        <v>#DIV/0!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workbookViewId="0">
      <selection activeCell="H11" sqref="H11"/>
    </sheetView>
  </sheetViews>
  <sheetFormatPr defaultRowHeight="14.25" x14ac:dyDescent="0.65"/>
  <sheetData>
    <row r="1" spans="1:46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65">
      <c r="A2" t="s">
        <v>46</v>
      </c>
      <c r="B2">
        <v>14738</v>
      </c>
      <c r="C2">
        <v>9772</v>
      </c>
      <c r="D2">
        <v>3338</v>
      </c>
      <c r="E2">
        <v>1160</v>
      </c>
      <c r="F2">
        <v>468</v>
      </c>
      <c r="G2">
        <v>6586</v>
      </c>
      <c r="H2">
        <v>1890</v>
      </c>
      <c r="I2">
        <v>3074</v>
      </c>
      <c r="J2">
        <v>1154</v>
      </c>
      <c r="K2">
        <v>468</v>
      </c>
      <c r="L2">
        <v>14738</v>
      </c>
      <c r="M2">
        <v>9882</v>
      </c>
      <c r="N2">
        <v>3285</v>
      </c>
      <c r="O2">
        <v>1149</v>
      </c>
      <c r="P2">
        <v>422</v>
      </c>
      <c r="Q2">
        <v>6937</v>
      </c>
      <c r="R2">
        <v>2248</v>
      </c>
      <c r="S2">
        <v>3118</v>
      </c>
      <c r="T2">
        <v>1149</v>
      </c>
      <c r="U2">
        <v>422</v>
      </c>
      <c r="V2">
        <v>0.27057394473124802</v>
      </c>
      <c r="W2">
        <v>0.77566137566137505</v>
      </c>
      <c r="X2">
        <v>0.101821730644111</v>
      </c>
      <c r="Y2">
        <v>2.5996533795493901E-3</v>
      </c>
      <c r="Z2">
        <v>0</v>
      </c>
      <c r="AA2">
        <v>0.25688337898226898</v>
      </c>
      <c r="AB2">
        <v>0.65213523131672602</v>
      </c>
      <c r="AC2">
        <v>0.10038486209108401</v>
      </c>
      <c r="AD2">
        <v>2.6109660574412498E-3</v>
      </c>
      <c r="AE2">
        <v>0</v>
      </c>
      <c r="AF2">
        <v>0.55329398195264201</v>
      </c>
      <c r="AG2">
        <v>0.794945257341655</v>
      </c>
      <c r="AH2">
        <v>0.114705001497454</v>
      </c>
      <c r="AI2">
        <v>2.58397932816537E-3</v>
      </c>
      <c r="AJ2">
        <v>0</v>
      </c>
      <c r="AK2">
        <v>0.55329398195264201</v>
      </c>
      <c r="AL2">
        <v>0.786097338864717</v>
      </c>
      <c r="AM2">
        <v>0.11655508216676801</v>
      </c>
      <c r="AN2">
        <v>2.6086956521739102E-3</v>
      </c>
      <c r="AO2">
        <v>0</v>
      </c>
      <c r="AP2">
        <v>0.55333152395169105</v>
      </c>
      <c r="AQ2">
        <v>0.78975709938884298</v>
      </c>
      <c r="AR2">
        <v>0.11519853939644301</v>
      </c>
      <c r="AS2">
        <v>2.5944599501815601E-3</v>
      </c>
      <c r="AT2">
        <v>0</v>
      </c>
    </row>
    <row r="3" spans="1:46" x14ac:dyDescent="0.65">
      <c r="A3" t="s">
        <v>47</v>
      </c>
      <c r="B3">
        <v>14738</v>
      </c>
      <c r="C3">
        <v>9772</v>
      </c>
      <c r="D3">
        <v>3338</v>
      </c>
      <c r="E3">
        <v>1160</v>
      </c>
      <c r="F3">
        <v>468</v>
      </c>
      <c r="G3">
        <v>6586</v>
      </c>
      <c r="H3">
        <v>1890</v>
      </c>
      <c r="I3">
        <v>3074</v>
      </c>
      <c r="J3">
        <v>1154</v>
      </c>
      <c r="K3">
        <v>468</v>
      </c>
      <c r="L3">
        <v>14738</v>
      </c>
      <c r="M3">
        <v>9492</v>
      </c>
      <c r="N3">
        <v>3360</v>
      </c>
      <c r="O3">
        <v>1351</v>
      </c>
      <c r="P3">
        <v>535</v>
      </c>
      <c r="Q3">
        <v>6827</v>
      </c>
      <c r="R3">
        <v>1841</v>
      </c>
      <c r="S3">
        <v>3108</v>
      </c>
      <c r="T3">
        <v>1343</v>
      </c>
      <c r="U3">
        <v>535</v>
      </c>
      <c r="V3">
        <v>0.231703613726085</v>
      </c>
      <c r="W3">
        <v>0.67248677248677202</v>
      </c>
      <c r="X3">
        <v>8.1977878985035696E-2</v>
      </c>
      <c r="Y3">
        <v>2.5996533795493901E-3</v>
      </c>
      <c r="Z3">
        <v>0</v>
      </c>
      <c r="AA3">
        <v>0.22352424198037199</v>
      </c>
      <c r="AB3">
        <v>0.69038565996740897</v>
      </c>
      <c r="AC3">
        <v>8.1081081081081002E-2</v>
      </c>
      <c r="AD3">
        <v>2.2338049143708098E-3</v>
      </c>
      <c r="AE3">
        <v>0</v>
      </c>
      <c r="AF3">
        <v>0.51665648958545296</v>
      </c>
      <c r="AG3">
        <v>0.74572802619461698</v>
      </c>
      <c r="AH3">
        <v>9.6735549565738196E-2</v>
      </c>
      <c r="AI3">
        <v>3.4453057708871602E-3</v>
      </c>
      <c r="AJ3">
        <v>0</v>
      </c>
      <c r="AK3">
        <v>0.51665648958545296</v>
      </c>
      <c r="AL3">
        <v>0.76772358580006295</v>
      </c>
      <c r="AM3">
        <v>9.6102350490925303E-2</v>
      </c>
      <c r="AN3">
        <v>2.9585798816567999E-3</v>
      </c>
      <c r="AO3">
        <v>0</v>
      </c>
      <c r="AP3">
        <v>0.516691545664271</v>
      </c>
      <c r="AQ3">
        <v>0.75584959495376502</v>
      </c>
      <c r="AR3">
        <v>9.6250606294045304E-2</v>
      </c>
      <c r="AS3">
        <v>2.9607698001480301E-3</v>
      </c>
      <c r="AT3">
        <v>0</v>
      </c>
    </row>
    <row r="4" spans="1:46" x14ac:dyDescent="0.65">
      <c r="A4" t="s">
        <v>47</v>
      </c>
      <c r="B4">
        <v>14738</v>
      </c>
      <c r="C4">
        <v>9772</v>
      </c>
      <c r="D4">
        <v>3338</v>
      </c>
      <c r="E4">
        <v>1160</v>
      </c>
      <c r="F4">
        <v>468</v>
      </c>
      <c r="G4">
        <v>6586</v>
      </c>
      <c r="H4">
        <v>1890</v>
      </c>
      <c r="I4">
        <v>3074</v>
      </c>
      <c r="J4">
        <v>1154</v>
      </c>
      <c r="K4">
        <v>468</v>
      </c>
      <c r="L4">
        <v>14738</v>
      </c>
      <c r="M4">
        <v>9561</v>
      </c>
      <c r="N4">
        <v>3398</v>
      </c>
      <c r="O4">
        <v>1275</v>
      </c>
      <c r="P4">
        <v>504</v>
      </c>
      <c r="Q4">
        <v>6753</v>
      </c>
      <c r="R4">
        <v>1869</v>
      </c>
      <c r="S4">
        <v>3108</v>
      </c>
      <c r="T4">
        <v>1272</v>
      </c>
      <c r="U4">
        <v>504</v>
      </c>
      <c r="V4">
        <v>0.23215912541755199</v>
      </c>
      <c r="W4">
        <v>0.68095238095238098</v>
      </c>
      <c r="X4">
        <v>7.7098243331164606E-2</v>
      </c>
      <c r="Y4">
        <v>4.3327556325823196E-3</v>
      </c>
      <c r="Z4">
        <v>0</v>
      </c>
      <c r="AA4">
        <v>0.22641788834592</v>
      </c>
      <c r="AB4">
        <v>0.68860353130016005</v>
      </c>
      <c r="AC4">
        <v>7.62548262548262E-2</v>
      </c>
      <c r="AD4">
        <v>3.9308176100628896E-3</v>
      </c>
      <c r="AE4">
        <v>0</v>
      </c>
      <c r="AF4">
        <v>0.51814912816337599</v>
      </c>
      <c r="AG4">
        <v>0.75063951703673304</v>
      </c>
      <c r="AH4">
        <v>8.8649296196465999E-2</v>
      </c>
      <c r="AI4">
        <v>4.3066322136089503E-3</v>
      </c>
      <c r="AJ4">
        <v>0</v>
      </c>
      <c r="AK4">
        <v>0.51814912816337599</v>
      </c>
      <c r="AL4">
        <v>0.76720351390922403</v>
      </c>
      <c r="AM4">
        <v>8.7084436598999698E-2</v>
      </c>
      <c r="AN4">
        <v>3.9184952978056397E-3</v>
      </c>
      <c r="AO4">
        <v>0</v>
      </c>
      <c r="AP4">
        <v>0.51818428552042495</v>
      </c>
      <c r="AQ4">
        <v>0.75772985431720097</v>
      </c>
      <c r="AR4">
        <v>8.7512091664959393E-2</v>
      </c>
      <c r="AS4">
        <v>3.9215686274509803E-3</v>
      </c>
      <c r="AT4">
        <v>0</v>
      </c>
    </row>
    <row r="5" spans="1:46" x14ac:dyDescent="0.65">
      <c r="A5" t="s">
        <v>47</v>
      </c>
      <c r="B5">
        <v>14738</v>
      </c>
      <c r="C5">
        <v>9772</v>
      </c>
      <c r="D5">
        <v>3338</v>
      </c>
      <c r="E5">
        <v>1160</v>
      </c>
      <c r="F5">
        <v>468</v>
      </c>
      <c r="G5">
        <v>6586</v>
      </c>
      <c r="H5">
        <v>1890</v>
      </c>
      <c r="I5">
        <v>3074</v>
      </c>
      <c r="J5">
        <v>1154</v>
      </c>
      <c r="K5">
        <v>468</v>
      </c>
      <c r="L5">
        <v>14738</v>
      </c>
      <c r="M5">
        <v>9540</v>
      </c>
      <c r="N5">
        <v>3392</v>
      </c>
      <c r="O5">
        <v>1262</v>
      </c>
      <c r="P5">
        <v>544</v>
      </c>
      <c r="Q5">
        <v>6775</v>
      </c>
      <c r="R5">
        <v>1871</v>
      </c>
      <c r="S5">
        <v>3105</v>
      </c>
      <c r="T5">
        <v>1255</v>
      </c>
      <c r="U5">
        <v>544</v>
      </c>
      <c r="V5">
        <v>0.22927421803826201</v>
      </c>
      <c r="W5">
        <v>0.66613756613756603</v>
      </c>
      <c r="X5">
        <v>8.0351333767078703E-2</v>
      </c>
      <c r="Y5">
        <v>3.4662045060658499E-3</v>
      </c>
      <c r="Z5">
        <v>0</v>
      </c>
      <c r="AA5">
        <v>0.222878228782287</v>
      </c>
      <c r="AB5">
        <v>0.67290219134152796</v>
      </c>
      <c r="AC5">
        <v>7.9549114331723E-2</v>
      </c>
      <c r="AD5">
        <v>3.1872509960159299E-3</v>
      </c>
      <c r="AE5">
        <v>0</v>
      </c>
      <c r="AF5">
        <v>0.51862405861998695</v>
      </c>
      <c r="AG5">
        <v>0.74818377161567495</v>
      </c>
      <c r="AH5">
        <v>9.7933513027852595E-2</v>
      </c>
      <c r="AI5">
        <v>4.3066322136089503E-3</v>
      </c>
      <c r="AJ5">
        <v>0</v>
      </c>
      <c r="AK5">
        <v>0.51862405861998695</v>
      </c>
      <c r="AL5">
        <v>0.766376690074415</v>
      </c>
      <c r="AM5">
        <v>9.6374889478337694E-2</v>
      </c>
      <c r="AN5">
        <v>3.95882818685669E-3</v>
      </c>
      <c r="AO5">
        <v>0</v>
      </c>
      <c r="AP5">
        <v>0.51865924820192799</v>
      </c>
      <c r="AQ5">
        <v>0.756453127105154</v>
      </c>
      <c r="AR5">
        <v>9.6803920266344601E-2</v>
      </c>
      <c r="AS5">
        <v>3.9619651347068104E-3</v>
      </c>
      <c r="AT5">
        <v>0</v>
      </c>
    </row>
    <row r="6" spans="1:46" x14ac:dyDescent="0.65">
      <c r="A6" t="s">
        <v>48</v>
      </c>
      <c r="B6">
        <v>14738</v>
      </c>
      <c r="C6">
        <v>9772</v>
      </c>
      <c r="D6">
        <v>3338</v>
      </c>
      <c r="E6">
        <v>1160</v>
      </c>
      <c r="F6">
        <v>468</v>
      </c>
      <c r="G6">
        <v>6586</v>
      </c>
      <c r="H6">
        <v>1890</v>
      </c>
      <c r="I6">
        <v>3074</v>
      </c>
      <c r="J6">
        <v>1154</v>
      </c>
      <c r="K6">
        <v>468</v>
      </c>
      <c r="L6">
        <v>14738</v>
      </c>
      <c r="M6">
        <v>9464</v>
      </c>
      <c r="N6">
        <v>3426</v>
      </c>
      <c r="O6">
        <v>1324</v>
      </c>
      <c r="P6">
        <v>524</v>
      </c>
      <c r="Q6">
        <v>7028</v>
      </c>
      <c r="R6">
        <v>1862</v>
      </c>
      <c r="S6">
        <v>3318</v>
      </c>
      <c r="T6">
        <v>1324</v>
      </c>
      <c r="U6">
        <v>524</v>
      </c>
      <c r="V6">
        <v>0.21014272699665901</v>
      </c>
      <c r="W6">
        <v>0.65449735449735402</v>
      </c>
      <c r="X6">
        <v>4.7820429407937501E-2</v>
      </c>
      <c r="Y6">
        <v>0</v>
      </c>
      <c r="Z6">
        <v>0</v>
      </c>
      <c r="AA6">
        <v>0.196926579396698</v>
      </c>
      <c r="AB6">
        <v>0.66433941997851698</v>
      </c>
      <c r="AC6">
        <v>4.4303797468354403E-2</v>
      </c>
      <c r="AD6">
        <v>0</v>
      </c>
      <c r="AE6">
        <v>0</v>
      </c>
      <c r="AF6">
        <v>0.49175656421738201</v>
      </c>
      <c r="AG6">
        <v>0.72567277192264401</v>
      </c>
      <c r="AH6">
        <v>4.6720575022461797E-2</v>
      </c>
      <c r="AI6">
        <v>0</v>
      </c>
      <c r="AJ6">
        <v>0</v>
      </c>
      <c r="AK6">
        <v>0.49175656421738201</v>
      </c>
      <c r="AL6">
        <v>0.74928684627575204</v>
      </c>
      <c r="AM6">
        <v>4.5520863729209202E-2</v>
      </c>
      <c r="AN6">
        <v>0</v>
      </c>
      <c r="AO6">
        <v>0</v>
      </c>
      <c r="AP6">
        <v>0.49178993079115302</v>
      </c>
      <c r="AQ6">
        <v>0.73667276629037304</v>
      </c>
      <c r="AR6">
        <v>4.56726607268211E-2</v>
      </c>
      <c r="AS6">
        <v>0</v>
      </c>
      <c r="AT6">
        <v>0</v>
      </c>
    </row>
    <row r="7" spans="1:46" x14ac:dyDescent="0.65">
      <c r="A7" t="s">
        <v>48</v>
      </c>
      <c r="B7">
        <v>14738</v>
      </c>
      <c r="C7">
        <v>9772</v>
      </c>
      <c r="D7">
        <v>3338</v>
      </c>
      <c r="E7">
        <v>1160</v>
      </c>
      <c r="F7">
        <v>468</v>
      </c>
      <c r="G7">
        <v>6586</v>
      </c>
      <c r="H7">
        <v>1890</v>
      </c>
      <c r="I7">
        <v>3074</v>
      </c>
      <c r="J7">
        <v>1154</v>
      </c>
      <c r="K7">
        <v>468</v>
      </c>
      <c r="L7">
        <v>14738</v>
      </c>
      <c r="M7">
        <v>9597</v>
      </c>
      <c r="N7">
        <v>3392</v>
      </c>
      <c r="O7">
        <v>1248</v>
      </c>
      <c r="P7">
        <v>501</v>
      </c>
      <c r="Q7">
        <v>6873</v>
      </c>
      <c r="R7">
        <v>1850</v>
      </c>
      <c r="S7">
        <v>3274</v>
      </c>
      <c r="T7">
        <v>1248</v>
      </c>
      <c r="U7">
        <v>501</v>
      </c>
      <c r="V7">
        <v>0.21667172790768199</v>
      </c>
      <c r="W7">
        <v>0.67301587301587296</v>
      </c>
      <c r="X7">
        <v>5.0422901756668803E-2</v>
      </c>
      <c r="Y7">
        <v>0</v>
      </c>
      <c r="Z7">
        <v>0</v>
      </c>
      <c r="AA7">
        <v>0.207624036083224</v>
      </c>
      <c r="AB7">
        <v>0.68756756756756698</v>
      </c>
      <c r="AC7">
        <v>4.7342700061087303E-2</v>
      </c>
      <c r="AD7">
        <v>0</v>
      </c>
      <c r="AE7">
        <v>0</v>
      </c>
      <c r="AF7">
        <v>0.50641156116425801</v>
      </c>
      <c r="AG7">
        <v>0.74685357617926895</v>
      </c>
      <c r="AH7">
        <v>4.94159928122192E-2</v>
      </c>
      <c r="AI7">
        <v>0</v>
      </c>
      <c r="AJ7">
        <v>0</v>
      </c>
      <c r="AK7">
        <v>0.50641156116425801</v>
      </c>
      <c r="AL7">
        <v>0.76047093144404998</v>
      </c>
      <c r="AM7">
        <v>4.8629531388152E-2</v>
      </c>
      <c r="AN7">
        <v>0</v>
      </c>
      <c r="AO7">
        <v>0</v>
      </c>
      <c r="AP7">
        <v>0.50644592210612105</v>
      </c>
      <c r="AQ7">
        <v>0.75376311484637804</v>
      </c>
      <c r="AR7">
        <v>4.87440225194163E-2</v>
      </c>
      <c r="AS7">
        <v>0</v>
      </c>
      <c r="AT7">
        <v>0</v>
      </c>
    </row>
    <row r="8" spans="1:46" x14ac:dyDescent="0.65">
      <c r="A8" t="s">
        <v>48</v>
      </c>
      <c r="B8">
        <v>14738</v>
      </c>
      <c r="C8">
        <v>9772</v>
      </c>
      <c r="D8">
        <v>3338</v>
      </c>
      <c r="E8">
        <v>1160</v>
      </c>
      <c r="F8">
        <v>468</v>
      </c>
      <c r="G8">
        <v>6586</v>
      </c>
      <c r="H8">
        <v>1890</v>
      </c>
      <c r="I8">
        <v>3074</v>
      </c>
      <c r="J8">
        <v>1154</v>
      </c>
      <c r="K8">
        <v>468</v>
      </c>
      <c r="L8">
        <v>14738</v>
      </c>
      <c r="M8">
        <v>9538</v>
      </c>
      <c r="N8">
        <v>3392</v>
      </c>
      <c r="O8">
        <v>1335</v>
      </c>
      <c r="P8">
        <v>473</v>
      </c>
      <c r="Q8">
        <v>6934</v>
      </c>
      <c r="R8">
        <v>1831</v>
      </c>
      <c r="S8">
        <v>3295</v>
      </c>
      <c r="T8">
        <v>1335</v>
      </c>
      <c r="U8">
        <v>473</v>
      </c>
      <c r="V8">
        <v>0.21120558761008101</v>
      </c>
      <c r="W8">
        <v>0.64973544973544906</v>
      </c>
      <c r="X8">
        <v>5.3025374105400098E-2</v>
      </c>
      <c r="Y8">
        <v>0</v>
      </c>
      <c r="Z8">
        <v>0</v>
      </c>
      <c r="AA8">
        <v>0.200605710989327</v>
      </c>
      <c r="AB8">
        <v>0.67067176406335305</v>
      </c>
      <c r="AC8">
        <v>4.9468892261001499E-2</v>
      </c>
      <c r="AD8">
        <v>0</v>
      </c>
      <c r="AE8">
        <v>0</v>
      </c>
      <c r="AF8">
        <v>0.50206933984666502</v>
      </c>
      <c r="AG8">
        <v>0.73938401719021796</v>
      </c>
      <c r="AH8">
        <v>5.2111410601976597E-2</v>
      </c>
      <c r="AI8">
        <v>0</v>
      </c>
      <c r="AJ8">
        <v>0</v>
      </c>
      <c r="AK8">
        <v>0.50206933984666502</v>
      </c>
      <c r="AL8">
        <v>0.75752175280427703</v>
      </c>
      <c r="AM8">
        <v>5.1282051282051197E-2</v>
      </c>
      <c r="AN8">
        <v>0</v>
      </c>
      <c r="AO8">
        <v>0</v>
      </c>
      <c r="AP8">
        <v>0.50210340616094595</v>
      </c>
      <c r="AQ8">
        <v>0.74833149037735402</v>
      </c>
      <c r="AR8">
        <v>5.1411632205478501E-2</v>
      </c>
      <c r="AS8">
        <v>0</v>
      </c>
      <c r="AT8">
        <v>0</v>
      </c>
    </row>
    <row r="9" spans="1:46" x14ac:dyDescent="0.65">
      <c r="A9" t="s">
        <v>49</v>
      </c>
      <c r="B9">
        <v>14738</v>
      </c>
      <c r="C9">
        <v>9772</v>
      </c>
      <c r="D9">
        <v>3338</v>
      </c>
      <c r="E9">
        <v>1160</v>
      </c>
      <c r="F9">
        <v>468</v>
      </c>
      <c r="G9">
        <v>6586</v>
      </c>
      <c r="H9">
        <v>1890</v>
      </c>
      <c r="I9">
        <v>3074</v>
      </c>
      <c r="J9">
        <v>1154</v>
      </c>
      <c r="K9">
        <v>468</v>
      </c>
      <c r="L9">
        <v>14738</v>
      </c>
      <c r="M9">
        <v>9772</v>
      </c>
      <c r="N9">
        <v>3338</v>
      </c>
      <c r="O9">
        <v>1160</v>
      </c>
      <c r="P9">
        <v>468</v>
      </c>
      <c r="Q9">
        <v>3507</v>
      </c>
      <c r="R9">
        <v>819</v>
      </c>
      <c r="S9">
        <v>1504</v>
      </c>
      <c r="T9">
        <v>819</v>
      </c>
      <c r="U9">
        <v>365</v>
      </c>
      <c r="V9">
        <v>9.7175827512906099E-2</v>
      </c>
      <c r="W9">
        <v>0.212698412698412</v>
      </c>
      <c r="X9">
        <v>7.5471698113207503E-2</v>
      </c>
      <c r="Y9">
        <v>4.3327556325823196E-3</v>
      </c>
      <c r="Z9">
        <v>2.13675213675213E-3</v>
      </c>
      <c r="AA9">
        <v>0.18249215854006201</v>
      </c>
      <c r="AB9">
        <v>0.49084249084248999</v>
      </c>
      <c r="AC9">
        <v>0.154255319148936</v>
      </c>
      <c r="AD9">
        <v>6.1050061050060998E-3</v>
      </c>
      <c r="AE9">
        <v>2.7397260273972599E-3</v>
      </c>
      <c r="AF9">
        <v>0.28719723183390999</v>
      </c>
      <c r="AG9">
        <v>0.39926327637368197</v>
      </c>
      <c r="AH9">
        <v>9.7334531296795396E-2</v>
      </c>
      <c r="AI9">
        <v>4.3066322136089503E-3</v>
      </c>
      <c r="AJ9">
        <v>2.1321961620469E-3</v>
      </c>
      <c r="AK9">
        <v>0.28719723183390999</v>
      </c>
      <c r="AL9">
        <v>0.39926327637368197</v>
      </c>
      <c r="AM9">
        <v>9.7334531296795396E-2</v>
      </c>
      <c r="AN9">
        <v>4.3066322136089503E-3</v>
      </c>
      <c r="AO9">
        <v>2.1321961620469E-3</v>
      </c>
      <c r="AP9">
        <v>0.28721671868638898</v>
      </c>
      <c r="AQ9">
        <v>0.39930413426115402</v>
      </c>
      <c r="AR9">
        <v>9.7363690832834304E-2</v>
      </c>
      <c r="AS9">
        <v>4.3103448275861999E-3</v>
      </c>
      <c r="AT9">
        <v>2.13675213675213E-3</v>
      </c>
    </row>
    <row r="10" spans="1:46" x14ac:dyDescent="0.65">
      <c r="A10" t="s">
        <v>50</v>
      </c>
      <c r="B10">
        <v>14738</v>
      </c>
      <c r="C10">
        <v>9772</v>
      </c>
      <c r="D10">
        <v>3338</v>
      </c>
      <c r="E10">
        <v>1160</v>
      </c>
      <c r="F10">
        <v>468</v>
      </c>
      <c r="G10">
        <v>6586</v>
      </c>
      <c r="H10">
        <v>1890</v>
      </c>
      <c r="I10">
        <v>3074</v>
      </c>
      <c r="J10">
        <v>1154</v>
      </c>
      <c r="K10">
        <v>468</v>
      </c>
      <c r="L10">
        <v>14738</v>
      </c>
      <c r="M10">
        <v>11032</v>
      </c>
      <c r="N10">
        <v>3361</v>
      </c>
      <c r="O10">
        <v>332</v>
      </c>
      <c r="P10">
        <v>13</v>
      </c>
      <c r="Q10">
        <v>6495</v>
      </c>
      <c r="R10">
        <v>2959</v>
      </c>
      <c r="S10">
        <v>3191</v>
      </c>
      <c r="T10">
        <v>332</v>
      </c>
      <c r="U10">
        <v>13</v>
      </c>
      <c r="V10">
        <v>0.32295778924992402</v>
      </c>
      <c r="W10">
        <v>0.86084656084655997</v>
      </c>
      <c r="X10">
        <v>0.15810019518542601</v>
      </c>
      <c r="Y10">
        <v>1.1265164644714E-2</v>
      </c>
      <c r="Z10">
        <v>2.13675213675213E-3</v>
      </c>
      <c r="AA10">
        <v>0.32748267898383299</v>
      </c>
      <c r="AB10">
        <v>0.54984792159513296</v>
      </c>
      <c r="AC10">
        <v>0.152303353180821</v>
      </c>
      <c r="AD10">
        <v>3.9156626506024098E-2</v>
      </c>
      <c r="AE10">
        <v>7.69230769230769E-2</v>
      </c>
      <c r="AF10">
        <v>0.58626772508311198</v>
      </c>
      <c r="AG10">
        <v>0.82717691599304199</v>
      </c>
      <c r="AH10">
        <v>0.16262353998203</v>
      </c>
      <c r="AI10">
        <v>1.11972437553832E-2</v>
      </c>
      <c r="AJ10">
        <v>2.1321961620469E-3</v>
      </c>
      <c r="AK10">
        <v>0.58626772508311198</v>
      </c>
      <c r="AL10">
        <v>0.73271095803498598</v>
      </c>
      <c r="AM10">
        <v>0.16151100535395599</v>
      </c>
      <c r="AN10">
        <v>3.9039039039038999E-2</v>
      </c>
      <c r="AO10">
        <v>7.1428571428571397E-2</v>
      </c>
      <c r="AP10">
        <v>0.58630750441037005</v>
      </c>
      <c r="AQ10">
        <v>0.76521258293148497</v>
      </c>
      <c r="AR10">
        <v>0.16167181477024001</v>
      </c>
      <c r="AS10">
        <v>1.29310344827586E-2</v>
      </c>
      <c r="AT10">
        <v>2.13675213675213E-3</v>
      </c>
    </row>
    <row r="11" spans="1:46" x14ac:dyDescent="0.65">
      <c r="A11" t="s">
        <v>50</v>
      </c>
      <c r="B11">
        <v>14738</v>
      </c>
      <c r="C11">
        <v>9772</v>
      </c>
      <c r="D11">
        <v>3338</v>
      </c>
      <c r="E11">
        <v>1160</v>
      </c>
      <c r="F11">
        <v>468</v>
      </c>
      <c r="G11">
        <v>6586</v>
      </c>
      <c r="H11">
        <v>1890</v>
      </c>
      <c r="I11">
        <v>3074</v>
      </c>
      <c r="J11">
        <v>1154</v>
      </c>
      <c r="K11">
        <v>468</v>
      </c>
      <c r="L11">
        <v>14738</v>
      </c>
      <c r="M11">
        <v>11032</v>
      </c>
      <c r="N11">
        <v>3330</v>
      </c>
      <c r="O11">
        <v>364</v>
      </c>
      <c r="P11">
        <v>12</v>
      </c>
      <c r="Q11">
        <v>6500</v>
      </c>
      <c r="R11">
        <v>2959</v>
      </c>
      <c r="S11">
        <v>3165</v>
      </c>
      <c r="T11">
        <v>364</v>
      </c>
      <c r="U11">
        <v>12</v>
      </c>
      <c r="V11">
        <v>0.32143941694503397</v>
      </c>
      <c r="W11">
        <v>0.86084656084655997</v>
      </c>
      <c r="X11">
        <v>0.15647364996746899</v>
      </c>
      <c r="Y11">
        <v>7.7989601386481804E-3</v>
      </c>
      <c r="Z11">
        <v>0</v>
      </c>
      <c r="AA11">
        <v>0.325692307692307</v>
      </c>
      <c r="AB11">
        <v>0.54984792159513296</v>
      </c>
      <c r="AC11">
        <v>0.151974723538704</v>
      </c>
      <c r="AD11">
        <v>2.47252747252747E-2</v>
      </c>
      <c r="AE11">
        <v>0</v>
      </c>
      <c r="AF11">
        <v>0.58538571137797601</v>
      </c>
      <c r="AG11">
        <v>0.82717691599304199</v>
      </c>
      <c r="AH11">
        <v>0.160227613057801</v>
      </c>
      <c r="AI11">
        <v>7.7519379844961196E-3</v>
      </c>
      <c r="AJ11">
        <v>0</v>
      </c>
      <c r="AK11">
        <v>0.58538571137797601</v>
      </c>
      <c r="AL11">
        <v>0.73271095803498598</v>
      </c>
      <c r="AM11">
        <v>0.16061242870008999</v>
      </c>
      <c r="AN11">
        <v>2.46575342465753E-2</v>
      </c>
      <c r="AO11">
        <v>0</v>
      </c>
      <c r="AP11">
        <v>0.585425430859006</v>
      </c>
      <c r="AQ11">
        <v>0.76521258293148497</v>
      </c>
      <c r="AR11">
        <v>0.16035766143614999</v>
      </c>
      <c r="AS11">
        <v>9.4827586206896498E-3</v>
      </c>
      <c r="AT11">
        <v>0</v>
      </c>
    </row>
    <row r="12" spans="1:46" x14ac:dyDescent="0.65">
      <c r="A12" t="s">
        <v>50</v>
      </c>
      <c r="B12">
        <v>14738</v>
      </c>
      <c r="C12">
        <v>9772</v>
      </c>
      <c r="D12">
        <v>3338</v>
      </c>
      <c r="E12">
        <v>1160</v>
      </c>
      <c r="F12">
        <v>468</v>
      </c>
      <c r="G12">
        <v>6586</v>
      </c>
      <c r="H12">
        <v>1890</v>
      </c>
      <c r="I12">
        <v>3074</v>
      </c>
      <c r="J12">
        <v>1154</v>
      </c>
      <c r="K12">
        <v>468</v>
      </c>
      <c r="L12">
        <v>14738</v>
      </c>
      <c r="M12">
        <v>11031</v>
      </c>
      <c r="N12">
        <v>3354</v>
      </c>
      <c r="O12">
        <v>346</v>
      </c>
      <c r="P12">
        <v>7</v>
      </c>
      <c r="Q12">
        <v>6509</v>
      </c>
      <c r="R12">
        <v>2959</v>
      </c>
      <c r="S12">
        <v>3197</v>
      </c>
      <c r="T12">
        <v>346</v>
      </c>
      <c r="U12">
        <v>7</v>
      </c>
      <c r="V12">
        <v>0.32143941694503397</v>
      </c>
      <c r="W12">
        <v>0.86084656084655997</v>
      </c>
      <c r="X12">
        <v>0.15517241379310301</v>
      </c>
      <c r="Y12">
        <v>1.1265164644714E-2</v>
      </c>
      <c r="Z12">
        <v>0</v>
      </c>
      <c r="AA12">
        <v>0.325241972653249</v>
      </c>
      <c r="AB12">
        <v>0.54984792159513296</v>
      </c>
      <c r="AC12">
        <v>0.14920237722865101</v>
      </c>
      <c r="AD12">
        <v>3.7572254335260097E-2</v>
      </c>
      <c r="AE12">
        <v>0</v>
      </c>
      <c r="AF12">
        <v>0.58518216975371395</v>
      </c>
      <c r="AG12">
        <v>0.82707459326716404</v>
      </c>
      <c r="AH12">
        <v>0.15843066786463</v>
      </c>
      <c r="AI12">
        <v>1.11972437553832E-2</v>
      </c>
      <c r="AJ12">
        <v>0</v>
      </c>
      <c r="AK12">
        <v>0.58518216975371395</v>
      </c>
      <c r="AL12">
        <v>0.73268672951414004</v>
      </c>
      <c r="AM12">
        <v>0.15767511177347199</v>
      </c>
      <c r="AN12">
        <v>3.7463976945244899E-2</v>
      </c>
      <c r="AO12">
        <v>0</v>
      </c>
      <c r="AP12">
        <v>0.585221875424076</v>
      </c>
      <c r="AQ12">
        <v>0.76517051840619499</v>
      </c>
      <c r="AR12">
        <v>0.157805012160078</v>
      </c>
      <c r="AS12">
        <v>1.29310344827586E-2</v>
      </c>
      <c r="AT12">
        <v>0</v>
      </c>
    </row>
    <row r="13" spans="1:46" x14ac:dyDescent="0.65">
      <c r="A13" t="s">
        <v>51</v>
      </c>
      <c r="B13">
        <v>14738</v>
      </c>
      <c r="C13">
        <v>9772</v>
      </c>
      <c r="D13">
        <v>3338</v>
      </c>
      <c r="E13">
        <v>1160</v>
      </c>
      <c r="F13">
        <v>468</v>
      </c>
      <c r="G13">
        <v>6586</v>
      </c>
      <c r="H13">
        <v>1890</v>
      </c>
      <c r="I13">
        <v>3074</v>
      </c>
      <c r="J13">
        <v>1154</v>
      </c>
      <c r="K13">
        <v>468</v>
      </c>
      <c r="L13">
        <v>14738</v>
      </c>
      <c r="M13">
        <v>9519</v>
      </c>
      <c r="N13">
        <v>2239</v>
      </c>
      <c r="O13">
        <v>1643</v>
      </c>
      <c r="P13">
        <v>1337</v>
      </c>
      <c r="Q13">
        <v>6882</v>
      </c>
      <c r="R13">
        <v>1853</v>
      </c>
      <c r="S13">
        <v>2055</v>
      </c>
      <c r="T13">
        <v>1638</v>
      </c>
      <c r="U13">
        <v>1336</v>
      </c>
      <c r="V13">
        <v>0.21697540236866</v>
      </c>
      <c r="W13">
        <v>0.67037037037036995</v>
      </c>
      <c r="X13">
        <v>5.07482108002602E-2</v>
      </c>
      <c r="Y13">
        <v>5.1993067590987803E-3</v>
      </c>
      <c r="Z13">
        <v>0</v>
      </c>
      <c r="AA13">
        <v>0.207643126997965</v>
      </c>
      <c r="AB13">
        <v>0.68375607123583304</v>
      </c>
      <c r="AC13">
        <v>7.5912408759124E-2</v>
      </c>
      <c r="AD13">
        <v>3.66300366300366E-3</v>
      </c>
      <c r="AE13">
        <v>0</v>
      </c>
      <c r="AF13">
        <v>0.51143225456272401</v>
      </c>
      <c r="AG13">
        <v>0.75053719431085597</v>
      </c>
      <c r="AH13">
        <v>5.8999700509134403E-2</v>
      </c>
      <c r="AI13">
        <v>5.1679586563307496E-3</v>
      </c>
      <c r="AJ13">
        <v>0</v>
      </c>
      <c r="AK13">
        <v>0.51143225456272401</v>
      </c>
      <c r="AL13">
        <v>0.77048319327731096</v>
      </c>
      <c r="AM13">
        <v>8.7946428571428495E-2</v>
      </c>
      <c r="AN13">
        <v>3.6496350364963498E-3</v>
      </c>
      <c r="AO13">
        <v>0</v>
      </c>
      <c r="AP13">
        <v>0.51146695616773097</v>
      </c>
      <c r="AQ13">
        <v>0.75929543201554806</v>
      </c>
      <c r="AR13">
        <v>6.40169863129538E-2</v>
      </c>
      <c r="AS13">
        <v>3.65185636031649E-3</v>
      </c>
      <c r="AT13">
        <v>0</v>
      </c>
    </row>
    <row r="14" spans="1:46" x14ac:dyDescent="0.65">
      <c r="A14" t="s">
        <v>51</v>
      </c>
      <c r="B14">
        <v>14738</v>
      </c>
      <c r="C14">
        <v>9772</v>
      </c>
      <c r="D14">
        <v>3338</v>
      </c>
      <c r="E14">
        <v>1160</v>
      </c>
      <c r="F14">
        <v>468</v>
      </c>
      <c r="G14">
        <v>6586</v>
      </c>
      <c r="H14">
        <v>1890</v>
      </c>
      <c r="I14">
        <v>3074</v>
      </c>
      <c r="J14">
        <v>1154</v>
      </c>
      <c r="K14">
        <v>468</v>
      </c>
      <c r="L14">
        <v>14738</v>
      </c>
      <c r="M14">
        <v>9519</v>
      </c>
      <c r="N14">
        <v>2282</v>
      </c>
      <c r="O14">
        <v>1626</v>
      </c>
      <c r="P14">
        <v>1311</v>
      </c>
      <c r="Q14">
        <v>6916</v>
      </c>
      <c r="R14">
        <v>1917</v>
      </c>
      <c r="S14">
        <v>2068</v>
      </c>
      <c r="T14">
        <v>1620</v>
      </c>
      <c r="U14">
        <v>1311</v>
      </c>
      <c r="V14">
        <v>0.220467658669905</v>
      </c>
      <c r="W14">
        <v>0.67724867724867699</v>
      </c>
      <c r="X14">
        <v>5.36759921925829E-2</v>
      </c>
      <c r="Y14">
        <v>6.0658578856152504E-3</v>
      </c>
      <c r="Z14">
        <v>0</v>
      </c>
      <c r="AA14">
        <v>0.20994794679005199</v>
      </c>
      <c r="AB14">
        <v>0.66770996348461098</v>
      </c>
      <c r="AC14">
        <v>7.9787234042553196E-2</v>
      </c>
      <c r="AD14">
        <v>4.3209876543209803E-3</v>
      </c>
      <c r="AE14">
        <v>0</v>
      </c>
      <c r="AF14">
        <v>0.50858267182305394</v>
      </c>
      <c r="AG14">
        <v>0.74450015348408805</v>
      </c>
      <c r="AH14">
        <v>6.3791554357592095E-2</v>
      </c>
      <c r="AI14">
        <v>6.0292850990525402E-3</v>
      </c>
      <c r="AJ14">
        <v>0</v>
      </c>
      <c r="AK14">
        <v>0.50858267182305394</v>
      </c>
      <c r="AL14">
        <v>0.76428571428571401</v>
      </c>
      <c r="AM14">
        <v>9.3298291721419097E-2</v>
      </c>
      <c r="AN14">
        <v>4.3023970497848797E-3</v>
      </c>
      <c r="AO14">
        <v>0</v>
      </c>
      <c r="AP14">
        <v>0.50861718007870904</v>
      </c>
      <c r="AQ14">
        <v>0.75297864963356897</v>
      </c>
      <c r="AR14">
        <v>7.1341401617052602E-2</v>
      </c>
      <c r="AS14">
        <v>4.5521058658862402E-3</v>
      </c>
      <c r="AT14">
        <v>0</v>
      </c>
    </row>
    <row r="15" spans="1:46" x14ac:dyDescent="0.65">
      <c r="A15" t="s">
        <v>51</v>
      </c>
      <c r="B15">
        <v>14738</v>
      </c>
      <c r="C15">
        <v>9772</v>
      </c>
      <c r="D15">
        <v>3338</v>
      </c>
      <c r="E15">
        <v>1160</v>
      </c>
      <c r="F15">
        <v>468</v>
      </c>
      <c r="G15">
        <v>6586</v>
      </c>
      <c r="H15">
        <v>1890</v>
      </c>
      <c r="I15">
        <v>3074</v>
      </c>
      <c r="J15">
        <v>1154</v>
      </c>
      <c r="K15">
        <v>468</v>
      </c>
      <c r="L15">
        <v>14738</v>
      </c>
      <c r="M15">
        <v>9519</v>
      </c>
      <c r="N15">
        <v>2250</v>
      </c>
      <c r="O15">
        <v>1678</v>
      </c>
      <c r="P15">
        <v>1291</v>
      </c>
      <c r="Q15">
        <v>6865</v>
      </c>
      <c r="R15">
        <v>1860</v>
      </c>
      <c r="S15">
        <v>2043</v>
      </c>
      <c r="T15">
        <v>1671</v>
      </c>
      <c r="U15">
        <v>1291</v>
      </c>
      <c r="V15">
        <v>0.216823565138171</v>
      </c>
      <c r="W15">
        <v>0.66772486772486705</v>
      </c>
      <c r="X15">
        <v>5.2374756018217297E-2</v>
      </c>
      <c r="Y15">
        <v>4.3327556325823196E-3</v>
      </c>
      <c r="Z15">
        <v>0</v>
      </c>
      <c r="AA15">
        <v>0.208011653313911</v>
      </c>
      <c r="AB15">
        <v>0.67849462365591395</v>
      </c>
      <c r="AC15">
        <v>7.8805677924620607E-2</v>
      </c>
      <c r="AD15">
        <v>2.9922202274087302E-3</v>
      </c>
      <c r="AE15">
        <v>0</v>
      </c>
      <c r="AF15">
        <v>0.51272135151638498</v>
      </c>
      <c r="AG15">
        <v>0.75135577611787496</v>
      </c>
      <c r="AH15">
        <v>6.2593590895477599E-2</v>
      </c>
      <c r="AI15">
        <v>4.3066322136089503E-3</v>
      </c>
      <c r="AJ15">
        <v>0</v>
      </c>
      <c r="AK15">
        <v>0.51272135151638498</v>
      </c>
      <c r="AL15">
        <v>0.77132352941176396</v>
      </c>
      <c r="AM15">
        <v>9.2847623278542804E-2</v>
      </c>
      <c r="AN15">
        <v>2.9779630732578899E-3</v>
      </c>
      <c r="AO15">
        <v>0</v>
      </c>
      <c r="AP15">
        <v>0.51275614058895502</v>
      </c>
      <c r="AQ15">
        <v>0.76112077716728499</v>
      </c>
      <c r="AR15">
        <v>7.0908994074961706E-2</v>
      </c>
      <c r="AS15">
        <v>3.2458591919773102E-3</v>
      </c>
      <c r="AT15">
        <v>0</v>
      </c>
    </row>
    <row r="16" spans="1:46" x14ac:dyDescent="0.65">
      <c r="A16" t="s">
        <v>52</v>
      </c>
      <c r="B16">
        <v>14738</v>
      </c>
      <c r="C16">
        <v>9772</v>
      </c>
      <c r="D16">
        <v>3338</v>
      </c>
      <c r="E16">
        <v>1160</v>
      </c>
      <c r="F16">
        <v>468</v>
      </c>
      <c r="G16">
        <v>6586</v>
      </c>
      <c r="H16">
        <v>1890</v>
      </c>
      <c r="I16">
        <v>3074</v>
      </c>
      <c r="J16">
        <v>1154</v>
      </c>
      <c r="K16">
        <v>468</v>
      </c>
      <c r="L16">
        <v>14738</v>
      </c>
      <c r="M16">
        <v>9581</v>
      </c>
      <c r="N16">
        <v>3328</v>
      </c>
      <c r="O16">
        <v>1321</v>
      </c>
      <c r="P16">
        <v>508</v>
      </c>
      <c r="Q16">
        <v>6072</v>
      </c>
      <c r="R16">
        <v>1667</v>
      </c>
      <c r="S16">
        <v>2712</v>
      </c>
      <c r="T16">
        <v>1214</v>
      </c>
      <c r="U16">
        <v>482</v>
      </c>
      <c r="V16">
        <v>0.20361372608563599</v>
      </c>
      <c r="W16">
        <v>0.59841269841269795</v>
      </c>
      <c r="X16">
        <v>6.7989590110605E-2</v>
      </c>
      <c r="Y16">
        <v>8.6655112651646399E-4</v>
      </c>
      <c r="Z16">
        <v>0</v>
      </c>
      <c r="AA16">
        <v>0.220849802371541</v>
      </c>
      <c r="AB16">
        <v>0.67846430713857198</v>
      </c>
      <c r="AC16">
        <v>7.7064896755162204E-2</v>
      </c>
      <c r="AD16">
        <v>8.2372322899505702E-4</v>
      </c>
      <c r="AE16">
        <v>0</v>
      </c>
      <c r="AF16">
        <v>0.50308704796797599</v>
      </c>
      <c r="AG16">
        <v>0.73017497186125002</v>
      </c>
      <c r="AH16">
        <v>8.3258460616951094E-2</v>
      </c>
      <c r="AI16">
        <v>8.6132644272179102E-4</v>
      </c>
      <c r="AJ16">
        <v>0</v>
      </c>
      <c r="AK16">
        <v>0.50308704796797599</v>
      </c>
      <c r="AL16">
        <v>0.74472970152369</v>
      </c>
      <c r="AM16">
        <v>8.3508561129468306E-2</v>
      </c>
      <c r="AN16">
        <v>7.5642965204235997E-4</v>
      </c>
      <c r="AO16">
        <v>0</v>
      </c>
      <c r="AP16">
        <v>0.50312118333559597</v>
      </c>
      <c r="AQ16">
        <v>0.73568061541163798</v>
      </c>
      <c r="AR16">
        <v>8.33356137945339E-2</v>
      </c>
      <c r="AS16">
        <v>7.5700227100681302E-4</v>
      </c>
      <c r="AT1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吴统文</dc:creator>
  <cp:lastModifiedBy>吴统文</cp:lastModifiedBy>
  <dcterms:created xsi:type="dcterms:W3CDTF">2021-02-08T06:16:03Z</dcterms:created>
  <dcterms:modified xsi:type="dcterms:W3CDTF">2021-02-08T18:06:51Z</dcterms:modified>
</cp:coreProperties>
</file>