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SueJane\Desktop\软工\"/>
    </mc:Choice>
  </mc:AlternateContent>
  <xr:revisionPtr revIDLastSave="0" documentId="13_ncr:1_{41F42857-66BC-4716-86C3-97D42100C0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 1 - WebMusic项目开发计划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1" i="1"/>
  <c r="D14" i="1"/>
  <c r="D9" i="1"/>
  <c r="D10" i="1"/>
  <c r="D7" i="1"/>
  <c r="D6" i="1"/>
  <c r="B29" i="1"/>
  <c r="B28" i="1"/>
  <c r="D25" i="1"/>
  <c r="D24" i="1"/>
  <c r="D23" i="1"/>
  <c r="D22" i="1"/>
  <c r="D20" i="1"/>
  <c r="D16" i="1"/>
  <c r="D19" i="1"/>
  <c r="D18" i="1"/>
  <c r="D17" i="1"/>
  <c r="D13" i="1"/>
  <c r="D15" i="1"/>
  <c r="D8" i="1"/>
  <c r="D5" i="1"/>
  <c r="D4" i="1"/>
  <c r="D3" i="1"/>
</calcChain>
</file>

<file path=xl/sharedStrings.xml><?xml version="1.0" encoding="utf-8"?>
<sst xmlns="http://schemas.openxmlformats.org/spreadsheetml/2006/main" count="29" uniqueCount="29">
  <si>
    <r>
      <t>WebMusic</t>
    </r>
    <r>
      <rPr>
        <i/>
        <sz val="12"/>
        <color indexed="8"/>
        <rFont val="宋体-简"/>
        <charset val="134"/>
      </rPr>
      <t>项目开发计划</t>
    </r>
  </si>
  <si>
    <t>任务名称</t>
  </si>
  <si>
    <t>开始时间</t>
  </si>
  <si>
    <t>持续时间</t>
  </si>
  <si>
    <t>完成时间</t>
  </si>
  <si>
    <r>
      <t>第</t>
    </r>
    <r>
      <rPr>
        <b/>
        <sz val="12"/>
        <color indexed="8"/>
        <rFont val="Helvetica Neue"/>
        <family val="2"/>
      </rPr>
      <t>0</t>
    </r>
    <r>
      <rPr>
        <b/>
        <sz val="12"/>
        <color indexed="8"/>
        <rFont val="宋体-简"/>
        <charset val="134"/>
      </rPr>
      <t>次会议</t>
    </r>
  </si>
  <si>
    <r>
      <t>demo</t>
    </r>
    <r>
      <rPr>
        <b/>
        <sz val="12"/>
        <color indexed="8"/>
        <rFont val="宋体-简"/>
        <charset val="134"/>
      </rPr>
      <t>开发</t>
    </r>
  </si>
  <si>
    <r>
      <t>UI</t>
    </r>
    <r>
      <rPr>
        <b/>
        <sz val="12"/>
        <color indexed="8"/>
        <rFont val="宋体-简"/>
        <charset val="134"/>
      </rPr>
      <t>设计</t>
    </r>
    <r>
      <rPr>
        <b/>
        <sz val="12"/>
        <color indexed="8"/>
        <rFont val="Helvetica Neue"/>
        <family val="2"/>
      </rPr>
      <t>/</t>
    </r>
    <r>
      <rPr>
        <b/>
        <sz val="12"/>
        <color indexed="8"/>
        <rFont val="宋体-简"/>
        <charset val="134"/>
      </rPr>
      <t>资源获取</t>
    </r>
  </si>
  <si>
    <t>歌词相关设计</t>
  </si>
  <si>
    <t>优化界面、总结分析会议</t>
  </si>
  <si>
    <r>
      <t>UI</t>
    </r>
    <r>
      <rPr>
        <b/>
        <sz val="12"/>
        <color indexed="8"/>
        <rFont val="宋体-简"/>
        <charset val="134"/>
      </rPr>
      <t>优化</t>
    </r>
    <r>
      <rPr>
        <b/>
        <sz val="12"/>
        <color indexed="8"/>
        <rFont val="Helvetica Neue"/>
        <family val="2"/>
      </rPr>
      <t>/</t>
    </r>
    <r>
      <rPr>
        <b/>
        <sz val="12"/>
        <color indexed="8"/>
        <rFont val="宋体-简"/>
        <charset val="134"/>
      </rPr>
      <t>词义分析</t>
    </r>
  </si>
  <si>
    <t>第一次迭代总结分析次会议</t>
  </si>
  <si>
    <t>完善文档</t>
  </si>
  <si>
    <t>总结会议</t>
  </si>
  <si>
    <t>完善项目</t>
  </si>
  <si>
    <t>音乐播放、检索api</t>
    <phoneticPr fontId="9" type="noConversion"/>
  </si>
  <si>
    <r>
      <rPr>
        <b/>
        <sz val="12"/>
        <color rgb="FF000000"/>
        <rFont val="Microsoft YaHei UI"/>
        <family val="2"/>
        <charset val="134"/>
      </rPr>
      <t>首页</t>
    </r>
    <r>
      <rPr>
        <b/>
        <sz val="12"/>
        <color rgb="FF000000"/>
        <rFont val="Calibri"/>
        <family val="2"/>
      </rPr>
      <t>UI</t>
    </r>
    <phoneticPr fontId="9" type="noConversion"/>
  </si>
  <si>
    <r>
      <rPr>
        <b/>
        <sz val="12"/>
        <color rgb="FF000000"/>
        <rFont val="Helvetica Neue"/>
        <family val="2"/>
      </rPr>
      <t>UI/</t>
    </r>
    <r>
      <rPr>
        <b/>
        <sz val="12"/>
        <color rgb="FF000000"/>
        <rFont val="宋体-简"/>
        <charset val="134"/>
      </rPr>
      <t>音乐检索</t>
    </r>
    <phoneticPr fontId="9" type="noConversion"/>
  </si>
  <si>
    <t>api/获取评论</t>
    <phoneticPr fontId="9" type="noConversion"/>
  </si>
  <si>
    <t>音乐播放功能实现</t>
    <phoneticPr fontId="9" type="noConversion"/>
  </si>
  <si>
    <t>用户注册登录</t>
    <phoneticPr fontId="9" type="noConversion"/>
  </si>
  <si>
    <t>评论检索、标签</t>
    <phoneticPr fontId="9" type="noConversion"/>
  </si>
  <si>
    <t>评论UI设计</t>
    <phoneticPr fontId="9" type="noConversion"/>
  </si>
  <si>
    <t>核心功能测试</t>
    <phoneticPr fontId="9" type="noConversion"/>
  </si>
  <si>
    <t>第二次迭代总结分析</t>
    <phoneticPr fontId="9" type="noConversion"/>
  </si>
  <si>
    <t>最终迭代</t>
    <phoneticPr fontId="9" type="noConversion"/>
  </si>
  <si>
    <t>完成进度</t>
    <phoneticPr fontId="9" type="noConversion"/>
  </si>
  <si>
    <t>api/获取歌词</t>
    <phoneticPr fontId="9" type="noConversion"/>
  </si>
  <si>
    <t>api/获取热榜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</si>
</sst>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&quot;月&quot;d&quot;日&quot;;@"/>
    <numFmt numFmtId="180" formatCode="0.00_ "/>
  </numFmts>
  <fonts count="15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i/>
      <sz val="12"/>
      <color indexed="8"/>
      <name val="Helvetica Neue Medium"/>
      <family val="2"/>
    </font>
    <font>
      <b/>
      <sz val="12"/>
      <color indexed="8"/>
      <name val="宋体-简"/>
      <charset val="134"/>
    </font>
    <font>
      <sz val="12"/>
      <color rgb="FF000000"/>
      <name val="Helvetica Neue"/>
      <family val="2"/>
    </font>
    <font>
      <b/>
      <sz val="12"/>
      <color indexed="8"/>
      <name val="Helvetica Neue"/>
      <family val="2"/>
    </font>
    <font>
      <b/>
      <sz val="12"/>
      <color rgb="FF000000"/>
      <name val="宋体-简"/>
      <charset val="134"/>
    </font>
    <font>
      <b/>
      <sz val="10"/>
      <color indexed="8"/>
      <name val="Helvetica Neue"/>
      <family val="2"/>
    </font>
    <font>
      <i/>
      <sz val="12"/>
      <color indexed="8"/>
      <name val="宋体-简"/>
      <charset val="134"/>
    </font>
    <font>
      <sz val="9"/>
      <name val="Helvetica Neue"/>
      <family val="2"/>
    </font>
    <font>
      <b/>
      <sz val="12"/>
      <color rgb="FF000000"/>
      <name val="微软雅黑"/>
      <family val="2"/>
      <charset val="134"/>
    </font>
    <font>
      <b/>
      <sz val="12"/>
      <color rgb="FF000000"/>
      <name val="Microsoft YaHei UI"/>
      <family val="2"/>
      <charset val="134"/>
    </font>
    <font>
      <b/>
      <sz val="12"/>
      <color rgb="FF000000"/>
      <name val="宋体"/>
      <family val="3"/>
      <charset val="134"/>
    </font>
    <font>
      <b/>
      <sz val="12"/>
      <color rgb="FF000000"/>
      <name val="Helvetica Neue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DE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AF2A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303030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949494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177" fontId="1" fillId="0" borderId="0" xfId="0" applyNumberFormat="1" applyFont="1">
      <alignment vertical="top" wrapText="1"/>
    </xf>
    <xf numFmtId="176" fontId="1" fillId="0" borderId="0" xfId="0" applyNumberFormat="1" applyFo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177" fontId="3" fillId="2" borderId="1" xfId="0" applyNumberFormat="1" applyFont="1" applyFill="1" applyBorder="1" applyAlignment="1">
      <alignment horizontal="center" vertical="top" wrapText="1"/>
    </xf>
    <xf numFmtId="176" fontId="3" fillId="2" borderId="1" xfId="0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>
      <alignment vertical="top" wrapText="1"/>
    </xf>
    <xf numFmtId="177" fontId="4" fillId="0" borderId="3" xfId="0" applyNumberFormat="1" applyFont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177" fontId="1" fillId="0" borderId="4" xfId="0" applyNumberFormat="1" applyFont="1" applyBorder="1" applyAlignment="1">
      <alignment horizontal="center" vertical="top" wrapText="1"/>
    </xf>
    <xf numFmtId="49" fontId="5" fillId="3" borderId="5" xfId="0" applyNumberFormat="1" applyFont="1" applyFill="1" applyBorder="1">
      <alignment vertical="top" wrapText="1"/>
    </xf>
    <xf numFmtId="177" fontId="4" fillId="0" borderId="6" xfId="0" applyNumberFormat="1" applyFont="1" applyBorder="1" applyAlignment="1">
      <alignment horizontal="center" vertical="top" wrapText="1"/>
    </xf>
    <xf numFmtId="176" fontId="1" fillId="0" borderId="7" xfId="0" applyNumberFormat="1" applyFont="1" applyBorder="1" applyAlignment="1">
      <alignment horizontal="center" vertical="top" wrapText="1"/>
    </xf>
    <xf numFmtId="49" fontId="3" fillId="3" borderId="5" xfId="0" applyNumberFormat="1" applyFont="1" applyFill="1" applyBorder="1">
      <alignment vertical="top" wrapText="1"/>
    </xf>
    <xf numFmtId="180" fontId="1" fillId="0" borderId="0" xfId="0" applyNumberFormat="1" applyFo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>
      <alignment vertical="top" wrapText="1"/>
    </xf>
    <xf numFmtId="0" fontId="0" fillId="0" borderId="4" xfId="0" applyBorder="1">
      <alignment vertical="top" wrapText="1"/>
    </xf>
    <xf numFmtId="0" fontId="0" fillId="0" borderId="7" xfId="0" applyBorder="1">
      <alignment vertical="top" wrapText="1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2" fillId="3" borderId="5" xfId="0" applyNumberFormat="1" applyFont="1" applyFill="1" applyBorder="1">
      <alignment vertical="top" wrapText="1"/>
    </xf>
    <xf numFmtId="49" fontId="13" fillId="3" borderId="5" xfId="0" applyNumberFormat="1" applyFont="1" applyFill="1" applyBorder="1">
      <alignment vertical="top" wrapText="1"/>
    </xf>
    <xf numFmtId="49" fontId="10" fillId="3" borderId="5" xfId="0" applyNumberFormat="1" applyFont="1" applyFill="1" applyBorder="1">
      <alignment vertical="top" wrapText="1"/>
    </xf>
    <xf numFmtId="0" fontId="0" fillId="0" borderId="8" xfId="0" applyBorder="1">
      <alignment vertical="top" wrapText="1"/>
    </xf>
    <xf numFmtId="9" fontId="0" fillId="4" borderId="4" xfId="0" applyNumberFormat="1" applyFill="1" applyBorder="1">
      <alignment vertical="top" wrapText="1"/>
    </xf>
    <xf numFmtId="9" fontId="0" fillId="5" borderId="4" xfId="0" applyNumberFormat="1" applyFill="1" applyBorder="1">
      <alignment vertical="top" wrapText="1"/>
    </xf>
    <xf numFmtId="9" fontId="0" fillId="6" borderId="4" xfId="0" applyNumberFormat="1" applyFill="1" applyBorder="1">
      <alignment vertical="top" wrapText="1"/>
    </xf>
    <xf numFmtId="9" fontId="0" fillId="7" borderId="4" xfId="0" applyNumberFormat="1" applyFill="1" applyBorder="1">
      <alignment vertical="top" wrapText="1"/>
    </xf>
    <xf numFmtId="9" fontId="0" fillId="7" borderId="8" xfId="0" applyNumberFormat="1" applyFill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EFFFE"/>
      <rgbColor rgb="00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AF2A"/>
      <color rgb="FFF5A70B"/>
      <color rgb="FFDED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zh-CN" altLang="en-US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</a:rPr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  <a:solidFill>
                <a:schemeClr val="bg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9018410235405"/>
          <c:y val="0.121317806111207"/>
          <c:w val="0.77468982630272998"/>
          <c:h val="0.83821874702012"/>
        </c:manualLayout>
      </c:layout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8.7746464333643003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C-4C33-B7CF-4B0CC20B81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11</a:t>
                    </a:r>
                    <a:r>
                      <a:rPr lang="zh-CN" altLang="en-US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月</a:t>
                    </a:r>
                    <a:r>
                      <a:rPr lang="en-US" altLang="zh-CN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27</a:t>
                    </a:r>
                    <a:r>
                      <a:rPr lang="zh-CN" altLang="en-US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日</a:t>
                    </a:r>
                    <a:r>
                      <a:rPr lang="zh-CN" altLang="en-US">
                        <a:ln w="12700" cmpd="sng">
                          <a:noFill/>
                          <a:prstDash val="solid"/>
                        </a:ln>
                      </a:rPr>
                      <a:t>日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E9C-4C33-B7CF-4B0CC20B8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'工作表 1 - WebMusic项目开发计划'!$A$3:$A$25</c:f>
              <c:strCache>
                <c:ptCount val="23"/>
                <c:pt idx="0">
                  <c:v>第0次会议</c:v>
                </c:pt>
                <c:pt idx="1">
                  <c:v>demo开发</c:v>
                </c:pt>
                <c:pt idx="2">
                  <c:v>UI设计/资源获取</c:v>
                </c:pt>
                <c:pt idx="3">
                  <c:v>音乐播放、检索api</c:v>
                </c:pt>
                <c:pt idx="4">
                  <c:v>首页UI</c:v>
                </c:pt>
                <c:pt idx="5">
                  <c:v>UI/音乐检索</c:v>
                </c:pt>
                <c:pt idx="6">
                  <c:v>api/获取评论</c:v>
                </c:pt>
                <c:pt idx="7">
                  <c:v>音乐播放功能实现</c:v>
                </c:pt>
                <c:pt idx="8">
                  <c:v>api/获取歌词</c:v>
                </c:pt>
                <c:pt idx="9">
                  <c:v>api/获取热榜</c:v>
                </c:pt>
                <c:pt idx="10">
                  <c:v>用户注册登录</c:v>
                </c:pt>
                <c:pt idx="11">
                  <c:v>评论UI设计</c:v>
                </c:pt>
                <c:pt idx="12">
                  <c:v>评论检索、标签</c:v>
                </c:pt>
                <c:pt idx="13">
                  <c:v>第一次迭代总结分析次会议</c:v>
                </c:pt>
                <c:pt idx="14">
                  <c:v>歌词相关设计</c:v>
                </c:pt>
                <c:pt idx="15">
                  <c:v>优化界面、总结分析会议</c:v>
                </c:pt>
                <c:pt idx="16">
                  <c:v>UI优化/词义分析</c:v>
                </c:pt>
                <c:pt idx="17">
                  <c:v>核心功能测试</c:v>
                </c:pt>
                <c:pt idx="18">
                  <c:v>第二次迭代总结分析</c:v>
                </c:pt>
                <c:pt idx="19">
                  <c:v>最终迭代</c:v>
                </c:pt>
                <c:pt idx="20">
                  <c:v>完善文档</c:v>
                </c:pt>
                <c:pt idx="21">
                  <c:v>总结会议</c:v>
                </c:pt>
                <c:pt idx="22">
                  <c:v>完善项目</c:v>
                </c:pt>
              </c:strCache>
            </c:strRef>
          </c:cat>
          <c:val>
            <c:numRef>
              <c:f>'工作表 1 - WebMusic项目开发计划'!$B$3:$B$25</c:f>
              <c:numCache>
                <c:formatCode>m"月"d"日";@</c:formatCode>
                <c:ptCount val="23"/>
                <c:pt idx="0">
                  <c:v>44823</c:v>
                </c:pt>
                <c:pt idx="1">
                  <c:v>44823</c:v>
                </c:pt>
                <c:pt idx="2">
                  <c:v>44823</c:v>
                </c:pt>
                <c:pt idx="3">
                  <c:v>44843</c:v>
                </c:pt>
                <c:pt idx="4">
                  <c:v>44844</c:v>
                </c:pt>
                <c:pt idx="5">
                  <c:v>44851</c:v>
                </c:pt>
                <c:pt idx="6">
                  <c:v>44851</c:v>
                </c:pt>
                <c:pt idx="7">
                  <c:v>44859</c:v>
                </c:pt>
                <c:pt idx="8">
                  <c:v>44859</c:v>
                </c:pt>
                <c:pt idx="9">
                  <c:v>44859</c:v>
                </c:pt>
                <c:pt idx="10">
                  <c:v>44865</c:v>
                </c:pt>
                <c:pt idx="11">
                  <c:v>44872</c:v>
                </c:pt>
                <c:pt idx="12">
                  <c:v>44872</c:v>
                </c:pt>
                <c:pt idx="13">
                  <c:v>44878</c:v>
                </c:pt>
                <c:pt idx="14">
                  <c:v>44878</c:v>
                </c:pt>
                <c:pt idx="15">
                  <c:v>44886</c:v>
                </c:pt>
                <c:pt idx="16">
                  <c:v>44887</c:v>
                </c:pt>
                <c:pt idx="17">
                  <c:v>44891</c:v>
                </c:pt>
                <c:pt idx="18">
                  <c:v>44893</c:v>
                </c:pt>
                <c:pt idx="19">
                  <c:v>44896</c:v>
                </c:pt>
                <c:pt idx="20">
                  <c:v>44896</c:v>
                </c:pt>
                <c:pt idx="21">
                  <c:v>44900</c:v>
                </c:pt>
                <c:pt idx="22">
                  <c:v>44903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C-4C33-B7CF-4B0CC20B812C}"/>
            </c:ext>
          </c:extLst>
        </c:ser>
        <c:ser>
          <c:idx val="1"/>
          <c:order val="1"/>
          <c:tx>
            <c:v>持续时间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'工作表 1 - WebMusic项目开发计划'!$A$3:$A$25</c:f>
              <c:strCache>
                <c:ptCount val="23"/>
                <c:pt idx="0">
                  <c:v>第0次会议</c:v>
                </c:pt>
                <c:pt idx="1">
                  <c:v>demo开发</c:v>
                </c:pt>
                <c:pt idx="2">
                  <c:v>UI设计/资源获取</c:v>
                </c:pt>
                <c:pt idx="3">
                  <c:v>音乐播放、检索api</c:v>
                </c:pt>
                <c:pt idx="4">
                  <c:v>首页UI</c:v>
                </c:pt>
                <c:pt idx="5">
                  <c:v>UI/音乐检索</c:v>
                </c:pt>
                <c:pt idx="6">
                  <c:v>api/获取评论</c:v>
                </c:pt>
                <c:pt idx="7">
                  <c:v>音乐播放功能实现</c:v>
                </c:pt>
                <c:pt idx="8">
                  <c:v>api/获取歌词</c:v>
                </c:pt>
                <c:pt idx="9">
                  <c:v>api/获取热榜</c:v>
                </c:pt>
                <c:pt idx="10">
                  <c:v>用户注册登录</c:v>
                </c:pt>
                <c:pt idx="11">
                  <c:v>评论UI设计</c:v>
                </c:pt>
                <c:pt idx="12">
                  <c:v>评论检索、标签</c:v>
                </c:pt>
                <c:pt idx="13">
                  <c:v>第一次迭代总结分析次会议</c:v>
                </c:pt>
                <c:pt idx="14">
                  <c:v>歌词相关设计</c:v>
                </c:pt>
                <c:pt idx="15">
                  <c:v>优化界面、总结分析会议</c:v>
                </c:pt>
                <c:pt idx="16">
                  <c:v>UI优化/词义分析</c:v>
                </c:pt>
                <c:pt idx="17">
                  <c:v>核心功能测试</c:v>
                </c:pt>
                <c:pt idx="18">
                  <c:v>第二次迭代总结分析</c:v>
                </c:pt>
                <c:pt idx="19">
                  <c:v>最终迭代</c:v>
                </c:pt>
                <c:pt idx="20">
                  <c:v>完善文档</c:v>
                </c:pt>
                <c:pt idx="21">
                  <c:v>总结会议</c:v>
                </c:pt>
                <c:pt idx="22">
                  <c:v>完善项目</c:v>
                </c:pt>
              </c:strCache>
            </c:strRef>
          </c:cat>
          <c:val>
            <c:numRef>
              <c:f>'工作表 1 - WebMusic项目开发计划'!$C$3:$C$25</c:f>
              <c:numCache>
                <c:formatCode>0_ 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C-4C33-B7CF-4B0CC20B8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970757635"/>
        <c:axId val="923305182"/>
      </c:barChart>
      <c:catAx>
        <c:axId val="9707576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923305182"/>
        <c:crosses val="autoZero"/>
        <c:auto val="1"/>
        <c:lblAlgn val="ctr"/>
        <c:lblOffset val="100"/>
        <c:noMultiLvlLbl val="0"/>
      </c:catAx>
      <c:valAx>
        <c:axId val="923305182"/>
        <c:scaling>
          <c:orientation val="minMax"/>
          <c:max val="44907"/>
          <c:min val="4481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12700" cmpd="sng">
            <a:solidFill>
              <a:srgbClr val="00A2FF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970757635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  <a:solidFill>
                <a:schemeClr val="bg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n w="12700" cmpd="sng">
            <a:solidFill>
              <a:schemeClr val="accent1">
                <a:shade val="50000"/>
              </a:schemeClr>
            </a:solidFill>
            <a:prstDash val="solid"/>
          </a:ln>
          <a:solidFill>
            <a:schemeClr val="bg1"/>
          </a:solidFill>
          <a:latin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1120775</xdr:colOff>
      <xdr:row>0</xdr:row>
      <xdr:rowOff>188105</xdr:rowOff>
    </xdr:from>
    <xdr:to>
      <xdr:col>15</xdr:col>
      <xdr:colOff>604520</xdr:colOff>
      <xdr:row>40</xdr:row>
      <xdr:rowOff>234460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zoomScale="97" zoomScaleNormal="97" workbookViewId="0">
      <pane xSplit="1" ySplit="2" topLeftCell="B3" activePane="bottomRight" state="frozen"/>
      <selection pane="topRight"/>
      <selection pane="bottomLeft"/>
      <selection pane="bottomRight" activeCell="E16" sqref="E16"/>
    </sheetView>
  </sheetViews>
  <sheetFormatPr defaultColWidth="16.33203125" defaultRowHeight="19.95" customHeight="1"/>
  <cols>
    <col min="1" max="1" width="22.33203125" style="1" customWidth="1"/>
    <col min="2" max="2" width="16.33203125" style="2" customWidth="1"/>
    <col min="3" max="3" width="16.33203125" style="3" customWidth="1"/>
    <col min="4" max="4" width="16.33203125" style="4" customWidth="1"/>
    <col min="5" max="5" width="16.33203125" style="5" customWidth="1"/>
    <col min="6" max="16384" width="16.33203125" style="5"/>
  </cols>
  <sheetData>
    <row r="1" spans="1:7" ht="19.95" customHeight="1">
      <c r="A1" s="22" t="s">
        <v>0</v>
      </c>
      <c r="B1" s="23"/>
      <c r="C1" s="24"/>
      <c r="D1" s="22"/>
      <c r="E1" s="22"/>
      <c r="F1" s="22"/>
      <c r="G1" s="22"/>
    </row>
    <row r="2" spans="1:7" ht="19.95" customHeight="1" thickBot="1">
      <c r="A2" s="6" t="s">
        <v>1</v>
      </c>
      <c r="B2" s="7" t="s">
        <v>2</v>
      </c>
      <c r="C2" s="8" t="s">
        <v>3</v>
      </c>
      <c r="D2" s="6" t="s">
        <v>4</v>
      </c>
      <c r="E2" s="18" t="s">
        <v>26</v>
      </c>
      <c r="F2" s="19"/>
      <c r="G2" s="19"/>
    </row>
    <row r="3" spans="1:7" ht="19.95" customHeight="1" thickBot="1">
      <c r="A3" s="9" t="s">
        <v>5</v>
      </c>
      <c r="B3" s="10">
        <v>44823</v>
      </c>
      <c r="C3" s="11">
        <v>1</v>
      </c>
      <c r="D3" s="12">
        <f>B3+C3</f>
        <v>44824</v>
      </c>
      <c r="E3" s="29">
        <v>1</v>
      </c>
      <c r="F3" s="20"/>
      <c r="G3" s="20"/>
    </row>
    <row r="4" spans="1:7" ht="19.95" customHeight="1" thickBot="1">
      <c r="A4" s="13" t="s">
        <v>6</v>
      </c>
      <c r="B4" s="14">
        <v>44823</v>
      </c>
      <c r="C4" s="15">
        <v>3</v>
      </c>
      <c r="D4" s="12">
        <f>B4+C4</f>
        <v>44826</v>
      </c>
      <c r="E4" s="29">
        <v>1</v>
      </c>
      <c r="F4" s="21"/>
      <c r="G4" s="21"/>
    </row>
    <row r="5" spans="1:7" ht="19.95" customHeight="1" thickBot="1">
      <c r="A5" s="13" t="s">
        <v>7</v>
      </c>
      <c r="B5" s="14">
        <v>44823</v>
      </c>
      <c r="C5" s="15">
        <v>7</v>
      </c>
      <c r="D5" s="12">
        <f>B5+C5</f>
        <v>44830</v>
      </c>
      <c r="E5" s="29">
        <v>1</v>
      </c>
      <c r="F5" s="21"/>
      <c r="G5" s="21"/>
    </row>
    <row r="6" spans="1:7" ht="19.95" customHeight="1" thickBot="1">
      <c r="A6" s="16" t="s">
        <v>15</v>
      </c>
      <c r="B6" s="14">
        <v>44843</v>
      </c>
      <c r="C6" s="15">
        <v>14</v>
      </c>
      <c r="D6" s="12">
        <f>B6+C6</f>
        <v>44857</v>
      </c>
      <c r="E6" s="29">
        <v>1</v>
      </c>
      <c r="F6" s="21"/>
      <c r="G6" s="21"/>
    </row>
    <row r="7" spans="1:7" ht="19.95" customHeight="1" thickBot="1">
      <c r="A7" s="13" t="s">
        <v>16</v>
      </c>
      <c r="B7" s="14">
        <v>44844</v>
      </c>
      <c r="C7" s="15">
        <v>7</v>
      </c>
      <c r="D7" s="12">
        <f>B7+C7</f>
        <v>44851</v>
      </c>
      <c r="E7" s="29">
        <v>1</v>
      </c>
      <c r="F7" s="21"/>
      <c r="G7" s="21"/>
    </row>
    <row r="8" spans="1:7" ht="19.95" customHeight="1" thickBot="1">
      <c r="A8" s="26" t="s">
        <v>17</v>
      </c>
      <c r="B8" s="14">
        <v>44851</v>
      </c>
      <c r="C8" s="15">
        <v>10</v>
      </c>
      <c r="D8" s="12">
        <f>B8+C8</f>
        <v>44861</v>
      </c>
      <c r="E8" s="30">
        <v>0.9</v>
      </c>
      <c r="F8" s="21"/>
      <c r="G8" s="21"/>
    </row>
    <row r="9" spans="1:7" ht="19.95" customHeight="1" thickBot="1">
      <c r="A9" s="26" t="s">
        <v>18</v>
      </c>
      <c r="B9" s="14">
        <v>44851</v>
      </c>
      <c r="C9" s="15">
        <v>7</v>
      </c>
      <c r="D9" s="12">
        <f>B9+C9</f>
        <v>44858</v>
      </c>
      <c r="E9" s="29">
        <v>1</v>
      </c>
      <c r="F9" s="21"/>
      <c r="G9" s="21"/>
    </row>
    <row r="10" spans="1:7" ht="19.95" customHeight="1" thickBot="1">
      <c r="A10" s="27" t="s">
        <v>19</v>
      </c>
      <c r="B10" s="14">
        <v>44859</v>
      </c>
      <c r="C10" s="15">
        <v>10</v>
      </c>
      <c r="D10" s="12">
        <f>B10+C10</f>
        <v>44869</v>
      </c>
      <c r="E10" s="31">
        <v>0.6</v>
      </c>
      <c r="F10" s="21"/>
      <c r="G10" s="21"/>
    </row>
    <row r="11" spans="1:7" ht="19.95" customHeight="1" thickBot="1">
      <c r="A11" s="27" t="s">
        <v>27</v>
      </c>
      <c r="B11" s="14">
        <v>44859</v>
      </c>
      <c r="C11" s="15">
        <v>7</v>
      </c>
      <c r="D11" s="12">
        <f>B11+C11</f>
        <v>44866</v>
      </c>
      <c r="E11" s="31">
        <v>0.7</v>
      </c>
      <c r="F11" s="21"/>
      <c r="G11" s="21"/>
    </row>
    <row r="12" spans="1:7" ht="19.95" customHeight="1" thickBot="1">
      <c r="A12" s="25" t="s">
        <v>28</v>
      </c>
      <c r="B12" s="14">
        <v>44859</v>
      </c>
      <c r="C12" s="15">
        <v>7</v>
      </c>
      <c r="D12" s="12">
        <f>B12+C12</f>
        <v>44866</v>
      </c>
      <c r="E12" s="33">
        <v>1</v>
      </c>
      <c r="F12" s="21"/>
      <c r="G12" s="21"/>
    </row>
    <row r="13" spans="1:7" ht="19.95" customHeight="1" thickBot="1">
      <c r="A13" s="16" t="s">
        <v>20</v>
      </c>
      <c r="B13" s="14">
        <v>44865</v>
      </c>
      <c r="C13" s="15">
        <v>7</v>
      </c>
      <c r="D13" s="12">
        <f>B13+C13</f>
        <v>44872</v>
      </c>
      <c r="E13" s="32">
        <v>0.1</v>
      </c>
      <c r="F13" s="21"/>
      <c r="G13" s="21"/>
    </row>
    <row r="14" spans="1:7" ht="19.95" customHeight="1" thickBot="1">
      <c r="A14" s="25" t="s">
        <v>22</v>
      </c>
      <c r="B14" s="14">
        <v>44872</v>
      </c>
      <c r="C14" s="15">
        <v>7</v>
      </c>
      <c r="D14" s="12">
        <f>B14+C14</f>
        <v>44879</v>
      </c>
      <c r="E14" s="28"/>
      <c r="F14" s="21"/>
      <c r="G14" s="21"/>
    </row>
    <row r="15" spans="1:7" ht="19.95" customHeight="1" thickBot="1">
      <c r="A15" s="16" t="s">
        <v>21</v>
      </c>
      <c r="B15" s="14">
        <v>44872</v>
      </c>
      <c r="C15" s="15">
        <v>14</v>
      </c>
      <c r="D15" s="12">
        <f>B15+C15</f>
        <v>44886</v>
      </c>
      <c r="E15" s="20"/>
      <c r="F15" s="21"/>
      <c r="G15" s="21"/>
    </row>
    <row r="16" spans="1:7" ht="19.95" customHeight="1" thickBot="1">
      <c r="A16" s="16" t="s">
        <v>11</v>
      </c>
      <c r="B16" s="14">
        <v>44878</v>
      </c>
      <c r="C16" s="15">
        <v>1</v>
      </c>
      <c r="D16" s="12">
        <f>B16+C16</f>
        <v>44879</v>
      </c>
      <c r="E16" s="21"/>
      <c r="F16" s="21"/>
      <c r="G16" s="21"/>
    </row>
    <row r="17" spans="1:7" ht="19.95" customHeight="1" thickBot="1">
      <c r="A17" s="16" t="s">
        <v>8</v>
      </c>
      <c r="B17" s="14">
        <v>44878</v>
      </c>
      <c r="C17" s="15">
        <v>7</v>
      </c>
      <c r="D17" s="12">
        <f>B17+C17</f>
        <v>44885</v>
      </c>
      <c r="E17" s="20"/>
      <c r="F17" s="21"/>
      <c r="G17" s="21"/>
    </row>
    <row r="18" spans="1:7" ht="19.95" customHeight="1" thickBot="1">
      <c r="A18" s="16" t="s">
        <v>9</v>
      </c>
      <c r="B18" s="14">
        <v>44886</v>
      </c>
      <c r="C18" s="15">
        <v>1</v>
      </c>
      <c r="D18" s="12">
        <f>B18+C18</f>
        <v>44887</v>
      </c>
      <c r="E18" s="20"/>
      <c r="F18" s="21"/>
      <c r="G18" s="21"/>
    </row>
    <row r="19" spans="1:7" ht="19.95" customHeight="1" thickBot="1">
      <c r="A19" s="13" t="s">
        <v>10</v>
      </c>
      <c r="B19" s="14">
        <v>44887</v>
      </c>
      <c r="C19" s="15">
        <v>7</v>
      </c>
      <c r="D19" s="12">
        <f>B19+C19</f>
        <v>44894</v>
      </c>
      <c r="E19" s="20"/>
      <c r="F19" s="21"/>
      <c r="G19" s="21"/>
    </row>
    <row r="20" spans="1:7" ht="19.95" customHeight="1" thickBot="1">
      <c r="A20" s="16" t="s">
        <v>23</v>
      </c>
      <c r="B20" s="14">
        <v>44891</v>
      </c>
      <c r="C20" s="15">
        <v>3</v>
      </c>
      <c r="D20" s="12">
        <f>B20+C20</f>
        <v>44894</v>
      </c>
      <c r="E20" s="21"/>
      <c r="F20" s="21"/>
      <c r="G20" s="21"/>
    </row>
    <row r="21" spans="1:7" ht="19.95" customHeight="1" thickBot="1">
      <c r="A21" s="25" t="s">
        <v>24</v>
      </c>
      <c r="B21" s="14">
        <v>44893</v>
      </c>
      <c r="C21" s="15">
        <v>1</v>
      </c>
      <c r="D21" s="12">
        <f>B21+C21</f>
        <v>44894</v>
      </c>
      <c r="E21" s="21"/>
      <c r="F21" s="21"/>
      <c r="G21" s="21"/>
    </row>
    <row r="22" spans="1:7" ht="19.95" customHeight="1" thickBot="1">
      <c r="A22" s="16" t="s">
        <v>25</v>
      </c>
      <c r="B22" s="14">
        <v>44896</v>
      </c>
      <c r="C22" s="15">
        <v>7</v>
      </c>
      <c r="D22" s="12">
        <f>B22+C22</f>
        <v>44903</v>
      </c>
      <c r="E22" s="21"/>
      <c r="F22" s="21"/>
      <c r="G22" s="21"/>
    </row>
    <row r="23" spans="1:7" ht="19.95" customHeight="1" thickBot="1">
      <c r="A23" s="16" t="s">
        <v>12</v>
      </c>
      <c r="B23" s="14">
        <v>44896</v>
      </c>
      <c r="C23" s="15">
        <v>7</v>
      </c>
      <c r="D23" s="12">
        <f>B23+C23</f>
        <v>44903</v>
      </c>
      <c r="E23" s="21"/>
      <c r="F23" s="21"/>
      <c r="G23" s="21"/>
    </row>
    <row r="24" spans="1:7" ht="19.95" customHeight="1" thickBot="1">
      <c r="A24" s="16" t="s">
        <v>13</v>
      </c>
      <c r="B24" s="14">
        <v>44900</v>
      </c>
      <c r="C24" s="15">
        <v>1</v>
      </c>
      <c r="D24" s="12">
        <f>B24+C24</f>
        <v>44901</v>
      </c>
      <c r="E24" s="21"/>
      <c r="F24" s="21"/>
      <c r="G24" s="21"/>
    </row>
    <row r="25" spans="1:7" ht="19.95" customHeight="1" thickBot="1">
      <c r="A25" s="16" t="s">
        <v>14</v>
      </c>
      <c r="B25" s="14">
        <v>44903</v>
      </c>
      <c r="C25" s="15">
        <v>5</v>
      </c>
      <c r="D25" s="12">
        <f>B25+C25</f>
        <v>44908</v>
      </c>
      <c r="E25" s="21"/>
      <c r="F25" s="21"/>
      <c r="G25" s="21"/>
    </row>
    <row r="28" spans="1:7" ht="19.95" customHeight="1">
      <c r="B28" s="17">
        <f>MIN(B3:B25)</f>
        <v>44823</v>
      </c>
    </row>
    <row r="29" spans="1:7" ht="19.95" customHeight="1">
      <c r="B29" s="17">
        <f>MAX(B25)</f>
        <v>44903</v>
      </c>
    </row>
  </sheetData>
  <mergeCells count="1">
    <mergeCell ref="A1:G1"/>
  </mergeCells>
  <phoneticPr fontId="9" type="noConversion"/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0.5"/>
        <cfvo type="max"/>
        <color rgb="FFF8696B"/>
        <color rgb="FFFFEB84"/>
        <color rgb="FF63BE7B"/>
      </colorScale>
    </cfRule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5" right="0.5" top="0.75" bottom="0.75" header="0.27777800000000002" footer="0.27777800000000002"/>
  <pageSetup scale="72" orientation="portrait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WebMusic项目开发计划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SueJane</cp:lastModifiedBy>
  <dcterms:created xsi:type="dcterms:W3CDTF">2022-09-26T22:44:06Z</dcterms:created>
  <dcterms:modified xsi:type="dcterms:W3CDTF">2022-10-31T23:43:36Z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8A2DC6A592F9A586EBBC316303A89EFC</vt:lpwstr>
  </property>
</Properties>
</file>