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uaijiewu\Desktop\"/>
    </mc:Choice>
  </mc:AlternateContent>
  <xr:revisionPtr revIDLastSave="0" documentId="13_ncr:1_{2415A15B-9E03-4180-8C65-110AED435113}" xr6:coauthVersionLast="47" xr6:coauthVersionMax="47" xr10:uidLastSave="{00000000-0000-0000-0000-000000000000}"/>
  <bookViews>
    <workbookView xWindow="585" yWindow="690" windowWidth="27435" windowHeight="15210" xr2:uid="{00000000-000D-0000-FFFF-FFFF00000000}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D8" i="1"/>
  <c r="D9" i="1"/>
  <c r="F7" i="1" a="1"/>
  <c r="F7" i="1" s="1"/>
  <c r="F6" i="1" a="1"/>
  <c r="F6" i="1" s="1"/>
  <c r="D6" i="1"/>
  <c r="D7" i="1"/>
  <c r="F5" i="1" a="1"/>
  <c r="F5" i="1" s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<sst xmlns="http://schemas.openxmlformats.org/spreadsheetml/2006/main" count="75" uniqueCount="60">
  <si>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</si>
  <si>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</si>
  <si>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</si>
  <si>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</si>
  <si>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</si>
  <si>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</si>
  <si>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</si>
  <si>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</si>
  <si>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</si>
  <si>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</si>
  <si>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</si>
  <si>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</si>
  <si>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</si>
  <si>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</si>
  <si>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</si>
  <si>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</si>
  <si>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</si>
  <si>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</si>
  <si>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</si>
  <si>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</si>
  <si>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</si>
  <si>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Default:1</t>
  </si>
  <si>
    <t>Partial:3;CustomEnum:_SquadType,_Type;</t>
  </si>
  <si>
    <t>回回炮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</si>
  <si>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</si>
  <si>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</si>
  <si>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</si>
  <si>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</si>
  <si>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</si>
  <si>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</si>
  <si>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</si>
  <si>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</si>
  <si>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</si>
  <si>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</si>
  <si>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</si>
  <si>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</si>
  <si>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</si>
  <si>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</si>
  <si>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</si>
  <si>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</si>
  <si>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</si>
  <si>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</si>
  <si>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</si>
  <si>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</si>
  <si>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2p_rand_1</t>
  </si>
  <si>
    <t>MapName</t>
  </si>
  <si>
    <t>FansCard</t>
  </si>
  <si>
    <t>BridgeMsgSize</t>
  </si>
  <si>
    <t>机械步兵</t>
  </si>
  <si>
    <t>快速侦察机甲</t>
  </si>
  <si>
    <t>轻型侦察车</t>
  </si>
  <si>
    <t>armfav</t>
  </si>
  <si>
    <t>armflea</t>
  </si>
  <si>
    <t>armpw</t>
  </si>
  <si>
    <t>Default:false</t>
  </si>
  <si>
    <t>legstr</t>
  </si>
  <si>
    <t>corgator</t>
  </si>
  <si>
    <t>快速突袭机甲</t>
  </si>
  <si>
    <t>轻型坦克</t>
  </si>
  <si>
    <t>RandomProbability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</si>
</sst>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>
    <font>
      <sz val="11"/>
      <color theme="1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name val="Calibri"/>
      <charset val="134"/>
      <scheme val="minor"/>
    </font>
    <font>
      <sz val="11"/>
      <name val="Consolas"/>
      <family val="3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64" fontId="0" fillId="6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2" fillId="0" borderId="0" xfId="0" applyNumberFormat="1" applyFont="1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64" fontId="0" fillId="7" borderId="0" xfId="0" applyNumberFormat="1" applyFill="1">
      <alignment vertical="center"/>
    </xf>
    <xf numFmtId="164" fontId="0" fillId="8" borderId="0" xfId="0" applyNumberFormat="1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pane xSplit="2" ySplit="4" topLeftCell="G5" activePane="bottomRight" state="frozen"/>
      <selection pane="topRight"/>
      <selection pane="bottomLeft"/>
      <selection pane="bottomRight" activeCell="L3" sqref="L3"/>
    </sheetView>
  </sheetViews>
  <sheetFormatPr defaultColWidth="9" defaultRowHeight="15"/>
  <cols>
    <col min="1" max="1" width="24.28515625" customWidth="1"/>
    <col min="2" max="2" width="20.140625" customWidth="1"/>
    <col min="3" max="3" width="21.42578125" customWidth="1"/>
    <col min="4" max="4" width="19.42578125" customWidth="1"/>
    <col min="5" max="5" width="17.28515625" customWidth="1"/>
    <col min="6" max="6" width="15.28515625" customWidth="1"/>
    <col min="7" max="7" width="24.28515625" customWidth="1"/>
    <col min="8" max="8" width="30.42578125" customWidth="1"/>
    <col min="9" max="9" width="22.5703125" customWidth="1"/>
    <col min="10" max="10" width="36.42578125" customWidth="1"/>
    <col min="11" max="11" width="16.28515625" customWidth="1"/>
    <col min="12" max="12" width="45.5703125" style="7" customWidth="1"/>
    <col min="13" max="13" width="14.5703125" customWidth="1"/>
    <col min="14" max="14" width="20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59</v>
      </c>
      <c r="M1" s="1" t="s">
        <v>11</v>
      </c>
      <c r="N1" s="1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15</v>
      </c>
      <c r="E2" s="2" t="s">
        <v>13</v>
      </c>
      <c r="F2" s="2" t="s">
        <v>15</v>
      </c>
      <c r="G2" s="2" t="s">
        <v>13</v>
      </c>
      <c r="H2" s="2" t="s">
        <v>13</v>
      </c>
      <c r="I2" s="2" t="s">
        <v>15</v>
      </c>
      <c r="J2" s="2" t="s">
        <v>14</v>
      </c>
      <c r="K2" s="2" t="s">
        <v>16</v>
      </c>
      <c r="L2" s="10" t="s">
        <v>13</v>
      </c>
      <c r="M2" s="2" t="s">
        <v>13</v>
      </c>
      <c r="N2" s="2" t="s">
        <v>17</v>
      </c>
    </row>
    <row r="3" spans="1:14" s="5" customFormat="1">
      <c r="A3" s="3"/>
      <c r="B3" s="3"/>
      <c r="C3" s="3"/>
      <c r="D3" s="3"/>
      <c r="E3" s="3" t="s">
        <v>18</v>
      </c>
      <c r="F3" s="3"/>
      <c r="G3" s="3" t="s">
        <v>19</v>
      </c>
      <c r="H3" s="3" t="s">
        <v>20</v>
      </c>
      <c r="I3" s="3"/>
      <c r="J3" s="3"/>
      <c r="K3" s="3" t="s">
        <v>54</v>
      </c>
      <c r="L3" s="11" t="s">
        <v>21</v>
      </c>
      <c r="M3" s="3"/>
      <c r="N3" s="19" t="s">
        <v>21</v>
      </c>
    </row>
    <row r="4" spans="1:14">
      <c r="A4" s="4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12"/>
      <c r="M4" s="4"/>
      <c r="N4" s="4"/>
    </row>
    <row r="5" spans="1:14">
      <c r="A5" s="16">
        <v>480001</v>
      </c>
      <c r="B5" s="18" t="s">
        <v>49</v>
      </c>
      <c r="C5">
        <v>9</v>
      </c>
      <c r="D5">
        <f>SUM(C5)</f>
        <v>9</v>
      </c>
      <c r="F5" cm="1">
        <f t="array" ref="F5">MMULT(C5,0.34)</f>
        <v>3.06</v>
      </c>
      <c r="J5" t="s">
        <v>52</v>
      </c>
    </row>
    <row r="6" spans="1:14">
      <c r="A6" s="16">
        <v>480002</v>
      </c>
      <c r="B6" s="18" t="s">
        <v>48</v>
      </c>
      <c r="C6">
        <v>13</v>
      </c>
      <c r="D6">
        <f t="shared" ref="D6:D9" si="0">SUM(C6)</f>
        <v>13</v>
      </c>
      <c r="F6" cm="1">
        <f t="array" ref="F6">MMULT(C6,0.34)</f>
        <v>4.42</v>
      </c>
      <c r="J6" t="s">
        <v>53</v>
      </c>
    </row>
    <row r="7" spans="1:14">
      <c r="A7" s="16">
        <v>480003</v>
      </c>
      <c r="B7" t="s">
        <v>50</v>
      </c>
      <c r="C7">
        <v>10</v>
      </c>
      <c r="D7">
        <f t="shared" si="0"/>
        <v>10</v>
      </c>
      <c r="F7" cm="1">
        <f t="array" ref="F7">MMULT(C7,0.34)</f>
        <v>3.4000000000000004</v>
      </c>
      <c r="J7" t="s">
        <v>51</v>
      </c>
    </row>
    <row r="8" spans="1:14">
      <c r="A8" s="17">
        <v>490001</v>
      </c>
      <c r="B8" t="s">
        <v>57</v>
      </c>
      <c r="C8">
        <v>39</v>
      </c>
      <c r="D8">
        <f t="shared" si="0"/>
        <v>39</v>
      </c>
      <c r="F8" cm="1">
        <f t="array" ref="F8">MMULT(C8,0.34)</f>
        <v>13.260000000000002</v>
      </c>
      <c r="J8" t="s">
        <v>55</v>
      </c>
    </row>
    <row r="9" spans="1:14">
      <c r="A9" s="17">
        <v>490002</v>
      </c>
      <c r="B9" t="s">
        <v>58</v>
      </c>
      <c r="C9">
        <v>24</v>
      </c>
      <c r="D9">
        <f t="shared" si="0"/>
        <v>24</v>
      </c>
      <c r="F9" cm="1">
        <f t="array" ref="F9">MMULT(C9,0.34)</f>
        <v>8.16</v>
      </c>
      <c r="J9" t="s">
        <v>56</v>
      </c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2" spans="1:1">
      <c r="A32" s="14"/>
    </row>
    <row r="33" spans="1:12">
      <c r="A33" s="14"/>
    </row>
    <row r="34" spans="1:12">
      <c r="A34" s="14"/>
    </row>
    <row r="35" spans="1:12">
      <c r="A35" s="14"/>
    </row>
    <row r="36" spans="1:12">
      <c r="A36" s="14"/>
    </row>
    <row r="37" spans="1:12">
      <c r="A37" s="14"/>
    </row>
    <row r="38" spans="1:12" s="6" customFormat="1">
      <c r="A38" s="15"/>
      <c r="D38"/>
      <c r="F38"/>
      <c r="L38" s="13"/>
    </row>
    <row r="39" spans="1:12" s="6" customFormat="1">
      <c r="A39" s="15"/>
      <c r="D39"/>
      <c r="F39"/>
      <c r="L39" s="13"/>
    </row>
    <row r="40" spans="1:12" s="6" customFormat="1">
      <c r="A40" s="15"/>
      <c r="D40"/>
      <c r="F40"/>
      <c r="L40" s="13"/>
    </row>
    <row r="41" spans="1:12">
      <c r="A41" s="14"/>
    </row>
    <row r="42" spans="1:12">
      <c r="A42" s="14"/>
    </row>
    <row r="43" spans="1:12">
      <c r="A43" s="14"/>
    </row>
    <row r="44" spans="1:12">
      <c r="A44" s="14"/>
    </row>
    <row r="45" spans="1:12">
      <c r="A45" s="14"/>
    </row>
    <row r="46" spans="1:12">
      <c r="A46" s="14"/>
    </row>
    <row r="47" spans="1:12">
      <c r="A47" s="14"/>
    </row>
    <row r="48" spans="1:12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3" ht="14.1" customHeight="1">
      <c r="A81" s="14"/>
      <c r="M81" s="8"/>
    </row>
    <row r="82" spans="1:13">
      <c r="A82" s="14"/>
      <c r="M82" s="8"/>
    </row>
    <row r="83" spans="1:13">
      <c r="A83" s="14"/>
      <c r="M83" s="8"/>
    </row>
    <row r="84" spans="1:13">
      <c r="A84" s="14"/>
      <c r="H84" s="14"/>
      <c r="M84" s="8"/>
    </row>
    <row r="85" spans="1:13">
      <c r="A85" s="14"/>
      <c r="H85" s="14"/>
      <c r="M85" s="8"/>
    </row>
    <row r="86" spans="1:13">
      <c r="A86" s="14"/>
      <c r="H86" s="14"/>
    </row>
    <row r="87" spans="1:13">
      <c r="A87" s="14"/>
    </row>
    <row r="88" spans="1:13">
      <c r="A88" s="14"/>
    </row>
    <row r="89" spans="1:13">
      <c r="A89" s="14"/>
    </row>
    <row r="90" spans="1:13">
      <c r="A90" s="14"/>
    </row>
    <row r="91" spans="1:13">
      <c r="A91" s="14"/>
    </row>
    <row r="92" spans="1:13">
      <c r="A92" s="14"/>
    </row>
    <row r="93" spans="1:13">
      <c r="A93" s="14"/>
    </row>
    <row r="94" spans="1:13">
      <c r="A94" s="14"/>
    </row>
    <row r="95" spans="1:13">
      <c r="A95" s="14"/>
    </row>
    <row r="96" spans="1:13">
      <c r="A96" s="14"/>
    </row>
    <row r="97" spans="1:13">
      <c r="A97" s="14"/>
    </row>
    <row r="98" spans="1:13">
      <c r="A98" s="14"/>
    </row>
    <row r="99" spans="1:13">
      <c r="A99" s="14"/>
    </row>
    <row r="100" spans="1:13">
      <c r="A100" s="14"/>
    </row>
    <row r="101" spans="1:13">
      <c r="A101" s="14"/>
    </row>
    <row r="102" spans="1:13">
      <c r="A102" s="14"/>
    </row>
    <row r="103" spans="1:13">
      <c r="A103" s="14"/>
    </row>
    <row r="104" spans="1:13">
      <c r="A104" s="14"/>
    </row>
    <row r="105" spans="1:13">
      <c r="A105" s="14"/>
    </row>
    <row r="106" spans="1:13">
      <c r="A106" s="14"/>
      <c r="M106" s="8"/>
    </row>
    <row r="107" spans="1:13">
      <c r="A107" s="14"/>
      <c r="M107" s="8"/>
    </row>
    <row r="108" spans="1:13">
      <c r="A108" s="14"/>
      <c r="M108" s="8"/>
    </row>
    <row r="109" spans="1:13">
      <c r="A109" s="14"/>
      <c r="M109" s="8"/>
    </row>
    <row r="110" spans="1:13">
      <c r="A110" s="14"/>
    </row>
    <row r="111" spans="1:13">
      <c r="A111" s="14"/>
    </row>
    <row r="112" spans="1:13">
      <c r="A112" s="14"/>
    </row>
    <row r="114" spans="1:13">
      <c r="A114" s="14"/>
    </row>
    <row r="115" spans="1:13">
      <c r="A115" s="14"/>
      <c r="M115" s="8"/>
    </row>
    <row r="116" spans="1:13">
      <c r="A116" s="14"/>
      <c r="M116" s="8"/>
    </row>
    <row r="117" spans="1:13">
      <c r="A117" s="14"/>
      <c r="M117" s="8"/>
    </row>
    <row r="118" spans="1:13">
      <c r="A118" s="14"/>
    </row>
    <row r="119" spans="1:13">
      <c r="A119" s="14"/>
    </row>
    <row r="120" spans="1:13">
      <c r="A120" s="14"/>
    </row>
    <row r="121" spans="1:13">
      <c r="A121" s="14"/>
    </row>
    <row r="122" spans="1:13">
      <c r="A122" s="14"/>
    </row>
    <row r="123" spans="1:13">
      <c r="A123" s="14"/>
    </row>
    <row r="124" spans="1:13">
      <c r="A124" s="14"/>
    </row>
    <row r="125" spans="1:13">
      <c r="A125" s="14"/>
    </row>
    <row r="126" spans="1:13">
      <c r="A126" s="14"/>
    </row>
    <row r="127" spans="1:13">
      <c r="A127" s="14"/>
    </row>
    <row r="128" spans="1:13">
      <c r="A128" s="14"/>
    </row>
    <row r="129" spans="1:1">
      <c r="A129" s="14"/>
    </row>
    <row r="130" spans="1:1">
      <c r="A130" s="14"/>
    </row>
    <row r="131" spans="1:1">
      <c r="A13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2" sqref="A42"/>
    </sheetView>
  </sheetViews>
  <sheetFormatPr defaultColWidth="9" defaultRowHeight="15"/>
  <cols>
    <col min="1" max="1" width="24.140625" customWidth="1"/>
  </cols>
  <sheetData>
    <row r="1" spans="1:2">
      <c r="A1" t="s">
        <v>24</v>
      </c>
      <c r="B1">
        <v>0</v>
      </c>
    </row>
    <row r="2" spans="1:2">
      <c r="A2" t="s">
        <v>25</v>
      </c>
      <c r="B2">
        <v>1</v>
      </c>
    </row>
    <row r="3" spans="1:2">
      <c r="A3" t="s">
        <v>26</v>
      </c>
      <c r="B3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4</v>
      </c>
    </row>
    <row r="6" spans="1:2">
      <c r="A6" t="s">
        <v>29</v>
      </c>
      <c r="B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42" sqref="A42"/>
    </sheetView>
  </sheetViews>
  <sheetFormatPr defaultColWidth="9" defaultRowHeight="15"/>
  <cols>
    <col min="1" max="1" width="18.42578125" customWidth="1"/>
  </cols>
  <sheetData>
    <row r="1" spans="1:2">
      <c r="A1" t="s">
        <v>24</v>
      </c>
      <c r="B1">
        <v>0</v>
      </c>
    </row>
    <row r="2" spans="1:2">
      <c r="A2" t="s">
        <v>30</v>
      </c>
      <c r="B2">
        <v>1</v>
      </c>
    </row>
    <row r="3" spans="1:2">
      <c r="A3" t="s">
        <v>31</v>
      </c>
      <c r="B3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4</v>
      </c>
    </row>
    <row r="6" spans="1:2">
      <c r="A6" t="s">
        <v>34</v>
      </c>
      <c r="B6">
        <v>5</v>
      </c>
    </row>
    <row r="7" spans="1:2">
      <c r="A7" t="s">
        <v>35</v>
      </c>
      <c r="B7">
        <v>6</v>
      </c>
    </row>
    <row r="8" spans="1:2">
      <c r="A8" t="s">
        <v>36</v>
      </c>
      <c r="B8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5" sqref="B5"/>
    </sheetView>
  </sheetViews>
  <sheetFormatPr defaultColWidth="9" defaultRowHeight="15"/>
  <cols>
    <col min="1" max="1" width="36.7109375" customWidth="1"/>
    <col min="2" max="3" width="40.42578125" customWidth="1"/>
    <col min="4" max="4" width="28.42578125" customWidth="1"/>
  </cols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s="2" t="s">
        <v>13</v>
      </c>
      <c r="B2" s="2" t="s">
        <v>40</v>
      </c>
      <c r="C2" s="2" t="s">
        <v>13</v>
      </c>
      <c r="D2" s="2" t="s">
        <v>14</v>
      </c>
    </row>
    <row r="3" spans="1:4">
      <c r="A3" s="3"/>
      <c r="B3" s="3"/>
      <c r="C3" s="3"/>
      <c r="D3" s="3"/>
    </row>
    <row r="4" spans="1:4">
      <c r="A4" s="4" t="s">
        <v>41</v>
      </c>
      <c r="B4" s="4"/>
      <c r="C4" s="4"/>
      <c r="D4" s="4"/>
    </row>
    <row r="5" spans="1:4">
      <c r="A5">
        <v>1</v>
      </c>
      <c r="B5" t="s">
        <v>42</v>
      </c>
    </row>
    <row r="6" spans="1:4">
      <c r="A6">
        <v>2</v>
      </c>
      <c r="B6" t="s">
        <v>43</v>
      </c>
    </row>
    <row r="7" spans="1:4">
      <c r="A7">
        <v>3</v>
      </c>
      <c r="C7">
        <v>730</v>
      </c>
    </row>
    <row r="8" spans="1:4">
      <c r="A8">
        <v>4</v>
      </c>
      <c r="C8">
        <v>100</v>
      </c>
    </row>
    <row r="9" spans="1:4">
      <c r="A9">
        <v>5</v>
      </c>
      <c r="C9">
        <v>50</v>
      </c>
    </row>
    <row r="10" spans="1:4">
      <c r="A10">
        <v>6</v>
      </c>
      <c r="B10" t="s">
        <v>23</v>
      </c>
    </row>
    <row r="11" spans="1:4">
      <c r="A11">
        <v>7</v>
      </c>
      <c r="D11" t="s">
        <v>44</v>
      </c>
    </row>
    <row r="12" spans="1:4">
      <c r="A12">
        <v>8</v>
      </c>
      <c r="C12">
        <v>1200</v>
      </c>
    </row>
    <row r="13" spans="1:4">
      <c r="A13">
        <v>9</v>
      </c>
      <c r="C13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2" sqref="A42"/>
    </sheetView>
  </sheetViews>
  <sheetFormatPr defaultColWidth="9" defaultRowHeight="15"/>
  <cols>
    <col min="1" max="1" width="20.42578125" customWidth="1"/>
  </cols>
  <sheetData>
    <row r="1" spans="1:2">
      <c r="A1" t="s">
        <v>45</v>
      </c>
      <c r="B1">
        <v>7</v>
      </c>
    </row>
    <row r="2" spans="1:2">
      <c r="A2" t="s">
        <v>46</v>
      </c>
      <c r="B2">
        <v>6</v>
      </c>
    </row>
    <row r="3" spans="1:2">
      <c r="A3" t="s">
        <v>47</v>
      </c>
      <c r="B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Shuaijie - Contractor</cp:lastModifiedBy>
  <dcterms:created xsi:type="dcterms:W3CDTF">2024-02-19T13:18:00Z</dcterms:created>
  <dcterms:modified xsi:type="dcterms:W3CDTF">2024-08-29T07:07:56Z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