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2540"/>
  </bookViews>
  <sheets>
    <sheet name="SquadData" sheetId="1" r:id="rId1"/>
    <sheet name="_Type" sheetId="2" r:id="rId2"/>
    <sheet name="_SquadType" sheetId="3" r:id="rId3"/>
  </sheets>
  <calcPr calcId="144525"/>
</workbook>
</file>

<file path=xl/sharedStrings.xml><?xml version="1.0" encoding="utf-8"?>
<sst xmlns="http://schemas.openxmlformats.org/spreadsheetml/2006/main" count="164" uniqueCount="154">
  <si>
    <t>Id</t>
  </si>
  <si>
    <t>Name</t>
  </si>
  <si>
    <t>Price</t>
  </si>
  <si>
    <t>Score</t>
  </si>
  <si>
    <t>SquadType</t>
  </si>
  <si>
    <t>TrainTime</t>
  </si>
  <si>
    <t>Type</t>
  </si>
  <si>
    <t>NextLevel</t>
  </si>
  <si>
    <t>UpLevelPrice</t>
  </si>
  <si>
    <t>PB</t>
  </si>
  <si>
    <t>IsBase</t>
  </si>
  <si>
    <t>Int32</t>
  </si>
  <si>
    <t>String</t>
  </si>
  <si>
    <t>Double</t>
  </si>
  <si>
    <t>Boolean</t>
  </si>
  <si>
    <t>EnumRef:ESquadType</t>
  </si>
  <si>
    <t>EnumRef:EType</t>
  </si>
  <si>
    <t>Reference:Squad.SquadData</t>
  </si>
  <si>
    <t>Sealed:3;CustomEnum:_SquadType,_Type;</t>
  </si>
  <si>
    <t>byz</t>
  </si>
  <si>
    <t>长矛兵2</t>
  </si>
  <si>
    <t>unit_spearman_2_</t>
  </si>
  <si>
    <t>长矛兵3</t>
  </si>
  <si>
    <t>unit_spearman_3_</t>
  </si>
  <si>
    <t>长矛兵4</t>
  </si>
  <si>
    <t>unit_spearman_4_</t>
  </si>
  <si>
    <t>步弓手2</t>
  </si>
  <si>
    <t>unit_archer_2_</t>
  </si>
  <si>
    <t>步弓手3</t>
  </si>
  <si>
    <t>unit_archer_3_</t>
  </si>
  <si>
    <t>步弓手4</t>
  </si>
  <si>
    <t>unit_archer_4_</t>
  </si>
  <si>
    <t>武士3</t>
  </si>
  <si>
    <t>unit_manatarms_3_</t>
  </si>
  <si>
    <t>武士4</t>
  </si>
  <si>
    <t>unit_manatarms_4_</t>
  </si>
  <si>
    <t>弩手3</t>
  </si>
  <si>
    <t>unit_crossbowman_3_</t>
  </si>
  <si>
    <t>弩手4</t>
  </si>
  <si>
    <t>unit_crossbowman_4_</t>
  </si>
  <si>
    <t>骑士3</t>
  </si>
  <si>
    <t>unit_knight_3_</t>
  </si>
  <si>
    <t>骑士4</t>
  </si>
  <si>
    <t>unit_knight_4_</t>
  </si>
  <si>
    <t>长剑3</t>
  </si>
  <si>
    <t>unit_landsknecht_3_hre</t>
  </si>
  <si>
    <t>长剑4</t>
  </si>
  <si>
    <t>unit_landsknecht_4_hre</t>
  </si>
  <si>
    <t>箭塔象4</t>
  </si>
  <si>
    <t>unit_war_elephant_tower_4_sul</t>
  </si>
  <si>
    <t>枪塔象4</t>
  </si>
  <si>
    <t>unit_war_elephant_tower2_4_sul</t>
  </si>
  <si>
    <t>蜂窝炮4</t>
  </si>
  <si>
    <t>unit_nest_of_bees_4_chi</t>
  </si>
  <si>
    <t>蜂窝炮钟楼</t>
  </si>
  <si>
    <t>unit_nest_of_bees_4_clocktower_chi</t>
  </si>
  <si>
    <t>手推炮4</t>
  </si>
  <si>
    <t>unit_bombard_4_</t>
  </si>
  <si>
    <t>火炮4</t>
  </si>
  <si>
    <t>unit_cannon_4_</t>
  </si>
  <si>
    <t>诸葛弩2</t>
  </si>
  <si>
    <t>unit_repeater_crossbowman_2_chi</t>
  </si>
  <si>
    <t>诸葛弩3</t>
  </si>
  <si>
    <t>unit_repeater_crossbowman_3_chi</t>
  </si>
  <si>
    <t>诸葛弩4</t>
  </si>
  <si>
    <t>unit_repeater_crossbowman_4_chi</t>
  </si>
  <si>
    <t>教士2</t>
  </si>
  <si>
    <t>unit_monk_2_</t>
  </si>
  <si>
    <t>火枪4</t>
  </si>
  <si>
    <t>unit_handcannon_4_</t>
  </si>
  <si>
    <t>火长矛3</t>
  </si>
  <si>
    <t>unit_firelancer_3_chi</t>
  </si>
  <si>
    <t>火长矛4</t>
  </si>
  <si>
    <t>unit_firelancer_4_chi</t>
  </si>
  <si>
    <t>弩车3</t>
  </si>
  <si>
    <t>unit_springald_3_</t>
  </si>
  <si>
    <t>弩车钟楼</t>
  </si>
  <si>
    <t>unit_springald_3_clocktower_chi</t>
  </si>
  <si>
    <t>投石车3</t>
  </si>
  <si>
    <t>unit_mangonel_3_</t>
  </si>
  <si>
    <t>投石车钟楼</t>
  </si>
  <si>
    <t>unit_mangonel_3_clocktower_chi</t>
  </si>
  <si>
    <t>掷弹兵2</t>
  </si>
  <si>
    <t>unit_grenadier_2_chi</t>
  </si>
  <si>
    <t>掷弹兵3</t>
  </si>
  <si>
    <t>unit_grenadier_3_chi</t>
  </si>
  <si>
    <t>掷弹兵4</t>
  </si>
  <si>
    <t>unit_grenadier_4_chi</t>
  </si>
  <si>
    <t>军乐队2</t>
  </si>
  <si>
    <t>unit_mehter_2_ott</t>
  </si>
  <si>
    <t>战象3</t>
  </si>
  <si>
    <t>unit_elephant_3_sul</t>
  </si>
  <si>
    <t>骆驼骑手3</t>
  </si>
  <si>
    <t>unit_camel_rider_3_abb</t>
  </si>
  <si>
    <t>骆驼骑手4</t>
  </si>
  <si>
    <t>unit_camel_rider_4_abb</t>
  </si>
  <si>
    <t>骑手2</t>
  </si>
  <si>
    <t>unit_horseman_2_</t>
  </si>
  <si>
    <t>骑手3</t>
  </si>
  <si>
    <t>unit_horseman_3_</t>
  </si>
  <si>
    <t>骑手4</t>
  </si>
  <si>
    <t>unit_horseman_4_</t>
  </si>
  <si>
    <t>冲车3</t>
  </si>
  <si>
    <t>unit_ram_3_</t>
  </si>
  <si>
    <t>冲车钟楼</t>
  </si>
  <si>
    <t>unit_ram_3_clocktower_chi</t>
  </si>
  <si>
    <t>旗本武士2</t>
  </si>
  <si>
    <t>unit_banner_samurai_melee_2_jpn</t>
  </si>
  <si>
    <t>旗本武士3</t>
  </si>
  <si>
    <t>unit_banner_samurai_melee_3_jpn</t>
  </si>
  <si>
    <t>旗本武士4</t>
  </si>
  <si>
    <t>unit_banner_samurai_melee_4_jpn</t>
  </si>
  <si>
    <t>旗本射手2</t>
  </si>
  <si>
    <t>unit_banner_samurai_range_2_jpn</t>
  </si>
  <si>
    <t>旗本射手3</t>
  </si>
  <si>
    <t>unit_banner_samurai_range_3_jpn</t>
  </si>
  <si>
    <t>旗本射手4</t>
  </si>
  <si>
    <t>unit_banner_samurai_range_4_jpn</t>
  </si>
  <si>
    <t>旗本骑士2</t>
  </si>
  <si>
    <t>unit_banner_samurai_cavalry_2_jpn</t>
  </si>
  <si>
    <t>旗本骑士3</t>
  </si>
  <si>
    <t>unit_banner_samurai_cavalry_3_jpn</t>
  </si>
  <si>
    <t>旗本骑士4</t>
  </si>
  <si>
    <t>unit_banner_samurai_cavalry_4_jpn</t>
  </si>
  <si>
    <t>武僧</t>
  </si>
  <si>
    <t>unit_monk_shaolin_3_chi_ha_01</t>
  </si>
  <si>
    <t>风琴炮</t>
  </si>
  <si>
    <t>sbp.ottoman.unit_ribauldequin_4_ott</t>
  </si>
  <si>
    <t>国王</t>
  </si>
  <si>
    <t>unit_abbey_king_2</t>
  </si>
  <si>
    <t>精锐古拉姆</t>
  </si>
  <si>
    <t>unit_ghulam_4_merc_byz</t>
  </si>
  <si>
    <t>精锐射击军</t>
  </si>
  <si>
    <t>unit_streltsy_4_merc_byz</t>
  </si>
  <si>
    <t>乌尔班巨炮</t>
  </si>
  <si>
    <t>unit_great_bombard_4_ott</t>
  </si>
  <si>
    <t>精锐掷弹兵</t>
  </si>
  <si>
    <t>长管炮</t>
  </si>
  <si>
    <t>unit_culverin_4_fre</t>
  </si>
  <si>
    <t>皇家长管炮</t>
  </si>
  <si>
    <t>unit_culverin_4_royal_fre</t>
  </si>
  <si>
    <t>精锐长弓兵</t>
  </si>
  <si>
    <t>unit_archer_4_eng</t>
  </si>
  <si>
    <t>精锐苏丹亲兵</t>
  </si>
  <si>
    <t>unit_handcannon_4_ott</t>
  </si>
  <si>
    <t>精锐大筒兵</t>
  </si>
  <si>
    <t>unit_ozutsu_4_jpn</t>
  </si>
  <si>
    <t>精锐沙漠掠夺者</t>
  </si>
  <si>
    <t>unit_mamluk_4_merc_byz</t>
  </si>
  <si>
    <t>Normal</t>
  </si>
  <si>
    <t>Gift</t>
  </si>
  <si>
    <t>Villager</t>
  </si>
  <si>
    <t>SiegeAttacker</t>
  </si>
  <si>
    <t>BuildingAttacker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</si>
</sst>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0_ "/>
  </numFmts>
  <fonts count="22">
    <font>
      <sz val="11"/>
      <color theme="1"/>
      <name val="宋体"/>
      <charset val="134"/>
      <scheme val="minor"/>
    </font>
    <font>
      <sz val="11"/>
      <color theme="9" tint="-0.499984740745262"/>
      <name val="宋体"/>
      <charset val="134"/>
      <scheme val="minor"/>
    </font>
    <font>
      <sz val="1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3" tint="0.399975585192419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8"/>
        <bgColor indexed="64"/>
      </patternFill>
    </fill>
    <fill>
      <patternFill patternType="solid">
        <fgColor theme="3" tint="0.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4" fillId="22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19" borderId="5" applyNumberFormat="0" applyFont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6" fillId="11" borderId="6" applyNumberFormat="0" applyAlignment="0" applyProtection="0">
      <alignment vertical="center"/>
    </xf>
    <xf numFmtId="0" fontId="5" fillId="11" borderId="1" applyNumberFormat="0" applyAlignment="0" applyProtection="0">
      <alignment vertical="center"/>
    </xf>
    <xf numFmtId="0" fontId="21" fillId="36" borderId="8" applyNumberFormat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Font="1">
      <alignment vertical="center"/>
    </xf>
    <xf numFmtId="0" fontId="2" fillId="0" borderId="0" xfId="0" applyFont="1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1" fillId="4" borderId="0" xfId="0" applyFont="1" applyFill="1">
      <alignment vertical="center"/>
    </xf>
    <xf numFmtId="0" fontId="0" fillId="5" borderId="0" xfId="0" applyFont="1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176" fontId="0" fillId="7" borderId="0" xfId="0" applyNumberFormat="1" applyFill="1">
      <alignment vertical="center"/>
    </xf>
    <xf numFmtId="0" fontId="0" fillId="7" borderId="0" xfId="0" applyFill="1">
      <alignment vertical="center"/>
    </xf>
    <xf numFmtId="0" fontId="0" fillId="7" borderId="0" xfId="0" applyFont="1" applyFill="1">
      <alignment vertical="center"/>
    </xf>
    <xf numFmtId="176" fontId="2" fillId="7" borderId="0" xfId="0" applyNumberFormat="1" applyFont="1" applyFill="1">
      <alignment vertical="center"/>
    </xf>
    <xf numFmtId="176" fontId="0" fillId="8" borderId="0" xfId="0" applyNumberFormat="1" applyFill="1">
      <alignment vertical="center"/>
    </xf>
    <xf numFmtId="176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13"/>
  <sheetViews>
    <sheetView tabSelected="1" workbookViewId="0">
      <selection activeCell="E14" sqref="E14"/>
    </sheetView>
  </sheetViews>
  <sheetFormatPr defaultColWidth="9" defaultRowHeight="13.5"/>
  <cols>
    <col min="1" max="1" width="24.5666666666667" customWidth="1"/>
    <col min="2" max="2" width="20.1416666666667" customWidth="1"/>
    <col min="3" max="3" width="21.425" customWidth="1"/>
    <col min="4" max="4" width="19.425" customWidth="1"/>
    <col min="5" max="5" width="17.2833333333333" customWidth="1"/>
    <col min="6" max="6" width="15.2833333333333" customWidth="1"/>
    <col min="7" max="7" width="24.2833333333333" customWidth="1"/>
    <col min="8" max="8" width="30.425" customWidth="1"/>
    <col min="9" max="9" width="22.5666666666667" customWidth="1"/>
    <col min="10" max="10" width="34.375" customWidth="1"/>
    <col min="11" max="11" width="16.2833333333333" customWidth="1"/>
  </cols>
  <sheetData>
    <row r="1" spans="1:1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/>
    </row>
    <row r="2" spans="1:12">
      <c r="A2" s="5" t="s">
        <v>11</v>
      </c>
      <c r="B2" s="5" t="s">
        <v>12</v>
      </c>
      <c r="C2" s="5" t="s">
        <v>13</v>
      </c>
      <c r="D2" s="5" t="s">
        <v>13</v>
      </c>
      <c r="E2" s="5" t="s">
        <v>11</v>
      </c>
      <c r="F2" s="5" t="s">
        <v>13</v>
      </c>
      <c r="G2" s="5" t="s">
        <v>11</v>
      </c>
      <c r="H2" s="5" t="s">
        <v>11</v>
      </c>
      <c r="I2" s="5" t="s">
        <v>13</v>
      </c>
      <c r="J2" s="5" t="s">
        <v>12</v>
      </c>
      <c r="K2" s="5" t="s">
        <v>14</v>
      </c>
      <c r="L2" s="5"/>
    </row>
    <row r="3" s="1" customFormat="1" spans="1:12">
      <c r="A3" s="6"/>
      <c r="B3" s="6"/>
      <c r="C3" s="6"/>
      <c r="D3" s="6"/>
      <c r="E3" s="6" t="s">
        <v>15</v>
      </c>
      <c r="F3" s="6"/>
      <c r="G3" s="6" t="s">
        <v>16</v>
      </c>
      <c r="H3" s="6" t="s">
        <v>17</v>
      </c>
      <c r="I3" s="6"/>
      <c r="J3" s="6"/>
      <c r="K3" s="6"/>
      <c r="L3" s="6"/>
    </row>
    <row r="4" spans="1:12">
      <c r="A4" s="7" t="s">
        <v>18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</row>
    <row r="5" spans="1:11">
      <c r="A5" s="9">
        <v>1</v>
      </c>
      <c r="B5" t="s">
        <v>19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 t="s">
        <v>19</v>
      </c>
      <c r="K5" t="b">
        <v>0</v>
      </c>
    </row>
    <row r="6" spans="1:11">
      <c r="A6" s="10">
        <v>100048</v>
      </c>
      <c r="B6" t="s">
        <v>20</v>
      </c>
      <c r="C6">
        <v>4.3</v>
      </c>
      <c r="D6">
        <f t="shared" ref="D6:D46" si="0">MMULT(C6,1)</f>
        <v>4.3</v>
      </c>
      <c r="E6">
        <v>0</v>
      </c>
      <c r="F6">
        <f t="shared" ref="F6:F46" si="1">MMULT(C6,0.33333333)</f>
        <v>1.433333319</v>
      </c>
      <c r="G6">
        <v>0</v>
      </c>
      <c r="H6">
        <v>200048</v>
      </c>
      <c r="I6">
        <v>300</v>
      </c>
      <c r="J6" t="s">
        <v>21</v>
      </c>
      <c r="K6" t="b">
        <v>1</v>
      </c>
    </row>
    <row r="7" spans="1:11">
      <c r="A7" s="11">
        <v>200048</v>
      </c>
      <c r="B7" t="s">
        <v>22</v>
      </c>
      <c r="C7">
        <v>5.3</v>
      </c>
      <c r="D7">
        <f t="shared" si="0"/>
        <v>5.3</v>
      </c>
      <c r="E7">
        <v>0</v>
      </c>
      <c r="F7">
        <f t="shared" si="1"/>
        <v>1.766666649</v>
      </c>
      <c r="G7">
        <v>0</v>
      </c>
      <c r="H7">
        <v>300048</v>
      </c>
      <c r="I7">
        <v>600</v>
      </c>
      <c r="J7" t="s">
        <v>23</v>
      </c>
      <c r="K7" t="b">
        <v>1</v>
      </c>
    </row>
    <row r="8" spans="1:11">
      <c r="A8" s="11">
        <v>300048</v>
      </c>
      <c r="B8" t="s">
        <v>24</v>
      </c>
      <c r="C8">
        <v>6.3</v>
      </c>
      <c r="D8">
        <f t="shared" si="0"/>
        <v>6.3</v>
      </c>
      <c r="E8">
        <v>0</v>
      </c>
      <c r="F8">
        <f t="shared" si="1"/>
        <v>2.099999979</v>
      </c>
      <c r="G8">
        <v>0</v>
      </c>
      <c r="H8">
        <v>0</v>
      </c>
      <c r="J8" t="s">
        <v>25</v>
      </c>
      <c r="K8" t="b">
        <v>1</v>
      </c>
    </row>
    <row r="9" spans="1:11">
      <c r="A9" s="10">
        <v>100049</v>
      </c>
      <c r="B9" t="s">
        <v>26</v>
      </c>
      <c r="C9">
        <v>4.5</v>
      </c>
      <c r="D9">
        <f t="shared" si="0"/>
        <v>4.5</v>
      </c>
      <c r="F9">
        <f t="shared" si="1"/>
        <v>1.499999985</v>
      </c>
      <c r="H9">
        <v>200049</v>
      </c>
      <c r="I9">
        <v>300</v>
      </c>
      <c r="J9" t="s">
        <v>27</v>
      </c>
      <c r="K9" t="b">
        <v>1</v>
      </c>
    </row>
    <row r="10" spans="1:11">
      <c r="A10" s="10">
        <v>200049</v>
      </c>
      <c r="B10" t="s">
        <v>28</v>
      </c>
      <c r="C10">
        <v>5.5</v>
      </c>
      <c r="D10">
        <f t="shared" si="0"/>
        <v>5.5</v>
      </c>
      <c r="F10">
        <f t="shared" si="1"/>
        <v>1.833333315</v>
      </c>
      <c r="H10">
        <v>300049</v>
      </c>
      <c r="I10">
        <v>600</v>
      </c>
      <c r="J10" t="s">
        <v>29</v>
      </c>
      <c r="K10" t="b">
        <v>1</v>
      </c>
    </row>
    <row r="11" spans="1:11">
      <c r="A11" s="11">
        <v>300049</v>
      </c>
      <c r="B11" t="s">
        <v>30</v>
      </c>
      <c r="C11">
        <v>6.5</v>
      </c>
      <c r="D11">
        <f t="shared" si="0"/>
        <v>6.5</v>
      </c>
      <c r="F11">
        <f t="shared" si="1"/>
        <v>2.166666645</v>
      </c>
      <c r="J11" t="s">
        <v>31</v>
      </c>
      <c r="K11" t="b">
        <v>1</v>
      </c>
    </row>
    <row r="12" s="2" customFormat="1" spans="1:11">
      <c r="A12" s="12">
        <v>100050</v>
      </c>
      <c r="B12" s="2" t="s">
        <v>32</v>
      </c>
      <c r="C12" s="2">
        <v>6</v>
      </c>
      <c r="D12">
        <f t="shared" si="0"/>
        <v>6</v>
      </c>
      <c r="F12">
        <f t="shared" si="1"/>
        <v>1.99999998</v>
      </c>
      <c r="H12" s="2">
        <v>200050</v>
      </c>
      <c r="I12" s="2">
        <v>400</v>
      </c>
      <c r="J12" s="2" t="s">
        <v>33</v>
      </c>
      <c r="K12" s="2" t="b">
        <v>1</v>
      </c>
    </row>
    <row r="13" s="2" customFormat="1" spans="1:11">
      <c r="A13" s="12">
        <v>200050</v>
      </c>
      <c r="B13" s="2" t="s">
        <v>34</v>
      </c>
      <c r="C13" s="2">
        <v>6.6</v>
      </c>
      <c r="D13" s="2">
        <f t="shared" si="0"/>
        <v>6.6</v>
      </c>
      <c r="F13" s="2">
        <f t="shared" si="1"/>
        <v>2.199999978</v>
      </c>
      <c r="J13" s="2" t="s">
        <v>35</v>
      </c>
      <c r="K13" s="2" t="b">
        <v>1</v>
      </c>
    </row>
    <row r="14" spans="1:11">
      <c r="A14" s="11">
        <v>100051</v>
      </c>
      <c r="B14" t="s">
        <v>36</v>
      </c>
      <c r="C14">
        <v>6</v>
      </c>
      <c r="D14" s="2">
        <f t="shared" si="0"/>
        <v>6</v>
      </c>
      <c r="E14" s="2"/>
      <c r="F14" s="2">
        <f t="shared" si="1"/>
        <v>1.99999998</v>
      </c>
      <c r="H14">
        <v>200051</v>
      </c>
      <c r="I14">
        <v>420</v>
      </c>
      <c r="J14" t="s">
        <v>37</v>
      </c>
      <c r="K14" t="b">
        <v>1</v>
      </c>
    </row>
    <row r="15" spans="1:11">
      <c r="A15" s="11">
        <v>200051</v>
      </c>
      <c r="B15" t="s">
        <v>38</v>
      </c>
      <c r="C15">
        <v>7</v>
      </c>
      <c r="D15" s="2">
        <f t="shared" si="0"/>
        <v>7</v>
      </c>
      <c r="F15" s="2">
        <f t="shared" si="1"/>
        <v>2.33333331</v>
      </c>
      <c r="J15" t="s">
        <v>39</v>
      </c>
      <c r="K15" t="b">
        <v>1</v>
      </c>
    </row>
    <row r="16" spans="1:11">
      <c r="A16" s="11">
        <v>100052</v>
      </c>
      <c r="B16" t="s">
        <v>40</v>
      </c>
      <c r="C16">
        <v>9</v>
      </c>
      <c r="D16" s="2">
        <f t="shared" si="0"/>
        <v>9</v>
      </c>
      <c r="F16" s="2">
        <f t="shared" si="1"/>
        <v>2.99999997</v>
      </c>
      <c r="H16">
        <v>200052</v>
      </c>
      <c r="I16">
        <v>690</v>
      </c>
      <c r="J16" t="s">
        <v>41</v>
      </c>
      <c r="K16" t="b">
        <v>1</v>
      </c>
    </row>
    <row r="17" spans="1:11">
      <c r="A17" s="11">
        <v>200052</v>
      </c>
      <c r="B17" t="s">
        <v>42</v>
      </c>
      <c r="C17">
        <v>12</v>
      </c>
      <c r="D17" s="2">
        <f t="shared" si="0"/>
        <v>12</v>
      </c>
      <c r="F17" s="2">
        <f t="shared" si="1"/>
        <v>3.99999996</v>
      </c>
      <c r="J17" t="s">
        <v>43</v>
      </c>
      <c r="K17" t="b">
        <v>1</v>
      </c>
    </row>
    <row r="18" spans="1:11">
      <c r="A18" s="11">
        <v>100053</v>
      </c>
      <c r="B18" t="s">
        <v>44</v>
      </c>
      <c r="C18">
        <v>6</v>
      </c>
      <c r="D18" s="2">
        <f t="shared" si="0"/>
        <v>6</v>
      </c>
      <c r="F18" s="2">
        <f t="shared" si="1"/>
        <v>1.99999998</v>
      </c>
      <c r="H18">
        <v>200053</v>
      </c>
      <c r="I18">
        <v>420</v>
      </c>
      <c r="J18" t="s">
        <v>45</v>
      </c>
      <c r="K18" t="b">
        <v>0</v>
      </c>
    </row>
    <row r="19" spans="1:11">
      <c r="A19" s="10">
        <v>200053</v>
      </c>
      <c r="B19" t="s">
        <v>46</v>
      </c>
      <c r="C19">
        <v>7.5</v>
      </c>
      <c r="D19" s="2">
        <f t="shared" si="0"/>
        <v>7.5</v>
      </c>
      <c r="F19" s="2">
        <f t="shared" si="1"/>
        <v>2.499999975</v>
      </c>
      <c r="J19" t="s">
        <v>47</v>
      </c>
      <c r="K19" t="b">
        <v>0</v>
      </c>
    </row>
    <row r="20" spans="1:11">
      <c r="A20" s="10">
        <v>100054</v>
      </c>
      <c r="B20" t="s">
        <v>48</v>
      </c>
      <c r="C20">
        <v>24</v>
      </c>
      <c r="D20" s="2">
        <f t="shared" si="0"/>
        <v>24</v>
      </c>
      <c r="F20" s="2">
        <f t="shared" si="1"/>
        <v>7.99999992</v>
      </c>
      <c r="H20">
        <v>200054</v>
      </c>
      <c r="I20">
        <v>1000</v>
      </c>
      <c r="J20" t="s">
        <v>49</v>
      </c>
      <c r="K20" t="b">
        <v>0</v>
      </c>
    </row>
    <row r="21" spans="1:11">
      <c r="A21" s="10">
        <v>200054</v>
      </c>
      <c r="B21" t="s">
        <v>50</v>
      </c>
      <c r="C21">
        <v>30</v>
      </c>
      <c r="D21" s="2">
        <f t="shared" si="0"/>
        <v>30</v>
      </c>
      <c r="F21" s="2">
        <f t="shared" si="1"/>
        <v>9.9999999</v>
      </c>
      <c r="J21" t="s">
        <v>51</v>
      </c>
      <c r="K21" t="b">
        <v>0</v>
      </c>
    </row>
    <row r="22" spans="1:11">
      <c r="A22" s="10">
        <v>100055</v>
      </c>
      <c r="B22" t="s">
        <v>52</v>
      </c>
      <c r="C22">
        <v>66</v>
      </c>
      <c r="D22" s="2">
        <f t="shared" si="0"/>
        <v>66</v>
      </c>
      <c r="F22" s="2">
        <f t="shared" si="1"/>
        <v>21.99999978</v>
      </c>
      <c r="H22">
        <v>200055</v>
      </c>
      <c r="I22">
        <v>2000</v>
      </c>
      <c r="J22" t="s">
        <v>53</v>
      </c>
      <c r="K22" t="b">
        <v>0</v>
      </c>
    </row>
    <row r="23" spans="1:11">
      <c r="A23" s="10">
        <v>200055</v>
      </c>
      <c r="B23" t="s">
        <v>54</v>
      </c>
      <c r="C23">
        <v>76</v>
      </c>
      <c r="D23" s="2">
        <f t="shared" si="0"/>
        <v>76</v>
      </c>
      <c r="F23" s="2">
        <f t="shared" si="1"/>
        <v>25.33333308</v>
      </c>
      <c r="J23" t="s">
        <v>55</v>
      </c>
      <c r="K23" t="b">
        <v>0</v>
      </c>
    </row>
    <row r="24" spans="1:11">
      <c r="A24" s="10">
        <v>100056</v>
      </c>
      <c r="B24" t="s">
        <v>56</v>
      </c>
      <c r="C24">
        <v>79</v>
      </c>
      <c r="D24" s="2">
        <f t="shared" si="0"/>
        <v>79</v>
      </c>
      <c r="E24">
        <v>3</v>
      </c>
      <c r="F24" s="2">
        <f t="shared" si="1"/>
        <v>26.33333307</v>
      </c>
      <c r="H24">
        <v>200056</v>
      </c>
      <c r="I24">
        <v>2000</v>
      </c>
      <c r="J24" t="s">
        <v>57</v>
      </c>
      <c r="K24" t="b">
        <v>1</v>
      </c>
    </row>
    <row r="25" spans="1:11">
      <c r="A25" s="10">
        <v>200056</v>
      </c>
      <c r="B25" t="s">
        <v>58</v>
      </c>
      <c r="C25">
        <v>84</v>
      </c>
      <c r="D25" s="2">
        <f t="shared" si="0"/>
        <v>84</v>
      </c>
      <c r="E25">
        <v>3</v>
      </c>
      <c r="F25" s="2">
        <f t="shared" si="1"/>
        <v>27.99999972</v>
      </c>
      <c r="J25" t="s">
        <v>59</v>
      </c>
      <c r="K25" t="b">
        <v>1</v>
      </c>
    </row>
    <row r="26" spans="1:11">
      <c r="A26" s="10">
        <v>100057</v>
      </c>
      <c r="B26" t="s">
        <v>60</v>
      </c>
      <c r="C26">
        <v>5</v>
      </c>
      <c r="D26" s="2">
        <f t="shared" si="0"/>
        <v>5</v>
      </c>
      <c r="F26" s="2">
        <f t="shared" si="1"/>
        <v>1.66666665</v>
      </c>
      <c r="H26">
        <v>200057</v>
      </c>
      <c r="I26">
        <v>320</v>
      </c>
      <c r="J26" t="s">
        <v>61</v>
      </c>
      <c r="K26" t="b">
        <v>0</v>
      </c>
    </row>
    <row r="27" spans="1:11">
      <c r="A27" s="10">
        <v>200057</v>
      </c>
      <c r="B27" t="s">
        <v>62</v>
      </c>
      <c r="C27">
        <v>6</v>
      </c>
      <c r="D27" s="2">
        <f t="shared" si="0"/>
        <v>6</v>
      </c>
      <c r="F27" s="2">
        <f t="shared" si="1"/>
        <v>1.99999998</v>
      </c>
      <c r="H27">
        <v>300057</v>
      </c>
      <c r="I27">
        <v>630</v>
      </c>
      <c r="J27" t="s">
        <v>63</v>
      </c>
      <c r="K27" t="b">
        <v>0</v>
      </c>
    </row>
    <row r="28" spans="1:11">
      <c r="A28" s="10">
        <v>300057</v>
      </c>
      <c r="B28" t="s">
        <v>64</v>
      </c>
      <c r="C28">
        <v>7</v>
      </c>
      <c r="D28" s="2">
        <f t="shared" si="0"/>
        <v>7</v>
      </c>
      <c r="F28" s="2">
        <f t="shared" si="1"/>
        <v>2.33333331</v>
      </c>
      <c r="J28" t="s">
        <v>65</v>
      </c>
      <c r="K28" t="b">
        <v>0</v>
      </c>
    </row>
    <row r="29" spans="1:11">
      <c r="A29" s="10">
        <v>100097</v>
      </c>
      <c r="B29" t="s">
        <v>66</v>
      </c>
      <c r="C29">
        <v>8</v>
      </c>
      <c r="D29" s="2">
        <f t="shared" si="0"/>
        <v>8</v>
      </c>
      <c r="F29" s="2">
        <f t="shared" si="1"/>
        <v>2.66666664</v>
      </c>
      <c r="J29" t="s">
        <v>67</v>
      </c>
      <c r="K29" t="b">
        <v>1</v>
      </c>
    </row>
    <row r="30" spans="1:11">
      <c r="A30" s="10">
        <v>100098</v>
      </c>
      <c r="B30" t="s">
        <v>68</v>
      </c>
      <c r="C30">
        <v>18</v>
      </c>
      <c r="D30" s="2">
        <f t="shared" si="0"/>
        <v>18</v>
      </c>
      <c r="F30" s="2">
        <f t="shared" si="1"/>
        <v>5.99999994</v>
      </c>
      <c r="J30" t="s">
        <v>69</v>
      </c>
      <c r="K30" t="b">
        <v>1</v>
      </c>
    </row>
    <row r="31" spans="1:11">
      <c r="A31" s="11">
        <v>100099</v>
      </c>
      <c r="B31" t="s">
        <v>70</v>
      </c>
      <c r="C31">
        <v>8</v>
      </c>
      <c r="D31" s="2">
        <f t="shared" si="0"/>
        <v>8</v>
      </c>
      <c r="E31">
        <v>2</v>
      </c>
      <c r="F31" s="2">
        <f t="shared" si="1"/>
        <v>2.66666664</v>
      </c>
      <c r="H31">
        <v>200099</v>
      </c>
      <c r="I31">
        <v>280</v>
      </c>
      <c r="J31" t="s">
        <v>71</v>
      </c>
      <c r="K31" t="b">
        <v>0</v>
      </c>
    </row>
    <row r="32" spans="1:11">
      <c r="A32" s="10">
        <v>200099</v>
      </c>
      <c r="B32" t="s">
        <v>72</v>
      </c>
      <c r="C32">
        <v>9</v>
      </c>
      <c r="D32" s="2">
        <f t="shared" si="0"/>
        <v>9</v>
      </c>
      <c r="E32">
        <v>2</v>
      </c>
      <c r="F32" s="2">
        <f t="shared" si="1"/>
        <v>2.99999997</v>
      </c>
      <c r="J32" t="s">
        <v>73</v>
      </c>
      <c r="K32" t="b">
        <v>0</v>
      </c>
    </row>
    <row r="33" spans="1:11">
      <c r="A33" s="10">
        <v>100100</v>
      </c>
      <c r="B33" t="s">
        <v>74</v>
      </c>
      <c r="C33">
        <v>47</v>
      </c>
      <c r="D33" s="2">
        <f t="shared" si="0"/>
        <v>47</v>
      </c>
      <c r="E33">
        <v>2</v>
      </c>
      <c r="F33" s="2">
        <f t="shared" si="1"/>
        <v>15.66666651</v>
      </c>
      <c r="H33">
        <v>200100</v>
      </c>
      <c r="I33">
        <v>1700</v>
      </c>
      <c r="J33" t="s">
        <v>75</v>
      </c>
      <c r="K33" t="b">
        <v>1</v>
      </c>
    </row>
    <row r="34" spans="1:11">
      <c r="A34" s="10">
        <v>200100</v>
      </c>
      <c r="B34" t="s">
        <v>76</v>
      </c>
      <c r="C34">
        <v>52</v>
      </c>
      <c r="D34" s="2">
        <f t="shared" si="0"/>
        <v>52</v>
      </c>
      <c r="E34">
        <v>2</v>
      </c>
      <c r="F34" s="2">
        <f t="shared" si="1"/>
        <v>17.33333316</v>
      </c>
      <c r="J34" t="s">
        <v>77</v>
      </c>
      <c r="K34" t="b">
        <v>0</v>
      </c>
    </row>
    <row r="35" spans="1:11">
      <c r="A35" s="10">
        <v>100101</v>
      </c>
      <c r="B35" t="s">
        <v>78</v>
      </c>
      <c r="C35">
        <v>63</v>
      </c>
      <c r="D35" s="2">
        <f t="shared" si="0"/>
        <v>63</v>
      </c>
      <c r="F35" s="2">
        <f t="shared" si="1"/>
        <v>20.99999979</v>
      </c>
      <c r="H35">
        <v>200101</v>
      </c>
      <c r="I35">
        <v>1960</v>
      </c>
      <c r="J35" t="s">
        <v>79</v>
      </c>
      <c r="K35" t="b">
        <v>1</v>
      </c>
    </row>
    <row r="36" spans="1:11">
      <c r="A36" s="10">
        <v>200101</v>
      </c>
      <c r="B36" t="s">
        <v>80</v>
      </c>
      <c r="C36">
        <v>67</v>
      </c>
      <c r="D36" s="2">
        <f t="shared" si="0"/>
        <v>67</v>
      </c>
      <c r="F36" s="2">
        <f t="shared" si="1"/>
        <v>22.33333311</v>
      </c>
      <c r="J36" t="s">
        <v>81</v>
      </c>
      <c r="K36" t="b">
        <v>0</v>
      </c>
    </row>
    <row r="37" s="3" customFormat="1" spans="1:11">
      <c r="A37" s="13">
        <v>100102</v>
      </c>
      <c r="B37" s="3" t="s">
        <v>82</v>
      </c>
      <c r="C37" s="3">
        <v>8</v>
      </c>
      <c r="D37" s="2">
        <f t="shared" si="0"/>
        <v>8</v>
      </c>
      <c r="F37" s="2">
        <f t="shared" si="1"/>
        <v>2.66666664</v>
      </c>
      <c r="H37" s="3">
        <v>200102</v>
      </c>
      <c r="I37" s="3">
        <v>400</v>
      </c>
      <c r="J37" s="3" t="s">
        <v>83</v>
      </c>
      <c r="K37" s="3" t="b">
        <v>0</v>
      </c>
    </row>
    <row r="38" s="3" customFormat="1" spans="1:11">
      <c r="A38" s="13">
        <v>200102</v>
      </c>
      <c r="B38" s="3" t="s">
        <v>84</v>
      </c>
      <c r="C38" s="3">
        <v>10</v>
      </c>
      <c r="D38" s="2">
        <f t="shared" si="0"/>
        <v>10</v>
      </c>
      <c r="F38" s="2">
        <f t="shared" si="1"/>
        <v>3.3333333</v>
      </c>
      <c r="H38" s="3">
        <v>300102</v>
      </c>
      <c r="I38" s="3">
        <v>500</v>
      </c>
      <c r="J38" s="3" t="s">
        <v>85</v>
      </c>
      <c r="K38" s="3" t="b">
        <v>0</v>
      </c>
    </row>
    <row r="39" s="3" customFormat="1" spans="1:11">
      <c r="A39" s="13">
        <v>300102</v>
      </c>
      <c r="B39" s="3" t="s">
        <v>86</v>
      </c>
      <c r="C39" s="3">
        <v>12</v>
      </c>
      <c r="D39" s="2">
        <f t="shared" si="0"/>
        <v>12</v>
      </c>
      <c r="F39" s="2">
        <f t="shared" si="1"/>
        <v>3.99999996</v>
      </c>
      <c r="J39" s="3" t="s">
        <v>87</v>
      </c>
      <c r="K39" s="3" t="b">
        <v>0</v>
      </c>
    </row>
    <row r="40" spans="1:11">
      <c r="A40" s="10">
        <v>100103</v>
      </c>
      <c r="B40" t="s">
        <v>88</v>
      </c>
      <c r="C40">
        <v>25</v>
      </c>
      <c r="D40" s="2">
        <f t="shared" si="0"/>
        <v>25</v>
      </c>
      <c r="F40" s="2">
        <f t="shared" si="1"/>
        <v>8.33333325</v>
      </c>
      <c r="J40" t="s">
        <v>89</v>
      </c>
      <c r="K40" t="b">
        <v>0</v>
      </c>
    </row>
    <row r="41" spans="1:11">
      <c r="A41" s="10">
        <v>100104</v>
      </c>
      <c r="B41" t="s">
        <v>90</v>
      </c>
      <c r="C41">
        <v>23</v>
      </c>
      <c r="D41" s="2">
        <f t="shared" si="0"/>
        <v>23</v>
      </c>
      <c r="F41" s="2">
        <f t="shared" si="1"/>
        <v>7.66666659</v>
      </c>
      <c r="J41" t="s">
        <v>91</v>
      </c>
      <c r="K41" t="b">
        <v>0</v>
      </c>
    </row>
    <row r="42" spans="1:11">
      <c r="A42" s="10">
        <v>100105</v>
      </c>
      <c r="B42" t="s">
        <v>92</v>
      </c>
      <c r="C42">
        <v>6</v>
      </c>
      <c r="D42" s="2">
        <f t="shared" si="0"/>
        <v>6</v>
      </c>
      <c r="F42" s="2">
        <f t="shared" si="1"/>
        <v>1.99999998</v>
      </c>
      <c r="H42">
        <v>200105</v>
      </c>
      <c r="I42">
        <v>390</v>
      </c>
      <c r="J42" t="s">
        <v>93</v>
      </c>
      <c r="K42" t="b">
        <v>0</v>
      </c>
    </row>
    <row r="43" spans="1:11">
      <c r="A43" s="10">
        <v>200105</v>
      </c>
      <c r="B43" t="s">
        <v>94</v>
      </c>
      <c r="C43">
        <v>8</v>
      </c>
      <c r="D43" s="2">
        <f t="shared" si="0"/>
        <v>8</v>
      </c>
      <c r="F43" s="2">
        <f t="shared" si="1"/>
        <v>2.66666664</v>
      </c>
      <c r="J43" t="s">
        <v>95</v>
      </c>
      <c r="K43" t="b">
        <v>0</v>
      </c>
    </row>
    <row r="44" spans="1:11">
      <c r="A44" s="10">
        <v>100106</v>
      </c>
      <c r="B44" t="s">
        <v>96</v>
      </c>
      <c r="C44">
        <v>5</v>
      </c>
      <c r="D44" s="2">
        <f t="shared" si="0"/>
        <v>5</v>
      </c>
      <c r="E44">
        <v>2</v>
      </c>
      <c r="F44" s="2">
        <f t="shared" si="1"/>
        <v>1.66666665</v>
      </c>
      <c r="H44">
        <v>200106</v>
      </c>
      <c r="I44">
        <v>320</v>
      </c>
      <c r="J44" t="s">
        <v>97</v>
      </c>
      <c r="K44" t="b">
        <v>1</v>
      </c>
    </row>
    <row r="45" spans="1:11">
      <c r="A45" s="10">
        <v>200106</v>
      </c>
      <c r="B45" t="s">
        <v>98</v>
      </c>
      <c r="C45">
        <v>6</v>
      </c>
      <c r="D45" s="2">
        <f t="shared" si="0"/>
        <v>6</v>
      </c>
      <c r="E45">
        <v>2</v>
      </c>
      <c r="F45" s="2">
        <f t="shared" si="1"/>
        <v>1.99999998</v>
      </c>
      <c r="H45">
        <v>300106</v>
      </c>
      <c r="I45">
        <v>640</v>
      </c>
      <c r="J45" t="s">
        <v>99</v>
      </c>
      <c r="K45" t="b">
        <v>1</v>
      </c>
    </row>
    <row r="46" spans="1:11">
      <c r="A46" s="10">
        <v>300106</v>
      </c>
      <c r="B46" t="s">
        <v>100</v>
      </c>
      <c r="C46">
        <v>7</v>
      </c>
      <c r="D46" s="2">
        <f t="shared" si="0"/>
        <v>7</v>
      </c>
      <c r="E46">
        <v>2</v>
      </c>
      <c r="F46" s="2">
        <f t="shared" si="1"/>
        <v>2.33333331</v>
      </c>
      <c r="J46" t="s">
        <v>101</v>
      </c>
      <c r="K46" t="b">
        <v>1</v>
      </c>
    </row>
    <row r="47" spans="1:11">
      <c r="A47" s="10">
        <v>100107</v>
      </c>
      <c r="B47" t="s">
        <v>102</v>
      </c>
      <c r="C47">
        <v>30</v>
      </c>
      <c r="D47" s="2">
        <f t="shared" ref="D47:D70" si="2">MMULT(C47,1)</f>
        <v>30</v>
      </c>
      <c r="F47" s="2">
        <f t="shared" ref="F47:F63" si="3">MMULT(C47,0.33333333)</f>
        <v>9.9999999</v>
      </c>
      <c r="H47">
        <v>200107</v>
      </c>
      <c r="I47">
        <v>600</v>
      </c>
      <c r="J47" t="s">
        <v>103</v>
      </c>
      <c r="K47" t="b">
        <v>1</v>
      </c>
    </row>
    <row r="48" spans="1:11">
      <c r="A48" s="10">
        <v>200107</v>
      </c>
      <c r="B48" t="s">
        <v>104</v>
      </c>
      <c r="C48">
        <v>35</v>
      </c>
      <c r="D48" s="2">
        <f t="shared" si="2"/>
        <v>35</v>
      </c>
      <c r="F48" s="2">
        <f t="shared" si="3"/>
        <v>11.66666655</v>
      </c>
      <c r="J48" t="s">
        <v>105</v>
      </c>
      <c r="K48" t="b">
        <v>0</v>
      </c>
    </row>
    <row r="49" spans="1:11">
      <c r="A49" s="10">
        <v>100108</v>
      </c>
      <c r="B49" t="s">
        <v>106</v>
      </c>
      <c r="C49">
        <v>10</v>
      </c>
      <c r="D49" s="2">
        <f t="shared" si="2"/>
        <v>10</v>
      </c>
      <c r="F49" s="2">
        <f t="shared" si="3"/>
        <v>3.3333333</v>
      </c>
      <c r="H49">
        <v>200108</v>
      </c>
      <c r="I49">
        <v>360</v>
      </c>
      <c r="J49" t="s">
        <v>107</v>
      </c>
      <c r="K49" t="b">
        <v>0</v>
      </c>
    </row>
    <row r="50" spans="1:11">
      <c r="A50" s="10">
        <v>200108</v>
      </c>
      <c r="B50" t="s">
        <v>108</v>
      </c>
      <c r="C50">
        <v>13</v>
      </c>
      <c r="D50" s="2">
        <f t="shared" si="2"/>
        <v>13</v>
      </c>
      <c r="F50" s="2">
        <f t="shared" si="3"/>
        <v>4.33333329</v>
      </c>
      <c r="H50">
        <v>300108</v>
      </c>
      <c r="I50">
        <v>480</v>
      </c>
      <c r="J50" t="s">
        <v>109</v>
      </c>
      <c r="K50" t="b">
        <v>0</v>
      </c>
    </row>
    <row r="51" spans="1:11">
      <c r="A51" s="10">
        <v>300108</v>
      </c>
      <c r="B51" t="s">
        <v>110</v>
      </c>
      <c r="C51">
        <v>15</v>
      </c>
      <c r="D51" s="2">
        <f t="shared" si="2"/>
        <v>15</v>
      </c>
      <c r="F51" s="2">
        <f t="shared" si="3"/>
        <v>4.99999995</v>
      </c>
      <c r="J51" t="s">
        <v>111</v>
      </c>
      <c r="K51" t="b">
        <v>0</v>
      </c>
    </row>
    <row r="52" spans="1:11">
      <c r="A52" s="10">
        <v>100109</v>
      </c>
      <c r="B52" t="s">
        <v>112</v>
      </c>
      <c r="C52">
        <v>8</v>
      </c>
      <c r="D52" s="2">
        <f t="shared" si="2"/>
        <v>8</v>
      </c>
      <c r="F52" s="2">
        <f t="shared" si="3"/>
        <v>2.66666664</v>
      </c>
      <c r="H52">
        <v>200109</v>
      </c>
      <c r="I52">
        <v>300</v>
      </c>
      <c r="J52" t="s">
        <v>113</v>
      </c>
      <c r="K52" t="b">
        <v>0</v>
      </c>
    </row>
    <row r="53" spans="1:11">
      <c r="A53" s="10">
        <v>200109</v>
      </c>
      <c r="B53" t="s">
        <v>114</v>
      </c>
      <c r="C53">
        <v>11</v>
      </c>
      <c r="D53" s="2">
        <f t="shared" si="2"/>
        <v>11</v>
      </c>
      <c r="F53" s="2">
        <f t="shared" si="3"/>
        <v>3.66666663</v>
      </c>
      <c r="H53">
        <v>300109</v>
      </c>
      <c r="I53">
        <v>400</v>
      </c>
      <c r="J53" t="s">
        <v>115</v>
      </c>
      <c r="K53" t="b">
        <v>0</v>
      </c>
    </row>
    <row r="54" spans="1:11">
      <c r="A54" s="10">
        <v>300109</v>
      </c>
      <c r="B54" t="s">
        <v>116</v>
      </c>
      <c r="C54">
        <v>12.7</v>
      </c>
      <c r="D54" s="2">
        <f t="shared" si="2"/>
        <v>12.7</v>
      </c>
      <c r="F54" s="2">
        <f t="shared" si="3"/>
        <v>4.233333291</v>
      </c>
      <c r="J54" t="s">
        <v>117</v>
      </c>
      <c r="K54" t="b">
        <v>0</v>
      </c>
    </row>
    <row r="55" spans="1:11">
      <c r="A55" s="10">
        <v>100110</v>
      </c>
      <c r="B55" t="s">
        <v>118</v>
      </c>
      <c r="C55">
        <v>9</v>
      </c>
      <c r="D55" s="2">
        <f t="shared" si="2"/>
        <v>9</v>
      </c>
      <c r="F55" s="2">
        <f t="shared" si="3"/>
        <v>2.99999997</v>
      </c>
      <c r="H55">
        <v>200110</v>
      </c>
      <c r="I55">
        <v>380</v>
      </c>
      <c r="J55" t="s">
        <v>119</v>
      </c>
      <c r="K55" t="b">
        <v>0</v>
      </c>
    </row>
    <row r="56" spans="1:11">
      <c r="A56" s="10">
        <v>200110</v>
      </c>
      <c r="B56" t="s">
        <v>120</v>
      </c>
      <c r="C56">
        <v>11.5</v>
      </c>
      <c r="D56" s="2">
        <f t="shared" si="2"/>
        <v>11.5</v>
      </c>
      <c r="F56" s="2">
        <f t="shared" si="3"/>
        <v>3.833333295</v>
      </c>
      <c r="H56">
        <v>300110</v>
      </c>
      <c r="I56">
        <v>500</v>
      </c>
      <c r="J56" t="s">
        <v>121</v>
      </c>
      <c r="K56" t="b">
        <v>0</v>
      </c>
    </row>
    <row r="57" spans="1:11">
      <c r="A57" s="10">
        <v>300110</v>
      </c>
      <c r="B57" t="s">
        <v>122</v>
      </c>
      <c r="C57">
        <v>13</v>
      </c>
      <c r="D57" s="2">
        <f t="shared" si="2"/>
        <v>13</v>
      </c>
      <c r="F57" s="2">
        <f t="shared" si="3"/>
        <v>4.33333329</v>
      </c>
      <c r="J57" t="s">
        <v>123</v>
      </c>
      <c r="K57" t="b">
        <v>0</v>
      </c>
    </row>
    <row r="58" spans="1:11">
      <c r="A58" s="10">
        <v>100111</v>
      </c>
      <c r="B58" t="s">
        <v>124</v>
      </c>
      <c r="C58">
        <v>6</v>
      </c>
      <c r="D58" s="2">
        <f t="shared" si="2"/>
        <v>6</v>
      </c>
      <c r="F58" s="2">
        <f t="shared" si="3"/>
        <v>1.99999998</v>
      </c>
      <c r="J58" t="s">
        <v>125</v>
      </c>
      <c r="K58" t="b">
        <v>0</v>
      </c>
    </row>
    <row r="59" spans="1:11">
      <c r="A59" s="14">
        <v>110001</v>
      </c>
      <c r="B59" t="s">
        <v>126</v>
      </c>
      <c r="C59">
        <v>80</v>
      </c>
      <c r="D59" s="2">
        <f t="shared" si="2"/>
        <v>80</v>
      </c>
      <c r="F59" s="2">
        <f t="shared" si="3"/>
        <v>26.6666664</v>
      </c>
      <c r="G59">
        <v>1</v>
      </c>
      <c r="J59" t="s">
        <v>127</v>
      </c>
      <c r="K59" t="b">
        <v>0</v>
      </c>
    </row>
    <row r="60" spans="1:11">
      <c r="A60" s="14">
        <v>110002</v>
      </c>
      <c r="B60" t="s">
        <v>128</v>
      </c>
      <c r="C60">
        <v>100</v>
      </c>
      <c r="D60" s="2">
        <f t="shared" si="2"/>
        <v>100</v>
      </c>
      <c r="F60" s="2">
        <f t="shared" si="3"/>
        <v>33.333333</v>
      </c>
      <c r="G60">
        <v>1</v>
      </c>
      <c r="J60" t="s">
        <v>129</v>
      </c>
      <c r="K60" t="b">
        <v>0</v>
      </c>
    </row>
    <row r="61" spans="1:11">
      <c r="A61" s="14">
        <v>110003</v>
      </c>
      <c r="B61" t="s">
        <v>130</v>
      </c>
      <c r="C61">
        <v>9</v>
      </c>
      <c r="D61" s="2">
        <f t="shared" si="2"/>
        <v>9</v>
      </c>
      <c r="F61" s="2">
        <f t="shared" si="3"/>
        <v>2.99999997</v>
      </c>
      <c r="G61">
        <v>1</v>
      </c>
      <c r="J61" t="s">
        <v>131</v>
      </c>
      <c r="K61" t="b">
        <v>0</v>
      </c>
    </row>
    <row r="62" spans="1:11">
      <c r="A62" s="14">
        <v>110004</v>
      </c>
      <c r="B62" t="s">
        <v>132</v>
      </c>
      <c r="C62">
        <v>19</v>
      </c>
      <c r="D62" s="2">
        <f t="shared" si="2"/>
        <v>19</v>
      </c>
      <c r="F62" s="2">
        <f t="shared" si="3"/>
        <v>6.33333327</v>
      </c>
      <c r="G62">
        <v>1</v>
      </c>
      <c r="J62" t="s">
        <v>133</v>
      </c>
      <c r="K62" t="b">
        <v>0</v>
      </c>
    </row>
    <row r="63" spans="1:11">
      <c r="A63" s="14">
        <v>110005</v>
      </c>
      <c r="B63" t="s">
        <v>134</v>
      </c>
      <c r="C63">
        <v>160</v>
      </c>
      <c r="D63" s="2">
        <f t="shared" si="2"/>
        <v>160</v>
      </c>
      <c r="E63">
        <v>3</v>
      </c>
      <c r="F63" s="2">
        <f t="shared" si="3"/>
        <v>53.3333328</v>
      </c>
      <c r="G63">
        <v>1</v>
      </c>
      <c r="J63" t="s">
        <v>135</v>
      </c>
      <c r="K63" t="b">
        <v>0</v>
      </c>
    </row>
    <row r="64" spans="1:11">
      <c r="A64" s="14">
        <v>110006</v>
      </c>
      <c r="B64" t="s">
        <v>136</v>
      </c>
      <c r="C64">
        <v>12</v>
      </c>
      <c r="D64" s="2">
        <f t="shared" si="2"/>
        <v>12</v>
      </c>
      <c r="F64" s="2">
        <f t="shared" ref="F64:F70" si="4">MMULT(C64,0.33333333)</f>
        <v>3.99999996</v>
      </c>
      <c r="G64">
        <v>1</v>
      </c>
      <c r="J64" t="s">
        <v>87</v>
      </c>
      <c r="K64" t="b">
        <v>0</v>
      </c>
    </row>
    <row r="65" spans="1:11">
      <c r="A65" s="14">
        <v>110007</v>
      </c>
      <c r="B65" t="s">
        <v>137</v>
      </c>
      <c r="C65">
        <v>120</v>
      </c>
      <c r="D65" s="2">
        <f t="shared" si="2"/>
        <v>120</v>
      </c>
      <c r="E65">
        <v>2</v>
      </c>
      <c r="F65" s="2">
        <f t="shared" si="4"/>
        <v>39.9999996</v>
      </c>
      <c r="G65">
        <v>1</v>
      </c>
      <c r="J65" t="s">
        <v>138</v>
      </c>
      <c r="K65" t="b">
        <v>0</v>
      </c>
    </row>
    <row r="66" spans="1:11">
      <c r="A66" s="14">
        <v>110008</v>
      </c>
      <c r="B66" t="s">
        <v>139</v>
      </c>
      <c r="C66">
        <v>140</v>
      </c>
      <c r="D66" s="2">
        <f t="shared" si="2"/>
        <v>140</v>
      </c>
      <c r="E66">
        <v>2</v>
      </c>
      <c r="F66" s="2">
        <f t="shared" si="4"/>
        <v>46.6666662</v>
      </c>
      <c r="G66">
        <v>1</v>
      </c>
      <c r="J66" t="s">
        <v>140</v>
      </c>
      <c r="K66" t="b">
        <v>0</v>
      </c>
    </row>
    <row r="67" spans="1:11">
      <c r="A67" s="14">
        <v>110009</v>
      </c>
      <c r="B67" t="s">
        <v>141</v>
      </c>
      <c r="C67">
        <v>6</v>
      </c>
      <c r="D67" s="2">
        <f t="shared" si="2"/>
        <v>6</v>
      </c>
      <c r="F67" s="2">
        <f t="shared" si="4"/>
        <v>1.99999998</v>
      </c>
      <c r="G67">
        <v>1</v>
      </c>
      <c r="J67" t="s">
        <v>142</v>
      </c>
      <c r="K67" t="b">
        <v>0</v>
      </c>
    </row>
    <row r="68" spans="1:11">
      <c r="A68" s="14">
        <v>110010</v>
      </c>
      <c r="B68" t="s">
        <v>143</v>
      </c>
      <c r="C68">
        <v>16</v>
      </c>
      <c r="D68" s="2">
        <f t="shared" si="2"/>
        <v>16</v>
      </c>
      <c r="F68" s="2">
        <f t="shared" si="4"/>
        <v>5.33333328</v>
      </c>
      <c r="G68">
        <v>1</v>
      </c>
      <c r="J68" t="s">
        <v>144</v>
      </c>
      <c r="K68" t="b">
        <v>0</v>
      </c>
    </row>
    <row r="69" spans="1:11">
      <c r="A69" s="14">
        <v>110011</v>
      </c>
      <c r="B69" t="s">
        <v>145</v>
      </c>
      <c r="C69">
        <v>26</v>
      </c>
      <c r="D69" s="2">
        <f t="shared" si="2"/>
        <v>26</v>
      </c>
      <c r="F69" s="2">
        <f t="shared" si="4"/>
        <v>8.66666658</v>
      </c>
      <c r="G69">
        <v>1</v>
      </c>
      <c r="J69" t="s">
        <v>146</v>
      </c>
      <c r="K69" t="b">
        <v>0</v>
      </c>
    </row>
    <row r="70" spans="1:11">
      <c r="A70" s="14">
        <v>110012</v>
      </c>
      <c r="B70" t="s">
        <v>147</v>
      </c>
      <c r="C70">
        <v>19</v>
      </c>
      <c r="D70" s="2">
        <f t="shared" si="2"/>
        <v>19</v>
      </c>
      <c r="F70" s="2">
        <f t="shared" si="4"/>
        <v>6.33333327</v>
      </c>
      <c r="G70">
        <v>1</v>
      </c>
      <c r="J70" t="s">
        <v>148</v>
      </c>
      <c r="K70" t="b">
        <v>0</v>
      </c>
    </row>
    <row r="71" spans="1:1">
      <c r="A71" s="15"/>
    </row>
    <row r="72" spans="1:1">
      <c r="A72" s="15"/>
    </row>
    <row r="73" spans="1:1">
      <c r="A73" s="15"/>
    </row>
    <row r="74" spans="1:1">
      <c r="A74" s="15"/>
    </row>
    <row r="75" spans="1:1">
      <c r="A75" s="15"/>
    </row>
    <row r="76" spans="1:1">
      <c r="A76" s="15"/>
    </row>
    <row r="77" spans="1:1">
      <c r="A77" s="15"/>
    </row>
    <row r="78" spans="1:1">
      <c r="A78" s="15"/>
    </row>
    <row r="79" spans="1:1">
      <c r="A79" s="15"/>
    </row>
    <row r="80" spans="1:1">
      <c r="A80" s="15"/>
    </row>
    <row r="81" spans="1:1">
      <c r="A81" s="15"/>
    </row>
    <row r="82" spans="1:1">
      <c r="A82" s="15"/>
    </row>
    <row r="83" spans="1:1">
      <c r="A83" s="15"/>
    </row>
    <row r="84" spans="1:1">
      <c r="A84" s="15"/>
    </row>
    <row r="85" spans="1:1">
      <c r="A85" s="15"/>
    </row>
    <row r="86" spans="1:1">
      <c r="A86" s="15"/>
    </row>
    <row r="87" spans="1:1">
      <c r="A87" s="15"/>
    </row>
    <row r="88" spans="1:1">
      <c r="A88" s="15"/>
    </row>
    <row r="89" spans="1:1">
      <c r="A89" s="15"/>
    </row>
    <row r="90" spans="1:1">
      <c r="A90" s="15"/>
    </row>
    <row r="91" spans="1:1">
      <c r="A91" s="15"/>
    </row>
    <row r="92" spans="1:1">
      <c r="A92" s="15"/>
    </row>
    <row r="93" spans="1:1">
      <c r="A93" s="15"/>
    </row>
    <row r="94" spans="1:1">
      <c r="A94" s="15"/>
    </row>
    <row r="95" spans="1:1">
      <c r="A95" s="15"/>
    </row>
    <row r="96" spans="1:1">
      <c r="A96" s="15"/>
    </row>
    <row r="97" spans="1:1">
      <c r="A97" s="15"/>
    </row>
    <row r="98" spans="1:1">
      <c r="A98" s="15"/>
    </row>
    <row r="99" spans="1:1">
      <c r="A99" s="15"/>
    </row>
    <row r="100" spans="1:1">
      <c r="A100" s="15"/>
    </row>
    <row r="101" spans="1:1">
      <c r="A101" s="15"/>
    </row>
    <row r="102" spans="1:1">
      <c r="A102" s="15"/>
    </row>
    <row r="103" spans="1:1">
      <c r="A103" s="15"/>
    </row>
    <row r="104" spans="1:1">
      <c r="A104" s="15"/>
    </row>
    <row r="105" spans="1:1">
      <c r="A105" s="15"/>
    </row>
    <row r="106" spans="1:1">
      <c r="A106" s="15"/>
    </row>
    <row r="107" spans="1:1">
      <c r="A107" s="15"/>
    </row>
    <row r="108" spans="1:1">
      <c r="A108" s="15"/>
    </row>
    <row r="109" spans="1:1">
      <c r="A109" s="15"/>
    </row>
    <row r="110" spans="1:1">
      <c r="A110" s="15"/>
    </row>
    <row r="111" spans="1:1">
      <c r="A111" s="15"/>
    </row>
    <row r="112" spans="1:1">
      <c r="A112" s="15"/>
    </row>
    <row r="113" spans="1:1">
      <c r="A113" s="15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"/>
  <sheetViews>
    <sheetView workbookViewId="0">
      <selection activeCell="B9" sqref="B9"/>
    </sheetView>
  </sheetViews>
  <sheetFormatPr defaultColWidth="9" defaultRowHeight="13.5" outlineLevelRow="1" outlineLevelCol="1"/>
  <sheetData>
    <row r="1" spans="1:2">
      <c r="A1" t="s">
        <v>149</v>
      </c>
      <c r="B1">
        <v>0</v>
      </c>
    </row>
    <row r="2" spans="1:2">
      <c r="A2" t="s">
        <v>150</v>
      </c>
      <c r="B2">
        <v>1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4"/>
  <sheetViews>
    <sheetView workbookViewId="0">
      <selection activeCell="B12" sqref="B12"/>
    </sheetView>
  </sheetViews>
  <sheetFormatPr defaultColWidth="9" defaultRowHeight="13.5" outlineLevelRow="3"/>
  <cols>
    <col min="1" max="1" width="18.5" customWidth="1"/>
  </cols>
  <sheetData>
    <row r="1" spans="1:1">
      <c r="A1" t="s">
        <v>149</v>
      </c>
    </row>
    <row r="2" spans="1:1">
      <c r="A2" t="s">
        <v>151</v>
      </c>
    </row>
    <row r="3" spans="1:1">
      <c r="A3" t="s">
        <v>152</v>
      </c>
    </row>
    <row r="4" spans="1:1">
      <c r="A4" t="s">
        <v>153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SquadData</vt:lpstr>
      <vt:lpstr>_Type</vt:lpstr>
      <vt:lpstr>_SquadType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WPS_1659273793</cp:lastModifiedBy>
  <dcterms:created xsi:type="dcterms:W3CDTF">2024-02-19T13:18:00Z</dcterms:created>
  <dcterms:modified xsi:type="dcterms:W3CDTF">2024-02-22T13:52:07Z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2052-11.1.0.10009</vt:lpwstr>
  </property>
</Properties>
</file>