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5570"/>
  </bookViews>
  <sheets>
    <sheet name="SquadData" sheetId="1" r:id="rId1"/>
    <sheet name="_Type" sheetId="2" r:id="rId2"/>
    <sheet name="_SquadType" sheetId="3" r:id="rId3"/>
    <sheet name="Setting" sheetId="4" r:id="rId4"/>
    <sheet name="_SettingType" sheetId="5" r:id="rId5"/>
  </sheets>
  <calcPr calcId="144525"/>
</workbook>
</file>

<file path=xl/sharedStrings.xml><?xml version="1.0" encoding="utf-8"?>
<sst xmlns="http://schemas.openxmlformats.org/spreadsheetml/2006/main" count="80" uniqueCount="61">
  <si>
    <t>Id</t>
  </si>
  <si>
    <t>Name</t>
  </si>
  <si>
    <t>Price</t>
  </si>
  <si>
    <t>Score</t>
  </si>
  <si>
    <t>SquadType</t>
  </si>
  <si>
    <t>TrainTime</t>
  </si>
  <si>
    <t>Type</t>
  </si>
  <si>
    <t>NextLevel</t>
  </si>
  <si>
    <t>UpLevelPrice</t>
  </si>
  <si>
    <t>PB</t>
  </si>
  <si>
    <t>IsBase</t>
  </si>
  <si>
    <t>RandomProbability</t>
  </si>
  <si>
    <t>OverloadId</t>
  </si>
  <si>
    <t>SquadCount</t>
  </si>
  <si>
    <t>Int32</t>
  </si>
  <si>
    <t>String</t>
  </si>
  <si>
    <t>Double</t>
  </si>
  <si>
    <t>Boolean</t>
  </si>
  <si>
    <t>Int16</t>
  </si>
  <si>
    <t>EnumRef:ESquadType</t>
  </si>
  <si>
    <t>EnumRef:EType</t>
  </si>
  <si>
    <t>Reference:Squad.SquadData</t>
  </si>
  <si>
    <t>Default:false</t>
  </si>
  <si>
    <t>Default:1</t>
  </si>
  <si>
    <t>Partial:3;CustomEnum:_SquadType,_Type;</t>
  </si>
  <si>
    <t>快速侦察机甲</t>
  </si>
  <si>
    <t>armflea</t>
  </si>
  <si>
    <t>1</t>
  </si>
  <si>
    <t>机械步兵</t>
  </si>
  <si>
    <t>armpw</t>
  </si>
  <si>
    <t>轻型侦察车</t>
  </si>
  <si>
    <t>armfav</t>
  </si>
  <si>
    <t>快速突袭机甲</t>
  </si>
  <si>
    <t>legstr</t>
  </si>
  <si>
    <t>轻型坦克</t>
  </si>
  <si>
    <t>corgator</t>
  </si>
  <si>
    <t>Normal</t>
  </si>
  <si>
    <t>Gift</t>
  </si>
  <si>
    <t>Special</t>
  </si>
  <si>
    <t>CountrySpec</t>
  </si>
  <si>
    <t>Placeholder</t>
  </si>
  <si>
    <t>Hide</t>
  </si>
  <si>
    <t>Villager</t>
  </si>
  <si>
    <t>SiegeAttacker</t>
  </si>
  <si>
    <t>BuildingAttacker</t>
  </si>
  <si>
    <t>Trebuchet</t>
  </si>
  <si>
    <t>HuiHuiPao</t>
  </si>
  <si>
    <t>MultiSquad</t>
  </si>
  <si>
    <t>ConfigAttr</t>
  </si>
  <si>
    <t>Country</t>
  </si>
  <si>
    <t>IntVal</t>
  </si>
  <si>
    <t>StrVal</t>
  </si>
  <si>
    <t>String[]</t>
  </si>
  <si>
    <t>Partial:3;CustomEnum:_SettingType;</t>
  </si>
  <si>
    <t>mon;mon</t>
  </si>
  <si>
    <t>#78C8FF;#FD76D8;#7CFF91;#FFFE00</t>
  </si>
  <si>
    <t>回回炮</t>
  </si>
  <si>
    <t>2p_rand_1</t>
  </si>
  <si>
    <t>MapName</t>
  </si>
  <si>
    <t>FansCard</t>
  </si>
  <si>
    <t>BridgeMsgSize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</si>
</sst>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0_ "/>
  </numFmts>
  <fonts count="24">
    <font>
      <sz val="11"/>
      <color theme="1"/>
      <name val="宋体"/>
      <charset val="134"/>
      <scheme val="minor"/>
    </font>
    <font>
      <sz val="11"/>
      <color theme="9" tint="-0.499984740745262"/>
      <name val="宋体"/>
      <charset val="134"/>
      <scheme val="minor"/>
    </font>
    <font>
      <sz val="11"/>
      <name val="宋体"/>
      <charset val="134"/>
      <scheme val="minor"/>
    </font>
    <font>
      <sz val="11"/>
      <name val="Consolas"/>
      <charset val="134"/>
    </font>
    <font>
      <sz val="11"/>
      <color theme="9" tint="-0.499984740745262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33" borderId="6" applyNumberFormat="0" applyAlignment="0" applyProtection="0">
      <alignment vertical="center"/>
    </xf>
    <xf numFmtId="0" fontId="21" fillId="33" borderId="3" applyNumberFormat="0" applyAlignment="0" applyProtection="0">
      <alignment vertical="center"/>
    </xf>
    <xf numFmtId="0" fontId="23" fillId="39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178" fontId="0" fillId="6" borderId="0" xfId="0" applyNumberFormat="1" applyFill="1">
      <alignment vertical="center"/>
    </xf>
    <xf numFmtId="0" fontId="3" fillId="0" borderId="0" xfId="0" applyFont="1">
      <alignment vertical="center"/>
    </xf>
    <xf numFmtId="178" fontId="0" fillId="7" borderId="0" xfId="0" applyNumberFormat="1" applyFill="1">
      <alignment vertical="center"/>
    </xf>
    <xf numFmtId="178" fontId="0" fillId="0" borderId="0" xfId="0" applyNumberFormat="1">
      <alignment vertical="center"/>
    </xf>
    <xf numFmtId="178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1" fillId="4" borderId="0" xfId="0" applyNumberFormat="1" applyFont="1" applyFill="1">
      <alignment vertical="center"/>
    </xf>
    <xf numFmtId="0" fontId="4" fillId="4" borderId="0" xfId="0" applyFont="1" applyFill="1">
      <alignment vertical="center"/>
    </xf>
    <xf numFmtId="49" fontId="0" fillId="5" borderId="0" xfId="0" applyNumberFormat="1" applyFill="1">
      <alignment vertical="center"/>
    </xf>
    <xf numFmtId="49" fontId="2" fillId="0" borderId="0" xfId="0" applyNumberFormat="1" applyFont="1">
      <alignment vertical="center"/>
    </xf>
    <xf numFmtId="178" fontId="0" fillId="8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1"/>
  <sheetViews>
    <sheetView tabSelected="1" workbookViewId="0">
      <pane xSplit="2" ySplit="4" topLeftCell="I5" activePane="bottomRight" state="frozen"/>
      <selection/>
      <selection pane="topRight"/>
      <selection pane="bottomLeft"/>
      <selection pane="bottomRight" activeCell="A9" sqref="$A9:$XFD9"/>
    </sheetView>
  </sheetViews>
  <sheetFormatPr defaultColWidth="9" defaultRowHeight="13.5"/>
  <cols>
    <col min="1" max="1" width="24.2833333333333" customWidth="1"/>
    <col min="2" max="2" width="20.1416666666667" customWidth="1"/>
    <col min="3" max="3" width="21.425" customWidth="1"/>
    <col min="4" max="4" width="19.425" customWidth="1"/>
    <col min="5" max="5" width="17.2833333333333" customWidth="1"/>
    <col min="6" max="6" width="15.2833333333333" customWidth="1"/>
    <col min="7" max="7" width="24.2833333333333" customWidth="1"/>
    <col min="8" max="8" width="30.425" customWidth="1"/>
    <col min="9" max="9" width="22.5666666666667" customWidth="1"/>
    <col min="10" max="10" width="36.425" customWidth="1"/>
    <col min="11" max="11" width="16.2833333333333" customWidth="1"/>
    <col min="12" max="12" width="45.5666666666667" style="7" customWidth="1"/>
    <col min="13" max="13" width="14.5666666666667" customWidth="1"/>
    <col min="14" max="14" width="20.141666666666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3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16</v>
      </c>
      <c r="E2" s="2" t="s">
        <v>14</v>
      </c>
      <c r="F2" s="2" t="s">
        <v>16</v>
      </c>
      <c r="G2" s="2" t="s">
        <v>14</v>
      </c>
      <c r="H2" s="2" t="s">
        <v>14</v>
      </c>
      <c r="I2" s="2" t="s">
        <v>16</v>
      </c>
      <c r="J2" s="2" t="s">
        <v>15</v>
      </c>
      <c r="K2" s="2" t="s">
        <v>17</v>
      </c>
      <c r="L2" s="14" t="s">
        <v>14</v>
      </c>
      <c r="M2" s="2" t="s">
        <v>14</v>
      </c>
      <c r="N2" s="2" t="s">
        <v>18</v>
      </c>
    </row>
    <row r="3" s="5" customFormat="1" spans="1:14">
      <c r="A3" s="3"/>
      <c r="B3" s="3"/>
      <c r="C3" s="3"/>
      <c r="D3" s="3"/>
      <c r="E3" s="3" t="s">
        <v>19</v>
      </c>
      <c r="F3" s="3"/>
      <c r="G3" s="3" t="s">
        <v>20</v>
      </c>
      <c r="H3" s="3" t="s">
        <v>21</v>
      </c>
      <c r="I3" s="3"/>
      <c r="J3" s="3"/>
      <c r="K3" s="3" t="s">
        <v>22</v>
      </c>
      <c r="L3" s="15" t="s">
        <v>23</v>
      </c>
      <c r="M3" s="3"/>
      <c r="N3" s="16" t="s">
        <v>23</v>
      </c>
    </row>
    <row r="4" spans="1:14">
      <c r="A4" s="4" t="s">
        <v>24</v>
      </c>
      <c r="B4" s="4"/>
      <c r="C4" s="4"/>
      <c r="D4" s="4"/>
      <c r="E4" s="4"/>
      <c r="F4" s="4"/>
      <c r="G4" s="4"/>
      <c r="H4" s="4"/>
      <c r="I4" s="4"/>
      <c r="J4" s="4"/>
      <c r="K4" s="4"/>
      <c r="L4" s="17"/>
      <c r="M4" s="4"/>
      <c r="N4" s="4"/>
    </row>
    <row r="5" ht="15" spans="1:12">
      <c r="A5" s="8">
        <v>480001</v>
      </c>
      <c r="B5" s="9" t="s">
        <v>25</v>
      </c>
      <c r="C5">
        <v>9</v>
      </c>
      <c r="D5">
        <f>SUM(C5)</f>
        <v>9</v>
      </c>
      <c r="F5">
        <f t="array" ref="F5">MMULT(C5,0.34)</f>
        <v>3.06</v>
      </c>
      <c r="J5" t="s">
        <v>26</v>
      </c>
      <c r="L5" s="7" t="s">
        <v>27</v>
      </c>
    </row>
    <row r="6" ht="15" spans="1:12">
      <c r="A6" s="8">
        <v>480002</v>
      </c>
      <c r="B6" s="9" t="s">
        <v>28</v>
      </c>
      <c r="C6">
        <v>13</v>
      </c>
      <c r="D6">
        <f t="shared" ref="D6:D9" si="0">SUM(C6)</f>
        <v>13</v>
      </c>
      <c r="F6">
        <f t="array" ref="F6">MMULT(C6,0.34)</f>
        <v>4.42</v>
      </c>
      <c r="J6" t="s">
        <v>29</v>
      </c>
      <c r="L6" s="7" t="s">
        <v>27</v>
      </c>
    </row>
    <row r="7" spans="1:12">
      <c r="A7" s="8">
        <v>480003</v>
      </c>
      <c r="B7" t="s">
        <v>30</v>
      </c>
      <c r="C7">
        <v>10</v>
      </c>
      <c r="D7">
        <f t="shared" si="0"/>
        <v>10</v>
      </c>
      <c r="F7">
        <f t="array" ref="F7">MMULT(C7,0.34)</f>
        <v>3.4</v>
      </c>
      <c r="J7" t="s">
        <v>31</v>
      </c>
      <c r="L7" s="7" t="s">
        <v>27</v>
      </c>
    </row>
    <row r="8" spans="1:12">
      <c r="A8" s="10">
        <v>490001</v>
      </c>
      <c r="B8" t="s">
        <v>32</v>
      </c>
      <c r="C8">
        <v>39</v>
      </c>
      <c r="D8">
        <f t="shared" si="0"/>
        <v>39</v>
      </c>
      <c r="F8">
        <f t="array" ref="F8">MMULT(C8,0.34)</f>
        <v>13.26</v>
      </c>
      <c r="J8" t="s">
        <v>33</v>
      </c>
      <c r="L8" s="7" t="s">
        <v>27</v>
      </c>
    </row>
    <row r="9" spans="1:12">
      <c r="A9" s="10">
        <v>490002</v>
      </c>
      <c r="B9" t="s">
        <v>34</v>
      </c>
      <c r="C9">
        <v>24</v>
      </c>
      <c r="D9">
        <f t="shared" si="0"/>
        <v>24</v>
      </c>
      <c r="F9">
        <f t="array" ref="F9">MMULT(C9,0.34)</f>
        <v>8.16</v>
      </c>
      <c r="J9" t="s">
        <v>35</v>
      </c>
      <c r="L9" s="7" t="s">
        <v>27</v>
      </c>
    </row>
    <row r="18" spans="1:1">
      <c r="A18" s="11"/>
    </row>
    <row r="19" spans="1:1">
      <c r="A19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  <row r="28" spans="1:1">
      <c r="A28" s="11"/>
    </row>
    <row r="29" spans="1:1">
      <c r="A29" s="11"/>
    </row>
    <row r="30" spans="1:1">
      <c r="A30" s="11"/>
    </row>
    <row r="32" spans="1:1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="6" customFormat="1" spans="1:12">
      <c r="A38" s="12"/>
      <c r="D38"/>
      <c r="F38"/>
      <c r="L38" s="18"/>
    </row>
    <row r="39" s="6" customFormat="1" spans="1:12">
      <c r="A39" s="12"/>
      <c r="D39"/>
      <c r="F39"/>
      <c r="L39" s="18"/>
    </row>
    <row r="40" s="6" customFormat="1" spans="1:12">
      <c r="A40" s="12"/>
      <c r="D40"/>
      <c r="F40"/>
      <c r="L40" s="18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ht="14.1" customHeight="1" spans="1:13">
      <c r="A81" s="11"/>
      <c r="M81" s="19"/>
    </row>
    <row r="82" spans="1:13">
      <c r="A82" s="11"/>
      <c r="M82" s="19"/>
    </row>
    <row r="83" spans="1:13">
      <c r="A83" s="11"/>
      <c r="M83" s="19"/>
    </row>
    <row r="84" spans="1:13">
      <c r="A84" s="11"/>
      <c r="H84" s="11"/>
      <c r="M84" s="19"/>
    </row>
    <row r="85" spans="1:13">
      <c r="A85" s="11"/>
      <c r="H85" s="11"/>
      <c r="M85" s="19"/>
    </row>
    <row r="86" spans="1:8">
      <c r="A86" s="11"/>
      <c r="H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3">
      <c r="A106" s="11"/>
      <c r="M106" s="19"/>
    </row>
    <row r="107" spans="1:13">
      <c r="A107" s="11"/>
      <c r="M107" s="19"/>
    </row>
    <row r="108" spans="1:13">
      <c r="A108" s="11"/>
      <c r="M108" s="19"/>
    </row>
    <row r="109" spans="1:13">
      <c r="A109" s="11"/>
      <c r="M109" s="19"/>
    </row>
    <row r="110" spans="1:1">
      <c r="A110" s="11"/>
    </row>
    <row r="111" spans="1:1">
      <c r="A111" s="11"/>
    </row>
    <row r="112" spans="1:1">
      <c r="A112" s="11"/>
    </row>
    <row r="114" spans="1:1">
      <c r="A114" s="11"/>
    </row>
    <row r="115" spans="1:13">
      <c r="A115" s="11"/>
      <c r="M115" s="19"/>
    </row>
    <row r="116" spans="1:13">
      <c r="A116" s="11"/>
      <c r="M116" s="19"/>
    </row>
    <row r="117" spans="1:13">
      <c r="A117" s="11"/>
      <c r="M117" s="19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42" sqref="A42"/>
    </sheetView>
  </sheetViews>
  <sheetFormatPr defaultColWidth="9" defaultRowHeight="13.5" outlineLevelRow="5" outlineLevelCol="1"/>
  <cols>
    <col min="1" max="1" width="24.1416666666667" customWidth="1"/>
  </cols>
  <sheetData>
    <row r="1" spans="1:2">
      <c r="A1" t="s">
        <v>36</v>
      </c>
      <c r="B1">
        <v>0</v>
      </c>
    </row>
    <row r="2" spans="1:2">
      <c r="A2" t="s">
        <v>37</v>
      </c>
      <c r="B2">
        <v>1</v>
      </c>
    </row>
    <row r="3" spans="1:2">
      <c r="A3" t="s">
        <v>38</v>
      </c>
      <c r="B3">
        <v>2</v>
      </c>
    </row>
    <row r="4" spans="1:2">
      <c r="A4" t="s">
        <v>39</v>
      </c>
      <c r="B4">
        <v>3</v>
      </c>
    </row>
    <row r="5" spans="1:2">
      <c r="A5" t="s">
        <v>40</v>
      </c>
      <c r="B5">
        <v>4</v>
      </c>
    </row>
    <row r="6" spans="1:2">
      <c r="A6" t="s">
        <v>41</v>
      </c>
      <c r="B6">
        <v>100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42" sqref="A42"/>
    </sheetView>
  </sheetViews>
  <sheetFormatPr defaultColWidth="9" defaultRowHeight="13.5" outlineLevelRow="7" outlineLevelCol="1"/>
  <cols>
    <col min="1" max="1" width="18.425" customWidth="1"/>
  </cols>
  <sheetData>
    <row r="1" spans="1:2">
      <c r="A1" t="s">
        <v>36</v>
      </c>
      <c r="B1">
        <v>0</v>
      </c>
    </row>
    <row r="2" spans="1:2">
      <c r="A2" t="s">
        <v>42</v>
      </c>
      <c r="B2">
        <v>1</v>
      </c>
    </row>
    <row r="3" spans="1:2">
      <c r="A3" t="s">
        <v>43</v>
      </c>
      <c r="B3">
        <v>2</v>
      </c>
    </row>
    <row r="4" spans="1:2">
      <c r="A4" t="s">
        <v>44</v>
      </c>
      <c r="B4">
        <v>3</v>
      </c>
    </row>
    <row r="5" spans="1:2">
      <c r="A5" t="s">
        <v>45</v>
      </c>
      <c r="B5">
        <v>4</v>
      </c>
    </row>
    <row r="6" spans="1:2">
      <c r="A6" t="s">
        <v>46</v>
      </c>
      <c r="B6">
        <v>5</v>
      </c>
    </row>
    <row r="7" spans="1:2">
      <c r="A7" t="s">
        <v>47</v>
      </c>
      <c r="B7">
        <v>6</v>
      </c>
    </row>
    <row r="8" spans="1:2">
      <c r="A8" t="s">
        <v>48</v>
      </c>
      <c r="B8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5" sqref="B5"/>
    </sheetView>
  </sheetViews>
  <sheetFormatPr defaultColWidth="9" defaultRowHeight="13.5" outlineLevelCol="3"/>
  <cols>
    <col min="1" max="1" width="36.7083333333333" customWidth="1"/>
    <col min="2" max="3" width="40.425" customWidth="1"/>
    <col min="4" max="4" width="28.425" customWidth="1"/>
  </cols>
  <sheetData>
    <row r="1" spans="1:4">
      <c r="A1" s="1" t="s">
        <v>0</v>
      </c>
      <c r="B1" s="1" t="s">
        <v>49</v>
      </c>
      <c r="C1" s="1" t="s">
        <v>50</v>
      </c>
      <c r="D1" s="1" t="s">
        <v>51</v>
      </c>
    </row>
    <row r="2" spans="1:4">
      <c r="A2" s="2" t="s">
        <v>14</v>
      </c>
      <c r="B2" s="2" t="s">
        <v>52</v>
      </c>
      <c r="C2" s="2" t="s">
        <v>14</v>
      </c>
      <c r="D2" s="2" t="s">
        <v>15</v>
      </c>
    </row>
    <row r="3" spans="1:4">
      <c r="A3" s="3"/>
      <c r="B3" s="3"/>
      <c r="C3" s="3"/>
      <c r="D3" s="3"/>
    </row>
    <row r="4" spans="1:4">
      <c r="A4" s="4" t="s">
        <v>53</v>
      </c>
      <c r="B4" s="4"/>
      <c r="C4" s="4"/>
      <c r="D4" s="4"/>
    </row>
    <row r="5" spans="1:2">
      <c r="A5">
        <v>1</v>
      </c>
      <c r="B5" t="s">
        <v>54</v>
      </c>
    </row>
    <row r="6" spans="1:2">
      <c r="A6">
        <v>2</v>
      </c>
      <c r="B6" t="s">
        <v>55</v>
      </c>
    </row>
    <row r="7" spans="1:3">
      <c r="A7">
        <v>3</v>
      </c>
      <c r="C7">
        <v>730</v>
      </c>
    </row>
    <row r="8" spans="1:3">
      <c r="A8">
        <v>4</v>
      </c>
      <c r="C8">
        <v>100</v>
      </c>
    </row>
    <row r="9" spans="1:3">
      <c r="A9">
        <v>5</v>
      </c>
      <c r="C9">
        <v>50</v>
      </c>
    </row>
    <row r="10" spans="1:2">
      <c r="A10">
        <v>6</v>
      </c>
      <c r="B10" t="s">
        <v>56</v>
      </c>
    </row>
    <row r="11" spans="1:4">
      <c r="A11">
        <v>7</v>
      </c>
      <c r="D11" t="s">
        <v>57</v>
      </c>
    </row>
    <row r="12" spans="1:3">
      <c r="A12">
        <v>8</v>
      </c>
      <c r="C12">
        <v>1200</v>
      </c>
    </row>
    <row r="13" spans="1:3">
      <c r="A13">
        <v>9</v>
      </c>
      <c r="C13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2" sqref="A42"/>
    </sheetView>
  </sheetViews>
  <sheetFormatPr defaultColWidth="9" defaultRowHeight="13.5" outlineLevelRow="2" outlineLevelCol="1"/>
  <cols>
    <col min="1" max="1" width="20.425" customWidth="1"/>
  </cols>
  <sheetData>
    <row r="1" spans="1:2">
      <c r="A1" t="s">
        <v>58</v>
      </c>
      <c r="B1">
        <v>7</v>
      </c>
    </row>
    <row r="2" spans="1:2">
      <c r="A2" t="s">
        <v>59</v>
      </c>
      <c r="B2">
        <v>6</v>
      </c>
    </row>
    <row r="3" spans="1:2">
      <c r="A3" t="s">
        <v>60</v>
      </c>
      <c r="B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SquadData</vt:lpstr>
      <vt:lpstr>_Type</vt:lpstr>
      <vt:lpstr>_SquadType</vt:lpstr>
      <vt:lpstr>Setting</vt:lpstr>
      <vt:lpstr>_SettingType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2024-02-19T13:18:00Z</dcterms:created>
  <dcterms:modified xsi:type="dcterms:W3CDTF">2024-09-03T14:43:40Z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ICV">
    <vt:lpwstr>635242B868014B019EF9D6E68990217F_12</vt:lpwstr>
  </property>
</Properties>
</file>