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85" windowHeight="17670"/>
  </bookViews>
  <sheets>
    <sheet name="SquadData" sheetId="1" r:id="rId1"/>
    <sheet name="_Type" sheetId="2" r:id="rId2"/>
    <sheet name="_SquadType" sheetId="3" r:id="rId3"/>
    <sheet name="Setting" sheetId="4" r:id="rId4"/>
    <sheet name="_SettingType" sheetId="5" r:id="rId5"/>
  </sheets>
  <calcPr calcId="144525"/>
</workbook>
</file>

<file path=xl/sharedStrings.xml><?xml version="1.0" encoding="utf-8"?>
<sst xmlns="http://schemas.openxmlformats.org/spreadsheetml/2006/main" count="247" uniqueCount="182">
  <si>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</si>
  <si>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</si>
  <si>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</si>
  <si>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</si>
  <si>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</si>
  <si>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</si>
  <si>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</si>
  <si>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</si>
  <si>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</si>
  <si>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</si>
  <si>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</si>
  <si>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RandomProbability</t>
  </si>
  <si>
    <t>OverloadId</t>
  </si>
  <si>
    <t>SquadCount</t>
  </si>
  <si>
    <t>Int32</t>
  </si>
  <si>
    <t>String</t>
  </si>
  <si>
    <t>Double</t>
  </si>
  <si>
    <t>Boolean</t>
  </si>
  <si>
    <t>Int16</t>
  </si>
  <si>
    <t>EnumRef:ESquadType</t>
  </si>
  <si>
    <t>EnumRef:EType</t>
  </si>
  <si>
    <t>Reference:Squad.SquadData</t>
  </si>
  <si>
    <t>Default:false</t>
  </si>
  <si>
    <t>Default:1</t>
  </si>
  <si>
    <t>Partial:3;CustomEnum:_SquadType,_Type;</t>
  </si>
  <si>
    <t>快速侦察机甲</t>
  </si>
  <si>
    <t>armflea</t>
  </si>
  <si>
    <t>2</t>
  </si>
  <si>
    <t>机械步兵</t>
  </si>
  <si>
    <t>armpw</t>
  </si>
  <si>
    <t>3</t>
  </si>
  <si>
    <t>轻型侦察车</t>
  </si>
  <si>
    <t>armfav</t>
  </si>
  <si>
    <t>轻型坦克</t>
  </si>
  <si>
    <t>corgator</t>
  </si>
  <si>
    <t>1</t>
  </si>
  <si>
    <t>权杖</t>
  </si>
  <si>
    <t>armham</t>
  </si>
  <si>
    <t>隐形导弹发射器</t>
  </si>
  <si>
    <t>corvroc</t>
  </si>
  <si>
    <t>轻型自走火炮</t>
  </si>
  <si>
    <t>armart</t>
  </si>
  <si>
    <t>仲裁者(导弹)</t>
  </si>
  <si>
    <t>corhrk</t>
  </si>
  <si>
    <t>移动火炮</t>
  </si>
  <si>
    <t>armmart</t>
  </si>
  <si>
    <t>扭力弩炮</t>
  </si>
  <si>
    <t>legbal</t>
  </si>
  <si>
    <t>导弹卡车</t>
  </si>
  <si>
    <t>cormist</t>
  </si>
  <si>
    <t>粉碎机</t>
  </si>
  <si>
    <t>armyork</t>
  </si>
  <si>
    <t>十字弩(防空)</t>
  </si>
  <si>
    <t>armjeth</t>
  </si>
  <si>
    <t>击落者(防空)</t>
  </si>
  <si>
    <t>corcrash</t>
  </si>
  <si>
    <t>蝎尾狮(防空)</t>
  </si>
  <si>
    <t>coraak</t>
  </si>
  <si>
    <t>女妖(对地)</t>
  </si>
  <si>
    <t>armkam</t>
  </si>
  <si>
    <t>暴风雪</t>
  </si>
  <si>
    <t>armpnix</t>
  </si>
  <si>
    <t>大黄蜂</t>
  </si>
  <si>
    <t>armblade</t>
  </si>
  <si>
    <t>轻型麻痹无人机</t>
  </si>
  <si>
    <t>corbw</t>
  </si>
  <si>
    <t>黄蜂</t>
  </si>
  <si>
    <t>corape</t>
  </si>
  <si>
    <t>狂风</t>
  </si>
  <si>
    <t>armhawk</t>
  </si>
  <si>
    <t>战斗机</t>
  </si>
  <si>
    <t>corveng</t>
  </si>
  <si>
    <t>猎鹰</t>
  </si>
  <si>
    <t>armfig</t>
  </si>
  <si>
    <t>旋风</t>
  </si>
  <si>
    <t>armsfig</t>
  </si>
  <si>
    <t>蝙蝠</t>
  </si>
  <si>
    <t>corsfig</t>
  </si>
  <si>
    <t>鸭子</t>
  </si>
  <si>
    <t>coramph</t>
  </si>
  <si>
    <t>重型火炮</t>
  </si>
  <si>
    <t>cortrem</t>
  </si>
  <si>
    <t>持盾进攻机甲</t>
  </si>
  <si>
    <t>legshot</t>
  </si>
  <si>
    <t>汽油弹</t>
  </si>
  <si>
    <t>legbart</t>
  </si>
  <si>
    <t>炸弹蜘蛛</t>
  </si>
  <si>
    <t>corsktl</t>
  </si>
  <si>
    <t>谢尔顿</t>
  </si>
  <si>
    <t>cormort</t>
  </si>
  <si>
    <t>白蚁</t>
  </si>
  <si>
    <t>cortermite</t>
  </si>
  <si>
    <t>自爆虫</t>
  </si>
  <si>
    <t>corroach</t>
  </si>
  <si>
    <t>半人马</t>
  </si>
  <si>
    <t>legcen</t>
  </si>
  <si>
    <t>侦察机甲</t>
  </si>
  <si>
    <t>armmav</t>
  </si>
  <si>
    <t>猎犬</t>
  </si>
  <si>
    <t>armfido</t>
  </si>
  <si>
    <t>鸭嘴兽</t>
  </si>
  <si>
    <t>armamph</t>
  </si>
  <si>
    <t>轨道炮蜘蛛</t>
  </si>
  <si>
    <t>legsrail</t>
  </si>
  <si>
    <t>感染者</t>
  </si>
  <si>
    <t>leginfestor</t>
  </si>
  <si>
    <t>斗牛犬</t>
  </si>
  <si>
    <t>armbull</t>
  </si>
  <si>
    <t>隐形坦克</t>
  </si>
  <si>
    <t>armgremlin</t>
  </si>
  <si>
    <t>电能坦克</t>
  </si>
  <si>
    <t>armlatnk</t>
  </si>
  <si>
    <t>百夫长</t>
  </si>
  <si>
    <t>armwar</t>
  </si>
  <si>
    <t>中型进攻坦克</t>
  </si>
  <si>
    <t>leggat</t>
  </si>
  <si>
    <t>海龟</t>
  </si>
  <si>
    <t>armcroc</t>
  </si>
  <si>
    <t>炮手</t>
  </si>
  <si>
    <t>armrock</t>
  </si>
  <si>
    <t>大兵</t>
  </si>
  <si>
    <t>corak</t>
  </si>
  <si>
    <t>暴徒</t>
  </si>
  <si>
    <t>corthud</t>
  </si>
  <si>
    <t>筒子机甲</t>
  </si>
  <si>
    <t>corstorm</t>
  </si>
  <si>
    <t>喷火飞艇</t>
  </si>
  <si>
    <t>corcrwh</t>
  </si>
  <si>
    <t>3级终结者坦克</t>
  </si>
  <si>
    <t>armthor</t>
  </si>
  <si>
    <t>星光</t>
  </si>
  <si>
    <t>armmanni</t>
  </si>
  <si>
    <t>全地形重型等离子炮</t>
  </si>
  <si>
    <t>armvang</t>
  </si>
  <si>
    <t>突袭机甲</t>
  </si>
  <si>
    <t>legstr</t>
  </si>
  <si>
    <t>泰坦</t>
  </si>
  <si>
    <t>armbanth</t>
  </si>
  <si>
    <t>移动式重型炮塔(主宰)</t>
  </si>
  <si>
    <t>corjugg</t>
  </si>
  <si>
    <t>恶魔</t>
  </si>
  <si>
    <t>cordemon</t>
  </si>
  <si>
    <t>实验性突击机甲</t>
  </si>
  <si>
    <t>corkorg</t>
  </si>
  <si>
    <t>电锯</t>
  </si>
  <si>
    <t>armcir</t>
  </si>
  <si>
    <t>雪貂防空</t>
  </si>
  <si>
    <t>armferret</t>
  </si>
  <si>
    <t>末日机器</t>
  </si>
  <si>
    <t>cordoom</t>
  </si>
  <si>
    <t>等离子偏转护盾</t>
  </si>
  <si>
    <t>armgate</t>
  </si>
  <si>
    <t>灾祸</t>
  </si>
  <si>
    <t>corbuzz</t>
  </si>
  <si>
    <t>猛犸象</t>
  </si>
  <si>
    <t>corsumo</t>
  </si>
  <si>
    <t>相扑选手</t>
  </si>
  <si>
    <t>corcan</t>
  </si>
  <si>
    <t>胖男孩</t>
  </si>
  <si>
    <t>armfboy</t>
  </si>
  <si>
    <t>移动式重热射线</t>
  </si>
  <si>
    <t>leginc</t>
  </si>
  <si>
    <t>Normal</t>
  </si>
  <si>
    <t>Gift</t>
  </si>
  <si>
    <t>Special</t>
  </si>
  <si>
    <t>CountrySpec</t>
  </si>
  <si>
    <t>Placeholder</t>
  </si>
  <si>
    <t>Tower</t>
  </si>
  <si>
    <t>Hide</t>
  </si>
  <si>
    <t>ShowName</t>
  </si>
  <si>
    <t>Country</t>
  </si>
  <si>
    <t>IntVal</t>
  </si>
  <si>
    <t>StrVal</t>
  </si>
  <si>
    <t>String[]</t>
  </si>
  <si>
    <t>Partial:3;CustomEnum:_SettingType;</t>
  </si>
  <si>
    <t>mon;mon</t>
  </si>
  <si>
    <t>#78C8FF;#FD76D8;#7CFF91;#FFFE00</t>
  </si>
  <si>
    <t>回回炮</t>
  </si>
  <si>
    <t>2p_rand_1</t>
  </si>
  <si>
    <t>MapName</t>
  </si>
  <si>
    <t>FansCard</t>
  </si>
  <si>
    <t>BridgeMsgSize</t>
  </si>
</sst>
</file>

<file path=xl/styles.xml><?xml version="1.0" encoding="utf-8"?>
<styleSheet xmlns="http://schemas.openxmlformats.org/spreadsheetml/2006/main">
  <numFmts count="5">
    <numFmt numFmtId="176" formatCode="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name val="Consolas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3" fillId="6" borderId="0" xfId="0" applyFont="1" applyFill="1">
      <alignment vertical="center"/>
    </xf>
    <xf numFmtId="0" fontId="0" fillId="6" borderId="0" xfId="0" applyNumberFormat="1" applyFill="1">
      <alignment vertical="center"/>
    </xf>
    <xf numFmtId="176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176" fontId="0" fillId="7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11" borderId="0" xfId="0" applyFill="1">
      <alignment vertical="center"/>
    </xf>
    <xf numFmtId="0" fontId="0" fillId="10" borderId="0" xfId="0" applyFont="1" applyFill="1">
      <alignment vertical="center"/>
    </xf>
    <xf numFmtId="0" fontId="0" fillId="8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9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10" borderId="0" xfId="0" applyNumberFormat="1" applyFill="1">
      <alignment vertical="center"/>
    </xf>
    <xf numFmtId="49" fontId="0" fillId="8" borderId="0" xfId="0" applyNumberFormat="1" applyFill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76" fontId="0" fillId="1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4"/>
  <sheetViews>
    <sheetView tabSelected="1" workbookViewId="0">
      <pane xSplit="2" ySplit="4" topLeftCell="C21" activePane="bottomRight" state="frozen"/>
      <selection/>
      <selection pane="topRight"/>
      <selection pane="bottomLeft"/>
      <selection pane="bottomRight" activeCell="C44" sqref="C44"/>
    </sheetView>
  </sheetViews>
  <sheetFormatPr defaultColWidth="9" defaultRowHeight="13.5"/>
  <cols>
    <col min="1" max="1" width="24.2833333333333" customWidth="1"/>
    <col min="2" max="2" width="20.1416666666667" customWidth="1"/>
    <col min="3" max="3" width="21.425" customWidth="1"/>
    <col min="4" max="4" width="18" customWidth="1"/>
    <col min="5" max="5" width="17.2833333333333" customWidth="1"/>
    <col min="6" max="6" width="15.2833333333333" customWidth="1"/>
    <col min="7" max="7" width="24.2833333333333" customWidth="1"/>
    <col min="8" max="8" width="30.425" hidden="1" customWidth="1"/>
    <col min="9" max="9" width="22.5666666666667" hidden="1" customWidth="1"/>
    <col min="10" max="10" width="36.425" customWidth="1"/>
    <col min="11" max="11" width="16.2833333333333" customWidth="1"/>
    <col min="12" max="12" width="45.5666666666667" style="10" customWidth="1"/>
    <col min="13" max="13" width="14.5666666666667" customWidth="1"/>
    <col min="14" max="14" width="20.1416666666667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4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16</v>
      </c>
      <c r="E2" s="2" t="s">
        <v>14</v>
      </c>
      <c r="F2" s="2" t="s">
        <v>16</v>
      </c>
      <c r="G2" s="2" t="s">
        <v>14</v>
      </c>
      <c r="H2" s="2" t="s">
        <v>14</v>
      </c>
      <c r="I2" s="2" t="s">
        <v>16</v>
      </c>
      <c r="J2" s="2" t="s">
        <v>15</v>
      </c>
      <c r="K2" s="2" t="s">
        <v>17</v>
      </c>
      <c r="L2" s="25" t="s">
        <v>14</v>
      </c>
      <c r="M2" s="2" t="s">
        <v>14</v>
      </c>
      <c r="N2" s="2" t="s">
        <v>18</v>
      </c>
    </row>
    <row r="3" s="5" customFormat="1" spans="1:14">
      <c r="A3" s="3"/>
      <c r="B3" s="3"/>
      <c r="C3" s="3"/>
      <c r="D3" s="3"/>
      <c r="E3" s="3" t="s">
        <v>19</v>
      </c>
      <c r="F3" s="3"/>
      <c r="G3" s="3" t="s">
        <v>20</v>
      </c>
      <c r="H3" s="3" t="s">
        <v>21</v>
      </c>
      <c r="I3" s="3"/>
      <c r="J3" s="3"/>
      <c r="K3" s="3" t="s">
        <v>22</v>
      </c>
      <c r="L3" s="26" t="s">
        <v>23</v>
      </c>
      <c r="M3" s="3"/>
      <c r="N3" s="3" t="s">
        <v>23</v>
      </c>
    </row>
    <row r="4" spans="1:14">
      <c r="A4" s="4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27"/>
      <c r="M4" s="4"/>
      <c r="N4" s="4"/>
    </row>
    <row r="5" s="6" customFormat="1" ht="15" spans="1:12">
      <c r="A5" s="11">
        <v>480001</v>
      </c>
      <c r="B5" s="12" t="s">
        <v>25</v>
      </c>
      <c r="C5" s="13">
        <v>3.08</v>
      </c>
      <c r="D5" s="6">
        <f>SUM(C5)</f>
        <v>3.08</v>
      </c>
      <c r="F5" s="6">
        <f>MMULT(C5,0.36)</f>
        <v>1.1088</v>
      </c>
      <c r="J5" s="6" t="s">
        <v>26</v>
      </c>
      <c r="L5" s="28" t="s">
        <v>27</v>
      </c>
    </row>
    <row r="6" s="6" customFormat="1" ht="15" spans="1:12">
      <c r="A6" s="11">
        <v>480002</v>
      </c>
      <c r="B6" s="12" t="s">
        <v>28</v>
      </c>
      <c r="C6" s="13">
        <v>4.16</v>
      </c>
      <c r="D6" s="6">
        <f>SUM(C6)</f>
        <v>4.16</v>
      </c>
      <c r="F6" s="6">
        <f t="shared" ref="F6:F48" si="0">MMULT(C6,0.36)</f>
        <v>1.4976</v>
      </c>
      <c r="J6" s="6" t="s">
        <v>29</v>
      </c>
      <c r="L6" s="28" t="s">
        <v>30</v>
      </c>
    </row>
    <row r="7" s="6" customFormat="1" spans="1:12">
      <c r="A7" s="11">
        <v>480003</v>
      </c>
      <c r="B7" s="6" t="s">
        <v>31</v>
      </c>
      <c r="C7" s="13">
        <v>2.86</v>
      </c>
      <c r="D7" s="6">
        <f>SUM(C7)</f>
        <v>2.86</v>
      </c>
      <c r="F7" s="6">
        <f t="shared" si="0"/>
        <v>1.0296</v>
      </c>
      <c r="J7" s="6" t="s">
        <v>32</v>
      </c>
      <c r="L7" s="28" t="s">
        <v>27</v>
      </c>
    </row>
    <row r="8" s="6" customFormat="1" spans="1:12">
      <c r="A8" s="11">
        <v>480004</v>
      </c>
      <c r="B8" s="6" t="s">
        <v>33</v>
      </c>
      <c r="C8" s="13">
        <v>9.1</v>
      </c>
      <c r="D8" s="6">
        <f>SUM(C8)</f>
        <v>9.1</v>
      </c>
      <c r="F8" s="6">
        <f t="shared" si="0"/>
        <v>3.276</v>
      </c>
      <c r="J8" s="6" t="s">
        <v>34</v>
      </c>
      <c r="L8" s="28" t="s">
        <v>35</v>
      </c>
    </row>
    <row r="9" s="6" customFormat="1" spans="1:12">
      <c r="A9" s="11">
        <v>480005</v>
      </c>
      <c r="B9" s="6" t="s">
        <v>36</v>
      </c>
      <c r="C9" s="13">
        <v>11.83</v>
      </c>
      <c r="D9" s="6">
        <f t="shared" ref="D9:D19" si="1">SUM(C9)</f>
        <v>11.83</v>
      </c>
      <c r="F9" s="6">
        <f t="shared" si="0"/>
        <v>4.2588</v>
      </c>
      <c r="J9" s="6" t="s">
        <v>37</v>
      </c>
      <c r="L9" s="28" t="s">
        <v>35</v>
      </c>
    </row>
    <row r="10" spans="1:12">
      <c r="A10" s="14">
        <v>490001</v>
      </c>
      <c r="B10" s="15" t="s">
        <v>38</v>
      </c>
      <c r="C10" s="16">
        <v>52</v>
      </c>
      <c r="D10" s="7">
        <f t="shared" si="1"/>
        <v>52</v>
      </c>
      <c r="E10" s="15"/>
      <c r="F10" s="6">
        <f t="shared" si="0"/>
        <v>18.72</v>
      </c>
      <c r="G10" s="15"/>
      <c r="H10" s="15"/>
      <c r="I10" s="15"/>
      <c r="J10" s="15" t="s">
        <v>39</v>
      </c>
      <c r="K10" s="15"/>
      <c r="L10" s="29" t="s">
        <v>35</v>
      </c>
    </row>
    <row r="11" s="7" customFormat="1" spans="1:12">
      <c r="A11" s="17">
        <v>490002</v>
      </c>
      <c r="B11" s="7" t="s">
        <v>40</v>
      </c>
      <c r="C11" s="18">
        <v>18.85</v>
      </c>
      <c r="D11" s="7">
        <f t="shared" si="1"/>
        <v>18.85</v>
      </c>
      <c r="F11" s="6">
        <f t="shared" si="0"/>
        <v>6.786</v>
      </c>
      <c r="J11" s="7" t="s">
        <v>41</v>
      </c>
      <c r="L11" s="30" t="s">
        <v>35</v>
      </c>
    </row>
    <row r="12" s="7" customFormat="1" spans="1:12">
      <c r="A12" s="14">
        <v>490003</v>
      </c>
      <c r="B12" s="7" t="s">
        <v>42</v>
      </c>
      <c r="C12" s="18">
        <v>24.7</v>
      </c>
      <c r="D12" s="7">
        <f t="shared" si="1"/>
        <v>24.7</v>
      </c>
      <c r="F12" s="6">
        <f t="shared" si="0"/>
        <v>8.892</v>
      </c>
      <c r="J12" s="7" t="s">
        <v>43</v>
      </c>
      <c r="L12" s="30" t="s">
        <v>35</v>
      </c>
    </row>
    <row r="13" s="7" customFormat="1" spans="1:12">
      <c r="A13" s="14">
        <v>490004</v>
      </c>
      <c r="B13" s="7" t="s">
        <v>44</v>
      </c>
      <c r="C13" s="18">
        <v>55.9</v>
      </c>
      <c r="D13" s="7">
        <f t="shared" si="1"/>
        <v>55.9</v>
      </c>
      <c r="F13" s="6">
        <f t="shared" si="0"/>
        <v>20.124</v>
      </c>
      <c r="J13" s="7" t="s">
        <v>45</v>
      </c>
      <c r="L13" s="30" t="s">
        <v>35</v>
      </c>
    </row>
    <row r="14" s="7" customFormat="1" spans="1:12">
      <c r="A14" s="14">
        <v>490005</v>
      </c>
      <c r="B14" s="7" t="s">
        <v>46</v>
      </c>
      <c r="C14" s="18">
        <v>16.38</v>
      </c>
      <c r="D14" s="7">
        <f t="shared" si="1"/>
        <v>16.38</v>
      </c>
      <c r="F14" s="6">
        <f t="shared" si="0"/>
        <v>5.8968</v>
      </c>
      <c r="J14" s="7" t="s">
        <v>47</v>
      </c>
      <c r="L14" s="30" t="s">
        <v>35</v>
      </c>
    </row>
    <row r="15" s="6" customFormat="1" spans="1:12">
      <c r="A15" s="11">
        <v>500001</v>
      </c>
      <c r="B15" s="6" t="s">
        <v>48</v>
      </c>
      <c r="C15" s="13">
        <v>12.61</v>
      </c>
      <c r="D15" s="6">
        <f t="shared" si="1"/>
        <v>12.61</v>
      </c>
      <c r="F15" s="6">
        <f t="shared" si="0"/>
        <v>4.5396</v>
      </c>
      <c r="J15" s="6" t="s">
        <v>49</v>
      </c>
      <c r="L15" s="28" t="s">
        <v>35</v>
      </c>
    </row>
    <row r="16" s="6" customFormat="1" spans="1:12">
      <c r="A16" s="11">
        <v>500002</v>
      </c>
      <c r="B16" s="6" t="s">
        <v>50</v>
      </c>
      <c r="C16" s="13">
        <v>35.62</v>
      </c>
      <c r="D16" s="6">
        <f t="shared" si="1"/>
        <v>35.62</v>
      </c>
      <c r="F16" s="6">
        <f t="shared" si="0"/>
        <v>12.8232</v>
      </c>
      <c r="J16" s="6" t="s">
        <v>51</v>
      </c>
      <c r="L16" s="28" t="s">
        <v>35</v>
      </c>
    </row>
    <row r="17" s="6" customFormat="1" spans="1:12">
      <c r="A17" s="11">
        <v>500003</v>
      </c>
      <c r="B17" s="6" t="s">
        <v>52</v>
      </c>
      <c r="C17" s="13">
        <v>9.36</v>
      </c>
      <c r="D17" s="6">
        <f t="shared" si="1"/>
        <v>9.36</v>
      </c>
      <c r="F17" s="6">
        <f t="shared" si="0"/>
        <v>3.3696</v>
      </c>
      <c r="J17" s="6" t="s">
        <v>53</v>
      </c>
      <c r="L17" s="28" t="s">
        <v>35</v>
      </c>
    </row>
    <row r="18" s="6" customFormat="1" spans="1:12">
      <c r="A18" s="11">
        <v>500004</v>
      </c>
      <c r="B18" s="6" t="s">
        <v>54</v>
      </c>
      <c r="C18" s="13">
        <v>9.386</v>
      </c>
      <c r="D18" s="6">
        <f t="shared" si="1"/>
        <v>9.386</v>
      </c>
      <c r="F18" s="6">
        <f t="shared" si="0"/>
        <v>3.37896</v>
      </c>
      <c r="J18" s="6" t="s">
        <v>55</v>
      </c>
      <c r="L18" s="28" t="s">
        <v>35</v>
      </c>
    </row>
    <row r="19" s="6" customFormat="1" spans="1:12">
      <c r="A19" s="11">
        <v>500005</v>
      </c>
      <c r="B19" s="6" t="s">
        <v>56</v>
      </c>
      <c r="C19" s="13">
        <v>26.39</v>
      </c>
      <c r="D19" s="6">
        <f t="shared" si="1"/>
        <v>26.39</v>
      </c>
      <c r="F19" s="6">
        <f t="shared" si="0"/>
        <v>9.5004</v>
      </c>
      <c r="J19" s="6" t="s">
        <v>57</v>
      </c>
      <c r="L19" s="28" t="s">
        <v>35</v>
      </c>
    </row>
    <row r="20" s="7" customFormat="1" spans="1:12">
      <c r="A20" s="17">
        <v>510001</v>
      </c>
      <c r="B20" s="7" t="s">
        <v>58</v>
      </c>
      <c r="C20" s="18">
        <v>8.97</v>
      </c>
      <c r="D20" s="7">
        <f t="shared" ref="D20:D30" si="2">SUM(C20)</f>
        <v>8.97</v>
      </c>
      <c r="F20" s="6">
        <f t="shared" si="0"/>
        <v>3.2292</v>
      </c>
      <c r="J20" s="7" t="s">
        <v>59</v>
      </c>
      <c r="L20" s="30" t="s">
        <v>35</v>
      </c>
    </row>
    <row r="21" s="7" customFormat="1" spans="1:12">
      <c r="A21" s="17">
        <v>510002</v>
      </c>
      <c r="B21" s="7" t="s">
        <v>60</v>
      </c>
      <c r="C21" s="18">
        <v>25.48</v>
      </c>
      <c r="D21" s="7">
        <f t="shared" si="2"/>
        <v>25.48</v>
      </c>
      <c r="F21" s="6">
        <f t="shared" si="0"/>
        <v>9.1728</v>
      </c>
      <c r="J21" s="7" t="s">
        <v>61</v>
      </c>
      <c r="L21" s="30" t="s">
        <v>35</v>
      </c>
    </row>
    <row r="22" s="7" customFormat="1" spans="1:12">
      <c r="A22" s="17">
        <v>510003</v>
      </c>
      <c r="B22" s="7" t="s">
        <v>62</v>
      </c>
      <c r="C22" s="18">
        <v>42.9</v>
      </c>
      <c r="D22" s="7">
        <f t="shared" si="2"/>
        <v>42.9</v>
      </c>
      <c r="F22" s="6">
        <f t="shared" si="0"/>
        <v>15.444</v>
      </c>
      <c r="J22" s="7" t="s">
        <v>63</v>
      </c>
      <c r="L22" s="30" t="s">
        <v>35</v>
      </c>
    </row>
    <row r="23" s="7" customFormat="1" spans="1:12">
      <c r="A23" s="17">
        <v>510004</v>
      </c>
      <c r="B23" s="7" t="s">
        <v>64</v>
      </c>
      <c r="C23" s="18">
        <v>9.49</v>
      </c>
      <c r="D23" s="7">
        <f t="shared" si="2"/>
        <v>9.49</v>
      </c>
      <c r="F23" s="6">
        <f t="shared" si="0"/>
        <v>3.4164</v>
      </c>
      <c r="G23" s="7">
        <v>100</v>
      </c>
      <c r="J23" s="7" t="s">
        <v>65</v>
      </c>
      <c r="L23" s="30" t="s">
        <v>35</v>
      </c>
    </row>
    <row r="24" s="7" customFormat="1" spans="1:12">
      <c r="A24" s="17">
        <v>510005</v>
      </c>
      <c r="B24" s="7" t="s">
        <v>66</v>
      </c>
      <c r="C24" s="18">
        <v>22.1</v>
      </c>
      <c r="D24" s="7">
        <f t="shared" si="2"/>
        <v>22.1</v>
      </c>
      <c r="F24" s="6">
        <f t="shared" si="0"/>
        <v>7.956</v>
      </c>
      <c r="J24" s="7" t="s">
        <v>67</v>
      </c>
      <c r="L24" s="30" t="s">
        <v>35</v>
      </c>
    </row>
    <row r="25" s="6" customFormat="1" spans="1:12">
      <c r="A25" s="11">
        <v>520001</v>
      </c>
      <c r="B25" s="6" t="s">
        <v>68</v>
      </c>
      <c r="C25" s="13">
        <v>19.5</v>
      </c>
      <c r="D25" s="6">
        <f t="shared" si="2"/>
        <v>19.5</v>
      </c>
      <c r="F25" s="6">
        <f t="shared" si="0"/>
        <v>7.02</v>
      </c>
      <c r="J25" s="6" t="s">
        <v>69</v>
      </c>
      <c r="L25" s="28" t="s">
        <v>35</v>
      </c>
    </row>
    <row r="26" s="6" customFormat="1" spans="1:12">
      <c r="A26" s="11">
        <v>520002</v>
      </c>
      <c r="B26" s="6" t="s">
        <v>70</v>
      </c>
      <c r="C26" s="13">
        <v>21.58</v>
      </c>
      <c r="D26" s="6">
        <f t="shared" si="2"/>
        <v>21.58</v>
      </c>
      <c r="F26" s="6">
        <f t="shared" si="0"/>
        <v>7.7688</v>
      </c>
      <c r="J26" s="6" t="s">
        <v>71</v>
      </c>
      <c r="L26" s="28" t="s">
        <v>35</v>
      </c>
    </row>
    <row r="27" s="6" customFormat="1" spans="1:12">
      <c r="A27" s="11">
        <v>520003</v>
      </c>
      <c r="B27" s="6" t="s">
        <v>72</v>
      </c>
      <c r="C27" s="13">
        <v>3.64</v>
      </c>
      <c r="D27" s="6">
        <f t="shared" si="2"/>
        <v>3.64</v>
      </c>
      <c r="F27" s="6">
        <f t="shared" si="0"/>
        <v>1.3104</v>
      </c>
      <c r="J27" s="6" t="s">
        <v>73</v>
      </c>
      <c r="L27" s="28" t="s">
        <v>35</v>
      </c>
    </row>
    <row r="28" s="6" customFormat="1" spans="1:12">
      <c r="A28" s="11">
        <v>520004</v>
      </c>
      <c r="B28" s="6" t="s">
        <v>74</v>
      </c>
      <c r="C28" s="13">
        <v>5.46</v>
      </c>
      <c r="D28" s="6">
        <f t="shared" si="2"/>
        <v>5.46</v>
      </c>
      <c r="F28" s="6">
        <f t="shared" si="0"/>
        <v>1.9656</v>
      </c>
      <c r="J28" s="6" t="s">
        <v>75</v>
      </c>
      <c r="L28" s="28" t="s">
        <v>35</v>
      </c>
    </row>
    <row r="29" s="6" customFormat="1" spans="1:12">
      <c r="A29" s="11">
        <v>520005</v>
      </c>
      <c r="B29" s="6" t="s">
        <v>76</v>
      </c>
      <c r="C29" s="13">
        <v>5.46</v>
      </c>
      <c r="D29" s="6">
        <f t="shared" si="2"/>
        <v>5.46</v>
      </c>
      <c r="F29" s="6">
        <f t="shared" si="0"/>
        <v>1.9656</v>
      </c>
      <c r="J29" s="6" t="s">
        <v>77</v>
      </c>
      <c r="L29" s="28" t="s">
        <v>35</v>
      </c>
    </row>
    <row r="30" s="7" customFormat="1" spans="1:12">
      <c r="A30" s="17">
        <v>530001</v>
      </c>
      <c r="B30" s="7" t="s">
        <v>78</v>
      </c>
      <c r="C30" s="18">
        <v>32.5</v>
      </c>
      <c r="D30" s="7">
        <f t="shared" si="2"/>
        <v>32.5</v>
      </c>
      <c r="F30" s="6">
        <f t="shared" si="0"/>
        <v>11.7</v>
      </c>
      <c r="J30" s="7" t="s">
        <v>79</v>
      </c>
      <c r="L30" s="30" t="s">
        <v>35</v>
      </c>
    </row>
    <row r="31" s="7" customFormat="1" spans="1:12">
      <c r="A31" s="17">
        <v>530002</v>
      </c>
      <c r="B31" s="7" t="s">
        <v>80</v>
      </c>
      <c r="C31" s="18">
        <v>54.6</v>
      </c>
      <c r="D31" s="7">
        <f t="shared" ref="D31:D38" si="3">SUM(C31)</f>
        <v>54.6</v>
      </c>
      <c r="F31" s="6">
        <f t="shared" si="0"/>
        <v>19.656</v>
      </c>
      <c r="J31" s="7" t="s">
        <v>81</v>
      </c>
      <c r="L31" s="30" t="s">
        <v>35</v>
      </c>
    </row>
    <row r="32" s="7" customFormat="1" spans="1:12">
      <c r="A32" s="17">
        <v>530003</v>
      </c>
      <c r="B32" s="7" t="s">
        <v>82</v>
      </c>
      <c r="C32" s="18">
        <v>52.26</v>
      </c>
      <c r="D32" s="7">
        <f t="shared" si="3"/>
        <v>52.26</v>
      </c>
      <c r="F32" s="6">
        <f t="shared" si="0"/>
        <v>18.8136</v>
      </c>
      <c r="J32" s="7" t="s">
        <v>83</v>
      </c>
      <c r="L32" s="30" t="s">
        <v>35</v>
      </c>
    </row>
    <row r="33" s="7" customFormat="1" spans="1:12">
      <c r="A33" s="17">
        <v>530004</v>
      </c>
      <c r="B33" s="7" t="s">
        <v>84</v>
      </c>
      <c r="C33" s="18">
        <v>35.1</v>
      </c>
      <c r="D33" s="7">
        <f t="shared" si="3"/>
        <v>35.1</v>
      </c>
      <c r="F33" s="6">
        <f t="shared" si="0"/>
        <v>12.636</v>
      </c>
      <c r="J33" s="7" t="s">
        <v>85</v>
      </c>
      <c r="L33" s="30" t="s">
        <v>35</v>
      </c>
    </row>
    <row r="34" s="6" customFormat="1" ht="15" customHeight="1" spans="1:12">
      <c r="A34" s="11">
        <v>540001</v>
      </c>
      <c r="B34" s="6" t="s">
        <v>86</v>
      </c>
      <c r="C34" s="13">
        <v>18.2</v>
      </c>
      <c r="D34" s="6">
        <f t="shared" si="3"/>
        <v>18.2</v>
      </c>
      <c r="F34" s="6">
        <f t="shared" si="0"/>
        <v>6.552</v>
      </c>
      <c r="J34" s="6" t="s">
        <v>87</v>
      </c>
      <c r="L34" s="28" t="s">
        <v>35</v>
      </c>
    </row>
    <row r="35" s="6" customFormat="1" spans="1:12">
      <c r="A35" s="11">
        <v>540002</v>
      </c>
      <c r="B35" s="6" t="s">
        <v>88</v>
      </c>
      <c r="C35" s="13">
        <v>14.3</v>
      </c>
      <c r="D35" s="6">
        <f t="shared" si="3"/>
        <v>14.3</v>
      </c>
      <c r="F35" s="6">
        <f t="shared" si="0"/>
        <v>5.148</v>
      </c>
      <c r="J35" s="6" t="s">
        <v>89</v>
      </c>
      <c r="L35" s="28" t="s">
        <v>35</v>
      </c>
    </row>
    <row r="36" s="6" customFormat="1" spans="1:12">
      <c r="A36" s="11">
        <v>540003</v>
      </c>
      <c r="B36" s="6" t="s">
        <v>90</v>
      </c>
      <c r="C36" s="13">
        <v>42.9</v>
      </c>
      <c r="D36" s="6">
        <f t="shared" si="3"/>
        <v>42.9</v>
      </c>
      <c r="F36" s="6">
        <f t="shared" si="0"/>
        <v>15.444</v>
      </c>
      <c r="J36" s="6" t="s">
        <v>91</v>
      </c>
      <c r="L36" s="28" t="s">
        <v>35</v>
      </c>
    </row>
    <row r="37" s="6" customFormat="1" spans="1:12">
      <c r="A37" s="11">
        <v>540004</v>
      </c>
      <c r="B37" s="6" t="s">
        <v>92</v>
      </c>
      <c r="C37" s="13">
        <v>27.3</v>
      </c>
      <c r="D37" s="6">
        <f t="shared" si="3"/>
        <v>27.3</v>
      </c>
      <c r="F37" s="6">
        <f t="shared" si="0"/>
        <v>9.828</v>
      </c>
      <c r="J37" s="6" t="s">
        <v>93</v>
      </c>
      <c r="L37" s="28" t="s">
        <v>35</v>
      </c>
    </row>
    <row r="38" s="6" customFormat="1" spans="1:12">
      <c r="A38" s="11">
        <v>540005</v>
      </c>
      <c r="B38" s="6" t="s">
        <v>94</v>
      </c>
      <c r="C38" s="13">
        <v>10.4</v>
      </c>
      <c r="D38" s="6">
        <f t="shared" si="3"/>
        <v>10.4</v>
      </c>
      <c r="F38" s="6">
        <f t="shared" si="0"/>
        <v>3.744</v>
      </c>
      <c r="J38" s="6" t="s">
        <v>95</v>
      </c>
      <c r="L38" s="28" t="s">
        <v>35</v>
      </c>
    </row>
    <row r="39" s="7" customFormat="1" spans="1:12">
      <c r="A39" s="17">
        <v>550001</v>
      </c>
      <c r="B39" s="7" t="s">
        <v>96</v>
      </c>
      <c r="C39" s="18">
        <v>19.5</v>
      </c>
      <c r="D39" s="7">
        <f t="shared" ref="D39:D43" si="4">SUM(C39)</f>
        <v>19.5</v>
      </c>
      <c r="F39" s="6">
        <f t="shared" si="0"/>
        <v>7.02</v>
      </c>
      <c r="J39" s="7" t="s">
        <v>97</v>
      </c>
      <c r="L39" s="30" t="s">
        <v>35</v>
      </c>
    </row>
    <row r="40" s="7" customFormat="1" spans="1:12">
      <c r="A40" s="17">
        <v>550002</v>
      </c>
      <c r="B40" s="7" t="s">
        <v>98</v>
      </c>
      <c r="C40" s="18">
        <v>24.31</v>
      </c>
      <c r="D40" s="7">
        <f t="shared" si="4"/>
        <v>24.31</v>
      </c>
      <c r="F40" s="6">
        <f t="shared" si="0"/>
        <v>8.7516</v>
      </c>
      <c r="J40" s="7" t="s">
        <v>99</v>
      </c>
      <c r="L40" s="30" t="s">
        <v>35</v>
      </c>
    </row>
    <row r="41" s="7" customFormat="1" spans="1:12">
      <c r="A41" s="17">
        <v>550003</v>
      </c>
      <c r="B41" s="7" t="s">
        <v>100</v>
      </c>
      <c r="C41" s="18">
        <v>14.3</v>
      </c>
      <c r="D41" s="7">
        <f t="shared" si="4"/>
        <v>14.3</v>
      </c>
      <c r="F41" s="6">
        <f t="shared" si="0"/>
        <v>5.148</v>
      </c>
      <c r="J41" s="7" t="s">
        <v>101</v>
      </c>
      <c r="L41" s="30" t="s">
        <v>35</v>
      </c>
    </row>
    <row r="42" s="7" customFormat="1" spans="1:12">
      <c r="A42" s="17">
        <v>550004</v>
      </c>
      <c r="B42" s="7" t="s">
        <v>102</v>
      </c>
      <c r="C42" s="18">
        <v>33.41</v>
      </c>
      <c r="D42" s="7">
        <f t="shared" si="4"/>
        <v>33.41</v>
      </c>
      <c r="F42" s="6">
        <f t="shared" si="0"/>
        <v>12.0276</v>
      </c>
      <c r="J42" s="7" t="s">
        <v>103</v>
      </c>
      <c r="L42" s="30" t="s">
        <v>35</v>
      </c>
    </row>
    <row r="43" s="7" customFormat="1" spans="1:12">
      <c r="A43" s="17">
        <v>550005</v>
      </c>
      <c r="B43" s="7" t="s">
        <v>104</v>
      </c>
      <c r="C43" s="18">
        <v>16.5</v>
      </c>
      <c r="D43" s="7">
        <f t="shared" si="4"/>
        <v>16.5</v>
      </c>
      <c r="F43" s="6">
        <f t="shared" si="0"/>
        <v>5.94</v>
      </c>
      <c r="J43" s="7" t="s">
        <v>105</v>
      </c>
      <c r="L43" s="30" t="s">
        <v>35</v>
      </c>
    </row>
    <row r="44" s="6" customFormat="1" spans="1:12">
      <c r="A44" s="11">
        <v>560001</v>
      </c>
      <c r="B44" s="6" t="s">
        <v>106</v>
      </c>
      <c r="C44" s="13">
        <v>65</v>
      </c>
      <c r="D44" s="6">
        <f t="shared" ref="D44:D54" si="5">SUM(C44)</f>
        <v>65</v>
      </c>
      <c r="F44" s="6">
        <f t="shared" si="0"/>
        <v>23.4</v>
      </c>
      <c r="J44" s="6" t="s">
        <v>107</v>
      </c>
      <c r="L44" s="28" t="s">
        <v>35</v>
      </c>
    </row>
    <row r="45" s="6" customFormat="1" spans="1:12">
      <c r="A45" s="11">
        <v>560002</v>
      </c>
      <c r="B45" s="6" t="s">
        <v>108</v>
      </c>
      <c r="C45" s="13">
        <v>17.29</v>
      </c>
      <c r="D45" s="6">
        <f t="shared" si="5"/>
        <v>17.29</v>
      </c>
      <c r="F45" s="6">
        <f t="shared" si="0"/>
        <v>6.2244</v>
      </c>
      <c r="J45" s="6" t="s">
        <v>109</v>
      </c>
      <c r="L45" s="28" t="s">
        <v>35</v>
      </c>
    </row>
    <row r="46" s="6" customFormat="1" spans="1:12">
      <c r="A46" s="11">
        <v>560003</v>
      </c>
      <c r="B46" s="6" t="s">
        <v>110</v>
      </c>
      <c r="C46" s="13">
        <v>14.56</v>
      </c>
      <c r="D46" s="6">
        <f t="shared" si="5"/>
        <v>14.56</v>
      </c>
      <c r="F46" s="6">
        <f t="shared" si="0"/>
        <v>5.2416</v>
      </c>
      <c r="J46" s="6" t="s">
        <v>111</v>
      </c>
      <c r="L46" s="28" t="s">
        <v>35</v>
      </c>
    </row>
    <row r="47" s="6" customFormat="1" spans="1:12">
      <c r="A47" s="11">
        <v>560004</v>
      </c>
      <c r="B47" s="6" t="s">
        <v>112</v>
      </c>
      <c r="C47" s="13">
        <v>19.5</v>
      </c>
      <c r="D47" s="6">
        <f t="shared" si="5"/>
        <v>19.5</v>
      </c>
      <c r="F47" s="6">
        <f t="shared" si="0"/>
        <v>7.02</v>
      </c>
      <c r="J47" s="6" t="s">
        <v>113</v>
      </c>
      <c r="L47" s="28" t="s">
        <v>35</v>
      </c>
    </row>
    <row r="48" s="6" customFormat="1" spans="1:12">
      <c r="A48" s="11">
        <v>560005</v>
      </c>
      <c r="B48" s="6" t="s">
        <v>114</v>
      </c>
      <c r="C48" s="13">
        <v>31.2</v>
      </c>
      <c r="D48" s="6">
        <f t="shared" si="5"/>
        <v>31.2</v>
      </c>
      <c r="F48" s="6">
        <f t="shared" si="0"/>
        <v>11.232</v>
      </c>
      <c r="J48" s="6" t="s">
        <v>115</v>
      </c>
      <c r="L48" s="28" t="s">
        <v>35</v>
      </c>
    </row>
    <row r="49" s="7" customFormat="1" spans="1:12">
      <c r="A49" s="17">
        <v>570001</v>
      </c>
      <c r="B49" s="7" t="s">
        <v>116</v>
      </c>
      <c r="C49" s="18">
        <v>66.3</v>
      </c>
      <c r="D49" s="7">
        <f t="shared" si="5"/>
        <v>66.3</v>
      </c>
      <c r="F49" s="6">
        <f t="shared" ref="F49:F54" si="6">MMULT(C49,0.36)</f>
        <v>23.868</v>
      </c>
      <c r="J49" s="7" t="s">
        <v>117</v>
      </c>
      <c r="L49" s="30" t="s">
        <v>35</v>
      </c>
    </row>
    <row r="50" s="7" customFormat="1" spans="1:12">
      <c r="A50" s="17">
        <v>570002</v>
      </c>
      <c r="B50" s="7" t="s">
        <v>118</v>
      </c>
      <c r="C50" s="18">
        <v>9.88</v>
      </c>
      <c r="D50" s="7">
        <f t="shared" si="5"/>
        <v>9.88</v>
      </c>
      <c r="F50" s="6">
        <f t="shared" si="6"/>
        <v>3.5568</v>
      </c>
      <c r="J50" s="7" t="s">
        <v>119</v>
      </c>
      <c r="L50" s="30" t="s">
        <v>35</v>
      </c>
    </row>
    <row r="51" s="7" customFormat="1" spans="1:12">
      <c r="A51" s="17">
        <v>570003</v>
      </c>
      <c r="B51" s="7" t="s">
        <v>120</v>
      </c>
      <c r="C51" s="18">
        <v>9.75</v>
      </c>
      <c r="D51" s="7">
        <f t="shared" si="5"/>
        <v>9.75</v>
      </c>
      <c r="F51" s="6">
        <f t="shared" si="6"/>
        <v>3.51</v>
      </c>
      <c r="J51" s="7" t="s">
        <v>121</v>
      </c>
      <c r="L51" s="30" t="s">
        <v>35</v>
      </c>
    </row>
    <row r="52" s="7" customFormat="1" spans="1:12">
      <c r="A52" s="17">
        <v>570004</v>
      </c>
      <c r="B52" s="7" t="s">
        <v>122</v>
      </c>
      <c r="C52" s="18">
        <v>13</v>
      </c>
      <c r="D52" s="7">
        <f t="shared" si="5"/>
        <v>13</v>
      </c>
      <c r="F52" s="6">
        <f t="shared" si="6"/>
        <v>4.68</v>
      </c>
      <c r="J52" s="7" t="s">
        <v>123</v>
      </c>
      <c r="L52" s="30" t="s">
        <v>35</v>
      </c>
    </row>
    <row r="53" s="7" customFormat="1" spans="1:12">
      <c r="A53" s="17">
        <v>570005</v>
      </c>
      <c r="B53" s="7" t="s">
        <v>124</v>
      </c>
      <c r="C53" s="18">
        <v>10.4</v>
      </c>
      <c r="D53" s="7">
        <f t="shared" si="5"/>
        <v>10.4</v>
      </c>
      <c r="F53" s="6">
        <f t="shared" si="6"/>
        <v>3.744</v>
      </c>
      <c r="J53" s="7" t="s">
        <v>125</v>
      </c>
      <c r="L53" s="30" t="s">
        <v>35</v>
      </c>
    </row>
    <row r="54" customFormat="1" ht="18" customHeight="1" spans="1:12">
      <c r="A54" s="19">
        <v>1</v>
      </c>
      <c r="B54" s="19" t="s">
        <v>126</v>
      </c>
      <c r="C54" s="20">
        <v>200</v>
      </c>
      <c r="D54" s="21">
        <f t="shared" si="5"/>
        <v>200</v>
      </c>
      <c r="E54" s="19">
        <v>1</v>
      </c>
      <c r="F54" s="6">
        <f t="shared" si="6"/>
        <v>72</v>
      </c>
      <c r="G54" s="19">
        <v>1</v>
      </c>
      <c r="H54" s="19"/>
      <c r="I54" s="19"/>
      <c r="J54" s="19" t="s">
        <v>127</v>
      </c>
      <c r="K54" s="19"/>
      <c r="L54" s="31"/>
    </row>
    <row r="55" ht="18" customHeight="1" spans="1:12">
      <c r="A55" s="19">
        <v>2</v>
      </c>
      <c r="B55" s="19" t="s">
        <v>128</v>
      </c>
      <c r="C55" s="20">
        <v>500</v>
      </c>
      <c r="D55" s="21">
        <f t="shared" ref="D55:D71" si="7">SUM(C55)</f>
        <v>500</v>
      </c>
      <c r="E55" s="19">
        <v>1</v>
      </c>
      <c r="F55" s="6">
        <f t="shared" ref="F55:F71" si="8">MMULT(C55,0.36)</f>
        <v>180</v>
      </c>
      <c r="G55" s="19">
        <v>1</v>
      </c>
      <c r="H55" s="19"/>
      <c r="I55" s="19"/>
      <c r="J55" s="19" t="s">
        <v>129</v>
      </c>
      <c r="K55" s="19"/>
      <c r="L55" s="31"/>
    </row>
    <row r="56" ht="21" customHeight="1" spans="1:12">
      <c r="A56" s="19">
        <v>3</v>
      </c>
      <c r="B56" s="22" t="s">
        <v>130</v>
      </c>
      <c r="C56" s="20">
        <v>117</v>
      </c>
      <c r="D56" s="21">
        <f t="shared" si="7"/>
        <v>117</v>
      </c>
      <c r="E56" s="19"/>
      <c r="F56" s="6">
        <f t="shared" si="8"/>
        <v>42.12</v>
      </c>
      <c r="G56" s="19">
        <v>1</v>
      </c>
      <c r="H56" s="19"/>
      <c r="I56" s="19"/>
      <c r="J56" s="22" t="s">
        <v>131</v>
      </c>
      <c r="K56" s="19"/>
      <c r="L56" s="31"/>
    </row>
    <row r="57" customFormat="1" ht="21" customHeight="1" spans="1:12">
      <c r="A57" s="19">
        <v>4</v>
      </c>
      <c r="B57" s="22" t="s">
        <v>132</v>
      </c>
      <c r="C57" s="20">
        <v>54.6</v>
      </c>
      <c r="D57" s="21">
        <f t="shared" si="7"/>
        <v>54.6</v>
      </c>
      <c r="E57" s="19"/>
      <c r="F57" s="6">
        <f t="shared" si="8"/>
        <v>19.656</v>
      </c>
      <c r="G57" s="19">
        <v>1</v>
      </c>
      <c r="H57" s="19"/>
      <c r="I57" s="19"/>
      <c r="J57" s="22" t="s">
        <v>133</v>
      </c>
      <c r="K57" s="19"/>
      <c r="L57" s="31"/>
    </row>
    <row r="58" customFormat="1" ht="21" customHeight="1" spans="1:12">
      <c r="A58" s="19">
        <v>5</v>
      </c>
      <c r="B58" s="22" t="s">
        <v>134</v>
      </c>
      <c r="C58" s="20">
        <v>26</v>
      </c>
      <c r="D58" s="21">
        <f t="shared" si="7"/>
        <v>26</v>
      </c>
      <c r="E58" s="19"/>
      <c r="F58" s="6">
        <f t="shared" si="8"/>
        <v>9.36</v>
      </c>
      <c r="G58" s="19">
        <v>1</v>
      </c>
      <c r="H58" s="19"/>
      <c r="I58" s="19"/>
      <c r="J58" s="22" t="s">
        <v>135</v>
      </c>
      <c r="K58" s="19"/>
      <c r="L58" s="31"/>
    </row>
    <row r="59" customFormat="1" ht="21" customHeight="1" spans="1:12">
      <c r="A59" s="19">
        <v>6</v>
      </c>
      <c r="B59" s="22" t="s">
        <v>136</v>
      </c>
      <c r="C59" s="20">
        <v>780</v>
      </c>
      <c r="D59" s="21">
        <f t="shared" si="7"/>
        <v>780</v>
      </c>
      <c r="E59" s="19">
        <v>1</v>
      </c>
      <c r="F59" s="6">
        <f t="shared" si="8"/>
        <v>280.8</v>
      </c>
      <c r="G59" s="19">
        <v>1</v>
      </c>
      <c r="H59" s="19"/>
      <c r="I59" s="19"/>
      <c r="J59" s="22" t="s">
        <v>137</v>
      </c>
      <c r="K59" s="19"/>
      <c r="L59" s="31"/>
    </row>
    <row r="60" customFormat="1" ht="21" customHeight="1" spans="1:12">
      <c r="A60" s="19">
        <v>7</v>
      </c>
      <c r="B60" s="22" t="s">
        <v>138</v>
      </c>
      <c r="C60" s="20">
        <v>390</v>
      </c>
      <c r="D60" s="21">
        <f t="shared" si="7"/>
        <v>390</v>
      </c>
      <c r="E60" s="19"/>
      <c r="F60" s="6">
        <f t="shared" si="8"/>
        <v>140.4</v>
      </c>
      <c r="G60" s="19">
        <v>1</v>
      </c>
      <c r="H60" s="19"/>
      <c r="I60" s="19"/>
      <c r="J60" s="22" t="s">
        <v>139</v>
      </c>
      <c r="K60" s="19"/>
      <c r="L60" s="31"/>
    </row>
    <row r="61" customFormat="1" ht="21" customHeight="1" spans="1:12">
      <c r="A61" s="19">
        <v>8</v>
      </c>
      <c r="B61" s="22" t="s">
        <v>140</v>
      </c>
      <c r="C61" s="20">
        <v>234</v>
      </c>
      <c r="D61" s="21">
        <f t="shared" si="7"/>
        <v>234</v>
      </c>
      <c r="E61" s="19">
        <v>1</v>
      </c>
      <c r="F61" s="6">
        <f t="shared" si="8"/>
        <v>84.24</v>
      </c>
      <c r="G61" s="19">
        <v>1</v>
      </c>
      <c r="H61" s="19"/>
      <c r="I61" s="19"/>
      <c r="J61" s="22" t="s">
        <v>141</v>
      </c>
      <c r="K61" s="19"/>
      <c r="L61" s="31"/>
    </row>
    <row r="62" customFormat="1" ht="21" customHeight="1" spans="1:12">
      <c r="A62" s="19">
        <v>9</v>
      </c>
      <c r="B62" s="22" t="s">
        <v>142</v>
      </c>
      <c r="C62" s="20">
        <v>1820</v>
      </c>
      <c r="D62" s="21">
        <f t="shared" si="7"/>
        <v>1820</v>
      </c>
      <c r="E62" s="19">
        <v>1</v>
      </c>
      <c r="F62" s="6">
        <f t="shared" si="8"/>
        <v>655.2</v>
      </c>
      <c r="G62" s="19">
        <v>1</v>
      </c>
      <c r="H62" s="19"/>
      <c r="I62" s="19"/>
      <c r="J62" s="22" t="s">
        <v>143</v>
      </c>
      <c r="K62" s="19"/>
      <c r="L62" s="31"/>
    </row>
    <row r="63" s="8" customFormat="1" spans="1:12">
      <c r="A63" s="8">
        <v>1001</v>
      </c>
      <c r="B63" s="8" t="s">
        <v>144</v>
      </c>
      <c r="C63" s="23">
        <v>182</v>
      </c>
      <c r="D63" s="21">
        <f t="shared" si="7"/>
        <v>182</v>
      </c>
      <c r="F63" s="6">
        <f t="shared" si="8"/>
        <v>65.52</v>
      </c>
      <c r="G63" s="8">
        <v>5</v>
      </c>
      <c r="J63" s="8" t="s">
        <v>145</v>
      </c>
      <c r="L63" s="32"/>
    </row>
    <row r="64" s="8" customFormat="1" spans="1:12">
      <c r="A64" s="8">
        <v>1002</v>
      </c>
      <c r="B64" s="8" t="s">
        <v>146</v>
      </c>
      <c r="C64" s="23">
        <v>52</v>
      </c>
      <c r="D64" s="21">
        <f t="shared" si="7"/>
        <v>52</v>
      </c>
      <c r="F64" s="6">
        <f t="shared" si="8"/>
        <v>18.72</v>
      </c>
      <c r="G64" s="8">
        <v>5</v>
      </c>
      <c r="J64" s="8" t="s">
        <v>147</v>
      </c>
      <c r="L64" s="32"/>
    </row>
    <row r="65" s="8" customFormat="1" spans="1:12">
      <c r="A65" s="8">
        <v>1003</v>
      </c>
      <c r="B65" s="8" t="s">
        <v>148</v>
      </c>
      <c r="C65" s="23">
        <v>312</v>
      </c>
      <c r="D65" s="21">
        <f t="shared" si="7"/>
        <v>312</v>
      </c>
      <c r="F65" s="6">
        <f t="shared" si="8"/>
        <v>112.32</v>
      </c>
      <c r="G65" s="8">
        <v>5</v>
      </c>
      <c r="J65" s="8" t="s">
        <v>149</v>
      </c>
      <c r="L65" s="32"/>
    </row>
    <row r="66" s="8" customFormat="1" spans="1:12">
      <c r="A66" s="8">
        <v>1004</v>
      </c>
      <c r="B66" s="8" t="s">
        <v>150</v>
      </c>
      <c r="C66" s="23">
        <v>46.8</v>
      </c>
      <c r="D66" s="21">
        <f t="shared" si="7"/>
        <v>46.8</v>
      </c>
      <c r="F66" s="6">
        <f t="shared" si="8"/>
        <v>16.848</v>
      </c>
      <c r="G66" s="8">
        <v>5</v>
      </c>
      <c r="J66" s="8" t="s">
        <v>151</v>
      </c>
      <c r="L66" s="32"/>
    </row>
    <row r="67" s="8" customFormat="1" spans="1:12">
      <c r="A67" s="8">
        <v>1005</v>
      </c>
      <c r="B67" s="8" t="s">
        <v>152</v>
      </c>
      <c r="C67" s="23">
        <v>46.8</v>
      </c>
      <c r="D67" s="21">
        <f t="shared" si="7"/>
        <v>46.8</v>
      </c>
      <c r="F67" s="6">
        <f t="shared" si="8"/>
        <v>16.848</v>
      </c>
      <c r="G67" s="8">
        <v>5</v>
      </c>
      <c r="J67" s="8" t="s">
        <v>153</v>
      </c>
      <c r="L67" s="32"/>
    </row>
    <row r="68" s="7" customFormat="1" spans="1:12">
      <c r="A68" s="17">
        <v>970001</v>
      </c>
      <c r="B68" s="7" t="s">
        <v>154</v>
      </c>
      <c r="C68" s="18">
        <v>158</v>
      </c>
      <c r="D68" s="7">
        <f t="shared" si="7"/>
        <v>158</v>
      </c>
      <c r="F68" s="7">
        <f t="shared" si="8"/>
        <v>56.88</v>
      </c>
      <c r="G68" s="7">
        <v>2</v>
      </c>
      <c r="J68" s="7" t="s">
        <v>155</v>
      </c>
      <c r="L68" s="30" t="s">
        <v>35</v>
      </c>
    </row>
    <row r="69" s="7" customFormat="1" spans="1:12">
      <c r="A69" s="17">
        <v>970002</v>
      </c>
      <c r="B69" s="7" t="s">
        <v>156</v>
      </c>
      <c r="C69" s="18">
        <v>56</v>
      </c>
      <c r="D69" s="7">
        <f t="shared" si="7"/>
        <v>56</v>
      </c>
      <c r="F69" s="7">
        <f t="shared" si="8"/>
        <v>20.16</v>
      </c>
      <c r="G69" s="7">
        <v>2</v>
      </c>
      <c r="J69" s="7" t="s">
        <v>157</v>
      </c>
      <c r="L69" s="30" t="s">
        <v>35</v>
      </c>
    </row>
    <row r="70" s="7" customFormat="1" spans="1:12">
      <c r="A70" s="17">
        <v>970003</v>
      </c>
      <c r="B70" s="7" t="s">
        <v>158</v>
      </c>
      <c r="C70" s="18">
        <v>88</v>
      </c>
      <c r="D70" s="7">
        <f t="shared" si="7"/>
        <v>88</v>
      </c>
      <c r="F70" s="7">
        <f t="shared" si="8"/>
        <v>31.68</v>
      </c>
      <c r="G70" s="7">
        <v>2</v>
      </c>
      <c r="J70" s="7" t="s">
        <v>159</v>
      </c>
      <c r="L70" s="30" t="s">
        <v>35</v>
      </c>
    </row>
    <row r="71" s="7" customFormat="1" spans="1:12">
      <c r="A71" s="17">
        <v>970004</v>
      </c>
      <c r="B71" s="7" t="s">
        <v>160</v>
      </c>
      <c r="C71" s="18">
        <v>99</v>
      </c>
      <c r="D71" s="7">
        <f t="shared" si="7"/>
        <v>99</v>
      </c>
      <c r="F71" s="7">
        <f t="shared" si="8"/>
        <v>35.64</v>
      </c>
      <c r="G71" s="7">
        <v>2</v>
      </c>
      <c r="J71" s="7" t="s">
        <v>161</v>
      </c>
      <c r="L71" s="30" t="s">
        <v>35</v>
      </c>
    </row>
    <row r="72" spans="1:1">
      <c r="A72" s="33"/>
    </row>
    <row r="73" spans="1:1">
      <c r="A73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="9" customFormat="1" spans="1:12">
      <c r="A81" s="34"/>
      <c r="D81"/>
      <c r="F81"/>
      <c r="L81" s="35"/>
    </row>
    <row r="82" s="9" customFormat="1" spans="1:12">
      <c r="A82" s="34"/>
      <c r="D82"/>
      <c r="F82"/>
      <c r="L82" s="35"/>
    </row>
    <row r="83" s="9" customFormat="1" spans="1:12">
      <c r="A83" s="34"/>
      <c r="D83"/>
      <c r="F83"/>
      <c r="L83" s="35"/>
    </row>
    <row r="84" spans="1:1">
      <c r="A84" s="33"/>
    </row>
    <row r="85" spans="1:1">
      <c r="A85" s="33"/>
    </row>
    <row r="86" spans="1:1">
      <c r="A86" s="33"/>
    </row>
    <row r="87" spans="1:1">
      <c r="A87" s="33"/>
    </row>
    <row r="88" spans="1:1">
      <c r="A88" s="33"/>
    </row>
    <row r="89" spans="1:1">
      <c r="A89" s="33"/>
    </row>
    <row r="90" spans="1:1">
      <c r="A90" s="33"/>
    </row>
    <row r="91" spans="1:1">
      <c r="A91" s="33"/>
    </row>
    <row r="92" spans="1:1">
      <c r="A92" s="33"/>
    </row>
    <row r="93" spans="1:1">
      <c r="A93" s="33"/>
    </row>
    <row r="94" spans="1:1">
      <c r="A94" s="33"/>
    </row>
    <row r="95" spans="1:1">
      <c r="A95" s="33"/>
    </row>
    <row r="96" spans="1:1">
      <c r="A96" s="33"/>
    </row>
    <row r="97" spans="1:1">
      <c r="A97" s="33"/>
    </row>
    <row r="98" spans="1:1">
      <c r="A98" s="33"/>
    </row>
    <row r="99" spans="1:1">
      <c r="A99" s="33"/>
    </row>
    <row r="100" spans="1:1">
      <c r="A100" s="33"/>
    </row>
    <row r="101" spans="1:1">
      <c r="A101" s="33"/>
    </row>
    <row r="102" spans="1:1">
      <c r="A102" s="33"/>
    </row>
    <row r="103" spans="1:1">
      <c r="A103" s="33"/>
    </row>
    <row r="104" spans="1:1">
      <c r="A104" s="33"/>
    </row>
    <row r="105" spans="1:1">
      <c r="A105" s="33"/>
    </row>
    <row r="106" spans="1:1">
      <c r="A106" s="33"/>
    </row>
    <row r="107" spans="1:1">
      <c r="A107" s="33"/>
    </row>
    <row r="108" spans="1:1">
      <c r="A108" s="33"/>
    </row>
    <row r="109" spans="1:1">
      <c r="A109" s="33"/>
    </row>
    <row r="110" spans="1:1">
      <c r="A110" s="33"/>
    </row>
    <row r="111" spans="1:1">
      <c r="A111" s="33"/>
    </row>
    <row r="112" spans="1:1">
      <c r="A112" s="33"/>
    </row>
    <row r="113" spans="1:1">
      <c r="A113" s="33"/>
    </row>
    <row r="114" spans="1:1">
      <c r="A114" s="33"/>
    </row>
    <row r="115" spans="1:1">
      <c r="A115" s="33"/>
    </row>
    <row r="116" spans="1:1">
      <c r="A116" s="33"/>
    </row>
    <row r="117" spans="1:1">
      <c r="A117" s="33"/>
    </row>
    <row r="118" spans="1:1">
      <c r="A118" s="33"/>
    </row>
    <row r="119" spans="1:1">
      <c r="A119" s="33"/>
    </row>
    <row r="120" spans="1:1">
      <c r="A120" s="33"/>
    </row>
    <row r="121" spans="1:1">
      <c r="A121" s="33"/>
    </row>
    <row r="122" spans="1:1">
      <c r="A122" s="33"/>
    </row>
    <row r="123" spans="1:1">
      <c r="A123" s="33"/>
    </row>
    <row r="124" ht="14.1" customHeight="1" spans="1:13">
      <c r="A124" s="33"/>
      <c r="M124" s="36"/>
    </row>
    <row r="125" spans="1:13">
      <c r="A125" s="33"/>
      <c r="M125" s="36"/>
    </row>
    <row r="126" spans="1:13">
      <c r="A126" s="33"/>
      <c r="M126" s="36"/>
    </row>
    <row r="127" spans="1:13">
      <c r="A127" s="33"/>
      <c r="H127" s="33"/>
      <c r="M127" s="36"/>
    </row>
    <row r="128" spans="1:13">
      <c r="A128" s="33"/>
      <c r="H128" s="33"/>
      <c r="M128" s="36"/>
    </row>
    <row r="129" spans="1:8">
      <c r="A129" s="33"/>
      <c r="H129" s="33"/>
    </row>
    <row r="130" spans="1:1">
      <c r="A130" s="33"/>
    </row>
    <row r="131" spans="1:1">
      <c r="A131" s="33"/>
    </row>
    <row r="132" spans="1:1">
      <c r="A132" s="33"/>
    </row>
    <row r="133" spans="1:1">
      <c r="A133" s="33"/>
    </row>
    <row r="134" spans="1:1">
      <c r="A134" s="33"/>
    </row>
    <row r="135" spans="1:1">
      <c r="A135" s="33"/>
    </row>
    <row r="136" spans="1:1">
      <c r="A136" s="33"/>
    </row>
    <row r="137" spans="1:1">
      <c r="A137" s="33"/>
    </row>
    <row r="138" spans="1:1">
      <c r="A138" s="33"/>
    </row>
    <row r="139" spans="1:1">
      <c r="A139" s="33"/>
    </row>
    <row r="140" spans="1:1">
      <c r="A140" s="33"/>
    </row>
    <row r="141" spans="1:1">
      <c r="A141" s="33"/>
    </row>
    <row r="142" spans="1:1">
      <c r="A142" s="33"/>
    </row>
    <row r="143" spans="1:1">
      <c r="A143" s="33"/>
    </row>
    <row r="144" spans="1:1">
      <c r="A144" s="33"/>
    </row>
    <row r="145" spans="1:1">
      <c r="A145" s="33"/>
    </row>
    <row r="146" spans="1:1">
      <c r="A146" s="33"/>
    </row>
    <row r="147" spans="1:1">
      <c r="A147" s="33"/>
    </row>
    <row r="148" spans="1:1">
      <c r="A148" s="33"/>
    </row>
    <row r="149" spans="1:13">
      <c r="A149" s="33"/>
      <c r="M149" s="36"/>
    </row>
    <row r="150" spans="1:13">
      <c r="A150" s="33"/>
      <c r="M150" s="36"/>
    </row>
    <row r="151" spans="1:13">
      <c r="A151" s="33"/>
      <c r="M151" s="36"/>
    </row>
    <row r="152" spans="1:13">
      <c r="A152" s="33"/>
      <c r="M152" s="36"/>
    </row>
    <row r="153" spans="1:1">
      <c r="A153" s="33"/>
    </row>
    <row r="154" spans="1:1">
      <c r="A154" s="33"/>
    </row>
    <row r="155" spans="1:1">
      <c r="A155" s="33"/>
    </row>
    <row r="157" spans="1:1">
      <c r="A157" s="33"/>
    </row>
    <row r="158" spans="1:13">
      <c r="A158" s="33"/>
      <c r="M158" s="36"/>
    </row>
    <row r="159" spans="1:13">
      <c r="A159" s="33"/>
      <c r="M159" s="36"/>
    </row>
    <row r="160" spans="1:13">
      <c r="A160" s="33"/>
      <c r="M160" s="36"/>
    </row>
    <row r="161" spans="1:1">
      <c r="A161" s="33"/>
    </row>
    <row r="162" spans="1:1">
      <c r="A162" s="33"/>
    </row>
    <row r="163" spans="1:1">
      <c r="A163" s="33"/>
    </row>
    <row r="164" spans="1:1">
      <c r="A164" s="33"/>
    </row>
    <row r="165" spans="1:1">
      <c r="A165" s="33"/>
    </row>
    <row r="166" spans="1:1">
      <c r="A166" s="33"/>
    </row>
    <row r="167" spans="1:1">
      <c r="A167" s="33"/>
    </row>
    <row r="168" spans="1:1">
      <c r="A168" s="33"/>
    </row>
    <row r="169" spans="1:1">
      <c r="A169" s="33"/>
    </row>
    <row r="170" spans="1:1">
      <c r="A170" s="33"/>
    </row>
    <row r="171" spans="1:1">
      <c r="A171" s="33"/>
    </row>
    <row r="172" spans="1:1">
      <c r="A172" s="33"/>
    </row>
    <row r="173" spans="1:1">
      <c r="A173" s="33"/>
    </row>
    <row r="174" spans="1:1">
      <c r="A174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6" sqref="D16"/>
    </sheetView>
  </sheetViews>
  <sheetFormatPr defaultColWidth="9" defaultRowHeight="13.5" outlineLevelRow="6" outlineLevelCol="1"/>
  <cols>
    <col min="1" max="1" width="24.1416666666667" customWidth="1"/>
  </cols>
  <sheetData>
    <row r="1" spans="1:2">
      <c r="A1" t="s">
        <v>162</v>
      </c>
      <c r="B1">
        <v>0</v>
      </c>
    </row>
    <row r="2" spans="1:2">
      <c r="A2" t="s">
        <v>163</v>
      </c>
      <c r="B2">
        <v>1</v>
      </c>
    </row>
    <row r="3" spans="1:2">
      <c r="A3" t="s">
        <v>164</v>
      </c>
      <c r="B3">
        <v>2</v>
      </c>
    </row>
    <row r="4" spans="1:2">
      <c r="A4" t="s">
        <v>165</v>
      </c>
      <c r="B4">
        <v>3</v>
      </c>
    </row>
    <row r="5" spans="1:2">
      <c r="A5" t="s">
        <v>166</v>
      </c>
      <c r="B5">
        <v>4</v>
      </c>
    </row>
    <row r="6" spans="1:2">
      <c r="A6" t="s">
        <v>167</v>
      </c>
      <c r="B6">
        <v>5</v>
      </c>
    </row>
    <row r="7" spans="1:2">
      <c r="A7" t="s">
        <v>168</v>
      </c>
      <c r="B7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15" sqref="F15"/>
    </sheetView>
  </sheetViews>
  <sheetFormatPr defaultColWidth="9" defaultRowHeight="13.5" outlineLevelRow="1" outlineLevelCol="1"/>
  <cols>
    <col min="1" max="1" width="18.425" customWidth="1"/>
  </cols>
  <sheetData>
    <row r="1" spans="1:2">
      <c r="A1" t="s">
        <v>162</v>
      </c>
      <c r="B1">
        <v>0</v>
      </c>
    </row>
    <row r="2" spans="1:2">
      <c r="A2" t="s">
        <v>169</v>
      </c>
      <c r="B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20" sqref="C20"/>
    </sheetView>
  </sheetViews>
  <sheetFormatPr defaultColWidth="9" defaultRowHeight="13.5" outlineLevelCol="3"/>
  <cols>
    <col min="1" max="1" width="36.7083333333333" customWidth="1"/>
    <col min="2" max="3" width="40.425" customWidth="1"/>
    <col min="4" max="4" width="28.425" customWidth="1"/>
  </cols>
  <sheetData>
    <row r="1" spans="1:4">
      <c r="A1" s="1" t="s">
        <v>0</v>
      </c>
      <c r="B1" s="1" t="s">
        <v>170</v>
      </c>
      <c r="C1" s="1" t="s">
        <v>171</v>
      </c>
      <c r="D1" s="1" t="s">
        <v>172</v>
      </c>
    </row>
    <row r="2" spans="1:4">
      <c r="A2" s="2" t="s">
        <v>14</v>
      </c>
      <c r="B2" s="2" t="s">
        <v>173</v>
      </c>
      <c r="C2" s="2" t="s">
        <v>14</v>
      </c>
      <c r="D2" s="2" t="s">
        <v>15</v>
      </c>
    </row>
    <row r="3" spans="1:4">
      <c r="A3" s="3"/>
      <c r="B3" s="3"/>
      <c r="C3" s="3"/>
      <c r="D3" s="3"/>
    </row>
    <row r="4" spans="1:4">
      <c r="A4" s="4" t="s">
        <v>174</v>
      </c>
      <c r="B4" s="4"/>
      <c r="C4" s="4"/>
      <c r="D4" s="4"/>
    </row>
    <row r="5" spans="1:2">
      <c r="A5">
        <v>1</v>
      </c>
      <c r="B5" t="s">
        <v>175</v>
      </c>
    </row>
    <row r="6" spans="1:2">
      <c r="A6">
        <v>2</v>
      </c>
      <c r="B6" t="s">
        <v>176</v>
      </c>
    </row>
    <row r="7" spans="1:3">
      <c r="A7">
        <v>3</v>
      </c>
      <c r="C7">
        <v>800</v>
      </c>
    </row>
    <row r="8" spans="1:3">
      <c r="A8">
        <v>4</v>
      </c>
      <c r="C8">
        <v>100</v>
      </c>
    </row>
    <row r="9" spans="1:3">
      <c r="A9">
        <v>5</v>
      </c>
      <c r="C9">
        <v>20</v>
      </c>
    </row>
    <row r="10" spans="1:2">
      <c r="A10">
        <v>6</v>
      </c>
      <c r="B10" t="s">
        <v>177</v>
      </c>
    </row>
    <row r="11" spans="1:4">
      <c r="A11">
        <v>7</v>
      </c>
      <c r="D11" t="s">
        <v>178</v>
      </c>
    </row>
    <row r="12" spans="1:3">
      <c r="A12">
        <v>8</v>
      </c>
      <c r="C12">
        <v>1200</v>
      </c>
    </row>
    <row r="13" spans="1:3">
      <c r="A13">
        <v>9</v>
      </c>
      <c r="C13">
        <v>80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42" sqref="A42"/>
    </sheetView>
  </sheetViews>
  <sheetFormatPr defaultColWidth="9" defaultRowHeight="13.5" outlineLevelRow="2" outlineLevelCol="1"/>
  <cols>
    <col min="1" max="1" width="20.425" customWidth="1"/>
  </cols>
  <sheetData>
    <row r="1" spans="1:2">
      <c r="A1" t="s">
        <v>179</v>
      </c>
      <c r="B1">
        <v>7</v>
      </c>
    </row>
    <row r="2" spans="1:2">
      <c r="A2" t="s">
        <v>180</v>
      </c>
      <c r="B2">
        <v>6</v>
      </c>
    </row>
    <row r="3" spans="1:2">
      <c r="A3" t="s">
        <v>181</v>
      </c>
      <c r="B3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SquadData</vt:lpstr>
      <vt:lpstr>_Type</vt:lpstr>
      <vt:lpstr>_SquadType</vt:lpstr>
      <vt:lpstr>Setting</vt:lpstr>
      <vt:lpstr>_SettingType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2024-09-16T06:05:21Z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635242B868014B019EF9D6E68990217F_12</vt:lpwstr>
  </property>
</Properties>
</file>