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10bda8a0ce570/Desktop/"/>
    </mc:Choice>
  </mc:AlternateContent>
  <xr:revisionPtr revIDLastSave="2" documentId="8_{F2BF805D-77CC-4041-9CA0-7252ACFDB2AA}" xr6:coauthVersionLast="47" xr6:coauthVersionMax="47" xr10:uidLastSave="{0B8DA4CE-CFFB-4658-84DE-FE7D1EE2C384}"/>
  <bookViews>
    <workbookView minimized="1" xWindow="2200" yWindow="0" windowWidth="12480" windowHeight="7270" xr2:uid="{EEC4486D-FE21-4912-8CF2-CD3AAD56699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<sst xmlns="http://schemas.openxmlformats.org/spreadsheetml/2006/main" count="77" uniqueCount="58">
  <si>
    <t xml:space="preserve">id </t>
    <phoneticPr fontId="1" type="noConversion"/>
  </si>
  <si>
    <t>name</t>
    <phoneticPr fontId="1" type="noConversion"/>
  </si>
  <si>
    <t>url</t>
    <phoneticPr fontId="1" type="noConversion"/>
  </si>
  <si>
    <t>jump_url</t>
  </si>
  <si>
    <t>index_ratio</t>
  </si>
  <si>
    <t>index_hb</t>
  </si>
  <si>
    <t>is_dark_horse</t>
  </si>
  <si>
    <t>五菱缤果</t>
  </si>
  <si>
    <t>https://p3-dcd.byteimg.com/img/tos-cn-i-dcdx/7874a5c08b544f70ba7e8647e0ef0879~200x0.png</t>
  </si>
  <si>
    <t>https://www.dongchedi.com/auto/series/6266</t>
  </si>
  <si>
    <t>price</t>
    <phoneticPr fontId="1" type="noConversion"/>
  </si>
  <si>
    <t>rank</t>
  </si>
  <si>
    <t>rank_hb</t>
  </si>
  <si>
    <t>index_value</t>
  </si>
  <si>
    <t>5.68-8.88万</t>
  </si>
  <si>
    <t>小鹏MONA M03</t>
  </si>
  <si>
    <t>https://p3-dcd.byteimg.com/img/tos-cn-i-dcdx/c09268085ead46d5bf15eb93c3d00ee3~200x0.png</t>
  </si>
  <si>
    <t>11.98-15.58万</t>
  </si>
  <si>
    <t>秦L DM</t>
  </si>
  <si>
    <t>秦L DM</t>
    <phoneticPr fontId="1" type="noConversion"/>
  </si>
  <si>
    <t>https://p3-dcd.byteimg.com/img/tos-cn-i-dcdx/433b1c61fd5645379d4a1e83591fa3e1~200x0.png</t>
  </si>
  <si>
    <t>https://www.dongchedi.com/auto/series/9796</t>
  </si>
  <si>
    <t>9.98-13.98万</t>
  </si>
  <si>
    <t>海豹06</t>
  </si>
  <si>
    <t>https://p3-dcd.byteimg.com/img/tos-cn-i-dcdx/e65fdc8293d04063bc07ed05198a2c83~200x0.png</t>
    <phoneticPr fontId="1" type="noConversion"/>
  </si>
  <si>
    <t>https://www.dongchedi.com/auto/series/9824</t>
    <phoneticPr fontId="1" type="noConversion"/>
  </si>
  <si>
    <t>https://p3-dcd.byteimg.com/img/tos-cn-i-dcdx/57f96638e8d34ce282039ad70270aa98~200x0.png</t>
  </si>
  <si>
    <t>https://www.dongchedi.com/auto/series/5952</t>
  </si>
  <si>
    <t>6.98-8.58万</t>
  </si>
  <si>
    <t>五菱宏光MINIEV</t>
  </si>
  <si>
    <t>https://p9-dcd.byteimg.com/img/tos-cn-i-dcdx/287e133f10e1402386d901c399885fbf~200x0.png</t>
  </si>
  <si>
    <t>3.28-9.99万</t>
  </si>
  <si>
    <t>海鸥</t>
  </si>
  <si>
    <t>海鸥</t>
    <phoneticPr fontId="1" type="noConversion"/>
  </si>
  <si>
    <t>宋PLUS DM</t>
  </si>
  <si>
    <t>https://p3-dcd.byteimg.com/img/tos-cn-i-dcdx/f8cbeac5dfe64f538702a05236429100~200x0.png</t>
  </si>
  <si>
    <t>https://www.dongchedi.com/auto/series/4865</t>
  </si>
  <si>
    <t>12.98-17.58万</t>
  </si>
  <si>
    <t>汉DM</t>
  </si>
  <si>
    <t>https://p3-dcd.byteimg.com/img/tos-cn-i-dcdx/8f0fb2e258644f6fb0f1871d84c3b7d7~200x0.png</t>
  </si>
  <si>
    <t>https://www.dongchedi.com/auto/series/4228</t>
  </si>
  <si>
    <t>16.58-25.98万</t>
  </si>
  <si>
    <t>五菱星光S PHEV</t>
  </si>
  <si>
    <t>https://p3-dcd.byteimg.com/img/tos-cn-i-dcdx/5ac984fc673e4ca88529850dd9a61aca~200x0.png</t>
  </si>
  <si>
    <t>https://www.dongchedi.com/auto/series/10124</t>
  </si>
  <si>
    <t>9.98-11.98万</t>
  </si>
  <si>
    <t>长安Lumin</t>
  </si>
  <si>
    <t>https://p3-dcd.byteimg.com/img/tos-cn-i-dcdx/ce6c0eedd9c6421c94ef984285239d44~200x0.png</t>
  </si>
  <si>
    <t>https://www.dongchedi.com/auto/series/5859</t>
  </si>
  <si>
    <t>3.79-6.99万</t>
  </si>
  <si>
    <t xml:space="preserve">求和项:id </t>
  </si>
  <si>
    <t>求和项:rank</t>
  </si>
  <si>
    <t>求和项:rank_hb</t>
  </si>
  <si>
    <t>求和项:index_value</t>
  </si>
  <si>
    <t>求和项:index_ratio</t>
  </si>
  <si>
    <t>求和项:index_hb</t>
  </si>
  <si>
    <t>求和项:is_dark_horse</t>
  </si>
  <si>
    <t>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</si>
</sst>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[新能源汽车数据表.xlsx]Sheet1!数据透视表1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新能源汽车数据表</a:t>
            </a:r>
            <a:endParaRPr lang="en-US"/>
          </a:p>
        </c:rich>
      </c:tx>
      <c:layout>
        <c:manualLayout>
          <c:xMode val="edge"/>
          <c:yMode val="edge"/>
          <c:x val="0.3410757946210268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求和项:id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Sheet1!$M$2:$M$21</c:f>
              <c:numCache>
                <c:formatCode>General</c:formatCode>
                <c:ptCount val="10"/>
                <c:pt idx="0">
                  <c:v>9824</c:v>
                </c:pt>
                <c:pt idx="1">
                  <c:v>5952</c:v>
                </c:pt>
                <c:pt idx="2">
                  <c:v>4248</c:v>
                </c:pt>
                <c:pt idx="3">
                  <c:v>9796</c:v>
                </c:pt>
                <c:pt idx="4">
                  <c:v>4865</c:v>
                </c:pt>
                <c:pt idx="5">
                  <c:v>6266</c:v>
                </c:pt>
                <c:pt idx="6">
                  <c:v>4499</c:v>
                </c:pt>
                <c:pt idx="7">
                  <c:v>10124</c:v>
                </c:pt>
                <c:pt idx="8">
                  <c:v>10170</c:v>
                </c:pt>
                <c:pt idx="9">
                  <c:v>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8-4713-8058-9A4374B628EB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求和项:rank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Sheet1!$N$2:$N$21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8-4713-8058-9A4374B628EB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求和项:rank_hb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Sheet1!$O$2:$O$21</c:f>
              <c:numCache>
                <c:formatCode>General</c:formatCode>
                <c:ptCount val="1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8-4713-8058-9A4374B628EB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求和项:index_value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Sheet1!$P$2:$P$21</c:f>
              <c:numCache>
                <c:formatCode>General</c:formatCode>
                <c:ptCount val="10"/>
                <c:pt idx="0">
                  <c:v>6715.6783983115301</c:v>
                </c:pt>
                <c:pt idx="1">
                  <c:v>6551.0072142285098</c:v>
                </c:pt>
                <c:pt idx="2">
                  <c:v>4774.3151814345701</c:v>
                </c:pt>
                <c:pt idx="3">
                  <c:v>6878.13345730934</c:v>
                </c:pt>
                <c:pt idx="4">
                  <c:v>5121.8944088089502</c:v>
                </c:pt>
                <c:pt idx="5">
                  <c:v>8200.0891682689198</c:v>
                </c:pt>
                <c:pt idx="6">
                  <c:v>5894.3473126814497</c:v>
                </c:pt>
                <c:pt idx="7">
                  <c:v>4643.9754446555498</c:v>
                </c:pt>
                <c:pt idx="8">
                  <c:v>7362.0971936661699</c:v>
                </c:pt>
                <c:pt idx="9">
                  <c:v>4422.5116471943502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8-4713-8058-9A4374B628EB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求和项:index_ratio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Sheet1!$Q$2:$Q$21</c:f>
              <c:numCache>
                <c:formatCode>General</c:formatCode>
                <c:ptCount val="10"/>
                <c:pt idx="0">
                  <c:v>77561.190028657904</c:v>
                </c:pt>
                <c:pt idx="1">
                  <c:v>75659.357891473002</c:v>
                </c:pt>
                <c:pt idx="2">
                  <c:v>55139.860053014803</c:v>
                </c:pt>
                <c:pt idx="3">
                  <c:v>79437.427536578703</c:v>
                </c:pt>
                <c:pt idx="4">
                  <c:v>59154.146757270501</c:v>
                </c:pt>
                <c:pt idx="5">
                  <c:v>94705.052343178293</c:v>
                </c:pt>
                <c:pt idx="6">
                  <c:v>68075.414708473603</c:v>
                </c:pt>
                <c:pt idx="7">
                  <c:v>53634.531105883601</c:v>
                </c:pt>
                <c:pt idx="8">
                  <c:v>85026.855900508293</c:v>
                </c:pt>
                <c:pt idx="9">
                  <c:v>51076.785683816401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D8-4713-8058-9A4374B628EB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求和项:index_hb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Sheet1!$R$2:$R$21</c:f>
              <c:numCache>
                <c:formatCode>General</c:formatCode>
                <c:ptCount val="10"/>
                <c:pt idx="0">
                  <c:v>7.6955257035290894E-2</c:v>
                </c:pt>
                <c:pt idx="1">
                  <c:v>3.9008384493393E-2</c:v>
                </c:pt>
                <c:pt idx="2">
                  <c:v>7.8031197042903302E-2</c:v>
                </c:pt>
                <c:pt idx="3">
                  <c:v>3.04308475495065E-2</c:v>
                </c:pt>
                <c:pt idx="4">
                  <c:v>0.17164976240711899</c:v>
                </c:pt>
                <c:pt idx="5">
                  <c:v>8.6585551302528596E-2</c:v>
                </c:pt>
                <c:pt idx="6">
                  <c:v>3.1852043865650999E-2</c:v>
                </c:pt>
                <c:pt idx="7">
                  <c:v>0.31196815195347299</c:v>
                </c:pt>
                <c:pt idx="8">
                  <c:v>3.3094648922004803E-2</c:v>
                </c:pt>
                <c:pt idx="9">
                  <c:v>9.9692454324799507E-2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8-4713-8058-9A4374B628EB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求和项:is_dark_horse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Sheet1!$S$2:$S$21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D8-4713-8058-9A4374B6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29343"/>
        <c:axId val="1187433183"/>
      </c:barChart>
      <c:catAx>
        <c:axId val="11874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33183"/>
        <c:crosses val="autoZero"/>
        <c:auto val="1"/>
        <c:lblAlgn val="ctr"/>
        <c:lblOffset val="100"/>
        <c:noMultiLvlLbl val="0"/>
      </c:catAx>
      <c:valAx>
        <c:axId val="11874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7</xdr:col>
      <xdr:colOff>571500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D352EA-250E-579E-A648-74BC33926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吴勐哲" refreshedDate="45552.807256597225" createdVersion="8" refreshedVersion="8" minRefreshableVersion="3" recordCount="10" xr:uid="{E804BEEC-B6CE-4363-AB86-C4020BFAAFC4}">
  <cacheSource type="worksheet">
    <worksheetSource ref="A1:K11" sheet="Sheet1"/>
  </cacheSource>
  <cacheFields count="11">
    <cacheField name="id " numFmtId="0">
      <sharedItems containsSemiMixedTypes="0" containsString="0" containsNumber="1" containsInteger="1" minValue="4248" maxValue="10170"/>
    </cacheField>
    <cacheField name="name" numFmtId="0">
      <sharedItems count="10">
        <s v="五菱缤果"/>
        <s v="小鹏MONA M03"/>
        <s v="秦L DM"/>
        <s v="海豹06"/>
        <s v="海鸥"/>
        <s v="五菱宏光MINIEV"/>
        <s v="宋PLUS DM"/>
        <s v="汉DM"/>
        <s v="五菱星光S PHEV"/>
        <s v="长安Lumin"/>
      </sharedItems>
    </cacheField>
    <cacheField name="url" numFmtId="0">
      <sharedItems containsBlank="1" count="10">
        <s v="https://p3-dcd.byteimg.com/img/tos-cn-i-dcdx/7874a5c08b544f70ba7e8647e0ef0879~200x0.png"/>
        <m/>
        <s v="https://p3-dcd.byteimg.com/img/tos-cn-i-dcdx/433b1c61fd5645379d4a1e83591fa3e1~200x0.png"/>
        <s v="https://p3-dcd.byteimg.com/img/tos-cn-i-dcdx/e65fdc8293d04063bc07ed05198a2c83~200x0.png"/>
        <s v="https://p3-dcd.byteimg.com/img/tos-cn-i-dcdx/57f96638e8d34ce282039ad70270aa98~200x0.png"/>
        <s v="https://p9-dcd.byteimg.com/img/tos-cn-i-dcdx/287e133f10e1402386d901c399885fbf~200x0.png"/>
        <s v="https://p3-dcd.byteimg.com/img/tos-cn-i-dcdx/f8cbeac5dfe64f538702a05236429100~200x0.png"/>
        <s v="https://p3-dcd.byteimg.com/img/tos-cn-i-dcdx/8f0fb2e258644f6fb0f1871d84c3b7d7~200x0.png"/>
        <s v="https://p3-dcd.byteimg.com/img/tos-cn-i-dcdx/5ac984fc673e4ca88529850dd9a61aca~200x0.png"/>
        <s v="https://p3-dcd.byteimg.com/img/tos-cn-i-dcdx/ce6c0eedd9c6421c94ef984285239d44~200x0.png"/>
      </sharedItems>
    </cacheField>
    <cacheField name="jump_url" numFmtId="0">
      <sharedItems containsBlank="1" count="10">
        <s v="https://www.dongchedi.com/auto/series/6266"/>
        <s v="https://p3-dcd.byteimg.com/img/tos-cn-i-dcdx/c09268085ead46d5bf15eb93c3d00ee3~200x0.png"/>
        <s v="https://www.dongchedi.com/auto/series/9796"/>
        <s v="https://www.dongchedi.com/auto/series/9824"/>
        <s v="https://www.dongchedi.com/auto/series/5952"/>
        <m/>
        <s v="https://www.dongchedi.com/auto/series/4865"/>
        <s v="https://www.dongchedi.com/auto/series/4228"/>
        <s v="https://www.dongchedi.com/auto/series/10124"/>
        <s v="https://www.dongchedi.com/auto/series/5859"/>
      </sharedItems>
    </cacheField>
    <cacheField name="price" numFmtId="0">
      <sharedItems count="9">
        <s v="5.68-8.88万"/>
        <s v="11.98-15.58万"/>
        <s v="9.98-13.98万"/>
        <s v="6.98-8.58万"/>
        <s v="3.28-9.99万"/>
        <s v="12.98-17.58万"/>
        <s v="16.58-25.98万"/>
        <s v="9.98-11.98万"/>
        <s v="3.79-6.99万"/>
      </sharedItems>
    </cacheField>
    <cacheField name="rank" numFmtId="0">
      <sharedItems containsSemiMixedTypes="0" containsString="0" containsNumber="1" containsInteger="1" minValue="1" maxValue="11"/>
    </cacheField>
    <cacheField name="rank_hb" numFmtId="0">
      <sharedItems containsSemiMixedTypes="0" containsString="0" containsNumber="1" containsInteger="1" minValue="-1" maxValue="6"/>
    </cacheField>
    <cacheField name="index_value" numFmtId="0">
      <sharedItems containsSemiMixedTypes="0" containsString="0" containsNumber="1" minValue="4422.5116471943502" maxValue="8200.0891682689198"/>
    </cacheField>
    <cacheField name="index_ratio" numFmtId="0">
      <sharedItems containsSemiMixedTypes="0" containsString="0" containsNumber="1" minValue="51076.785683816401" maxValue="94705.052343178293"/>
    </cacheField>
    <cacheField name="index_hb" numFmtId="0">
      <sharedItems containsSemiMixedTypes="0" containsString="0" containsNumber="1" minValue="3.04308475495065E-2" maxValue="0.31196815195347299"/>
    </cacheField>
    <cacheField name="is_dark_hors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6266"/>
    <x v="0"/>
    <x v="0"/>
    <x v="0"/>
    <x v="0"/>
    <n v="1"/>
    <n v="0"/>
    <n v="8200.0891682689198"/>
    <n v="94705.052343178293"/>
    <n v="8.6585551302528596E-2"/>
    <n v="0"/>
  </r>
  <r>
    <n v="10170"/>
    <x v="1"/>
    <x v="1"/>
    <x v="1"/>
    <x v="1"/>
    <n v="2"/>
    <n v="0"/>
    <n v="7362.0971936661699"/>
    <n v="85026.855900508293"/>
    <n v="3.3094648922004803E-2"/>
    <n v="0"/>
  </r>
  <r>
    <n v="9796"/>
    <x v="2"/>
    <x v="2"/>
    <x v="2"/>
    <x v="2"/>
    <n v="3"/>
    <n v="0"/>
    <n v="6878.13345730934"/>
    <n v="79437.427536578703"/>
    <n v="3.04308475495065E-2"/>
    <n v="0"/>
  </r>
  <r>
    <n v="9824"/>
    <x v="3"/>
    <x v="3"/>
    <x v="3"/>
    <x v="2"/>
    <n v="4"/>
    <n v="1"/>
    <n v="6715.6783983115301"/>
    <n v="77561.190028657904"/>
    <n v="7.6955257035290894E-2"/>
    <n v="0"/>
  </r>
  <r>
    <n v="5952"/>
    <x v="4"/>
    <x v="4"/>
    <x v="4"/>
    <x v="3"/>
    <n v="5"/>
    <n v="-1"/>
    <n v="6551.0072142285098"/>
    <n v="75659.357891473002"/>
    <n v="3.9008384493393E-2"/>
    <n v="0"/>
  </r>
  <r>
    <n v="4499"/>
    <x v="5"/>
    <x v="5"/>
    <x v="5"/>
    <x v="4"/>
    <n v="6"/>
    <n v="0"/>
    <n v="5894.3473126814497"/>
    <n v="68075.414708473603"/>
    <n v="3.1852043865650999E-2"/>
    <n v="0"/>
  </r>
  <r>
    <n v="4865"/>
    <x v="6"/>
    <x v="6"/>
    <x v="6"/>
    <x v="5"/>
    <n v="8"/>
    <n v="3"/>
    <n v="5121.8944088089502"/>
    <n v="59154.146757270501"/>
    <n v="0.17164976240711899"/>
    <n v="0"/>
  </r>
  <r>
    <n v="4248"/>
    <x v="7"/>
    <x v="7"/>
    <x v="7"/>
    <x v="6"/>
    <n v="9"/>
    <n v="1"/>
    <n v="4774.3151814345701"/>
    <n v="55139.860053014803"/>
    <n v="7.8031197042903302E-2"/>
    <n v="0"/>
  </r>
  <r>
    <n v="10124"/>
    <x v="8"/>
    <x v="8"/>
    <x v="8"/>
    <x v="7"/>
    <n v="10"/>
    <n v="6"/>
    <n v="4643.9754446555498"/>
    <n v="53634.531105883601"/>
    <n v="0.31196815195347299"/>
    <n v="0"/>
  </r>
  <r>
    <n v="5859"/>
    <x v="9"/>
    <x v="9"/>
    <x v="9"/>
    <x v="8"/>
    <n v="11"/>
    <n v="1"/>
    <n v="4422.5116471943502"/>
    <n v="51076.785683816401"/>
    <n v="9.9692454324799507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41E34-FDC2-4721-A00D-7442A6A5F9F1}" name="数据透视表1" cacheId="0" applyNumberFormats="0" applyBorderFormats="0" applyFontFormats="0" applyPatternFormats="0" applyAlignmentFormats="0" applyWidthHeightFormats="1" dataCaption="值" updatedVersion="8" minRefreshableVersion="3" useAutoFormatting="1" rowGrandTotals="0" itemPrintTitles="1" createdVersion="8" indent="0" outline="1" outlineData="1" multipleFieldFilters="0" chartFormat="8" rowHeaderCaption="价格">
  <location ref="L1:S21" firstHeaderRow="0" firstDataRow="1" firstDataCol="1"/>
  <pivotFields count="11">
    <pivotField dataField="1" showAll="0"/>
    <pivotField axis="axisRow" showAll="0">
      <items count="11">
        <item x="3"/>
        <item x="4"/>
        <item x="7"/>
        <item x="2"/>
        <item x="6"/>
        <item x="0"/>
        <item x="5"/>
        <item x="8"/>
        <item x="1"/>
        <item x="9"/>
        <item t="default"/>
      </items>
    </pivotField>
    <pivotField showAll="0">
      <items count="11">
        <item x="2"/>
        <item x="4"/>
        <item x="8"/>
        <item x="0"/>
        <item x="7"/>
        <item x="9"/>
        <item x="3"/>
        <item x="6"/>
        <item x="5"/>
        <item x="1"/>
        <item t="default"/>
      </items>
    </pivotField>
    <pivotField showAll="0">
      <items count="11">
        <item x="1"/>
        <item x="8"/>
        <item x="7"/>
        <item x="6"/>
        <item x="9"/>
        <item x="4"/>
        <item x="0"/>
        <item x="2"/>
        <item x="3"/>
        <item x="5"/>
        <item t="default"/>
      </items>
    </pivotField>
    <pivotField axis="axisRow" showAll="0">
      <items count="10">
        <item x="1"/>
        <item x="5"/>
        <item x="6"/>
        <item x="4"/>
        <item x="8"/>
        <item x="0"/>
        <item x="3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4"/>
  </rowFields>
  <rowItems count="20">
    <i>
      <x/>
    </i>
    <i r="1">
      <x v="8"/>
    </i>
    <i>
      <x v="1"/>
    </i>
    <i r="1">
      <x v="6"/>
    </i>
    <i>
      <x v="2"/>
    </i>
    <i r="1">
      <x v="2"/>
    </i>
    <i>
      <x v="3"/>
    </i>
    <i r="1">
      <x v="8"/>
    </i>
    <i>
      <x v="4"/>
    </i>
    <i r="1">
      <x v="1"/>
    </i>
    <i>
      <x v="5"/>
    </i>
    <i r="1">
      <x v="5"/>
    </i>
    <i>
      <x v="6"/>
    </i>
    <i r="1">
      <x v="3"/>
    </i>
    <i>
      <x v="7"/>
    </i>
    <i r="1">
      <x v="7"/>
    </i>
    <i>
      <x v="8"/>
    </i>
    <i r="1">
      <x/>
    </i>
    <i>
      <x v="9"/>
    </i>
    <i r="1">
      <x v="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id " fld="0" baseField="1" baseItem="0"/>
    <dataField name="求和项:rank" fld="5" baseField="0" baseItem="0"/>
    <dataField name="求和项:rank_hb" fld="6" baseField="0" baseItem="0"/>
    <dataField name="求和项:index_value" fld="7" baseField="0" baseItem="0"/>
    <dataField name="求和项:index_ratio" fld="8" baseField="0" baseItem="0"/>
    <dataField name="求和项:index_hb" fld="9" baseField="0" baseItem="0"/>
    <dataField name="求和项:is_dark_horse" fld="1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ngchedi.com/auto/series/9824" TargetMode="External"/><Relationship Id="rId2" Type="http://schemas.openxmlformats.org/officeDocument/2006/relationships/hyperlink" Target="https://p3-dcd.byteimg.com/img/tos-cn-i-dcdx/e65fdc8293d04063bc07ed05198a2c83~200x0.png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BCDC-4EF2-4A3F-917E-2814A950EEF3}">
  <dimension ref="A1:S21"/>
  <sheetViews>
    <sheetView tabSelected="1" topLeftCell="A10" workbookViewId="0">
      <selection activeCell="I12" sqref="I12"/>
    </sheetView>
  </sheetViews>
  <sheetFormatPr defaultRowHeight="14" x14ac:dyDescent="0.3"/>
  <cols>
    <col min="12" max="12" width="16.83203125" bestFit="1" customWidth="1"/>
    <col min="13" max="13" width="9.1640625" bestFit="1" customWidth="1"/>
    <col min="14" max="14" width="10.83203125" bestFit="1" customWidth="1"/>
    <col min="15" max="15" width="13.9140625" bestFit="1" customWidth="1"/>
    <col min="16" max="16" width="17.33203125" bestFit="1" customWidth="1"/>
    <col min="17" max="17" width="16.75" bestFit="1" customWidth="1"/>
    <col min="18" max="18" width="14.9140625" bestFit="1" customWidth="1"/>
    <col min="19" max="19" width="18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4</v>
      </c>
      <c r="J1" t="s">
        <v>5</v>
      </c>
      <c r="K1" t="s">
        <v>6</v>
      </c>
      <c r="L1" s="3" t="s">
        <v>57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</row>
    <row r="2" spans="1:19" x14ac:dyDescent="0.3">
      <c r="A2">
        <v>6266</v>
      </c>
      <c r="B2" t="s">
        <v>7</v>
      </c>
      <c r="C2" t="s">
        <v>8</v>
      </c>
      <c r="D2" t="s">
        <v>9</v>
      </c>
      <c r="E2" t="s">
        <v>14</v>
      </c>
      <c r="F2">
        <v>1</v>
      </c>
      <c r="G2">
        <v>0</v>
      </c>
      <c r="H2">
        <v>8200.0891682689198</v>
      </c>
      <c r="I2">
        <v>94705.052343178293</v>
      </c>
      <c r="J2">
        <v>8.6585551302528596E-2</v>
      </c>
      <c r="K2">
        <v>0</v>
      </c>
      <c r="L2" s="4" t="s">
        <v>23</v>
      </c>
      <c r="M2">
        <v>9824</v>
      </c>
      <c r="N2">
        <v>4</v>
      </c>
      <c r="O2">
        <v>1</v>
      </c>
      <c r="P2">
        <v>6715.6783983115301</v>
      </c>
      <c r="Q2">
        <v>77561.190028657904</v>
      </c>
      <c r="R2">
        <v>7.6955257035290894E-2</v>
      </c>
      <c r="S2">
        <v>0</v>
      </c>
    </row>
    <row r="3" spans="1:19" x14ac:dyDescent="0.3">
      <c r="A3">
        <v>10170</v>
      </c>
      <c r="B3" t="s">
        <v>15</v>
      </c>
      <c r="D3" t="s">
        <v>16</v>
      </c>
      <c r="E3" t="s">
        <v>17</v>
      </c>
      <c r="F3">
        <v>2</v>
      </c>
      <c r="G3">
        <v>0</v>
      </c>
      <c r="H3">
        <v>7362.0971936661699</v>
      </c>
      <c r="I3">
        <v>85026.855900508293</v>
      </c>
      <c r="J3">
        <v>3.3094648922004803E-2</v>
      </c>
      <c r="K3">
        <v>0</v>
      </c>
      <c r="L3" s="5" t="s">
        <v>22</v>
      </c>
      <c r="M3">
        <v>9824</v>
      </c>
      <c r="N3">
        <v>4</v>
      </c>
      <c r="O3">
        <v>1</v>
      </c>
      <c r="P3">
        <v>6715.6783983115301</v>
      </c>
      <c r="Q3">
        <v>77561.190028657904</v>
      </c>
      <c r="R3">
        <v>7.6955257035290894E-2</v>
      </c>
      <c r="S3">
        <v>0</v>
      </c>
    </row>
    <row r="4" spans="1:19" x14ac:dyDescent="0.3">
      <c r="A4">
        <v>9796</v>
      </c>
      <c r="B4" t="s">
        <v>19</v>
      </c>
      <c r="C4" t="s">
        <v>20</v>
      </c>
      <c r="D4" t="s">
        <v>21</v>
      </c>
      <c r="E4" t="s">
        <v>22</v>
      </c>
      <c r="F4">
        <v>3</v>
      </c>
      <c r="G4">
        <v>0</v>
      </c>
      <c r="H4">
        <v>6878.13345730934</v>
      </c>
      <c r="I4">
        <v>79437.427536578703</v>
      </c>
      <c r="J4">
        <v>3.04308475495065E-2</v>
      </c>
      <c r="K4">
        <v>0</v>
      </c>
      <c r="L4" s="4" t="s">
        <v>32</v>
      </c>
      <c r="M4">
        <v>5952</v>
      </c>
      <c r="N4">
        <v>5</v>
      </c>
      <c r="O4">
        <v>-1</v>
      </c>
      <c r="P4">
        <v>6551.0072142285098</v>
      </c>
      <c r="Q4">
        <v>75659.357891473002</v>
      </c>
      <c r="R4">
        <v>3.9008384493393E-2</v>
      </c>
      <c r="S4">
        <v>0</v>
      </c>
    </row>
    <row r="5" spans="1:19" x14ac:dyDescent="0.3">
      <c r="A5">
        <v>9824</v>
      </c>
      <c r="B5" t="s">
        <v>23</v>
      </c>
      <c r="C5" s="1" t="s">
        <v>24</v>
      </c>
      <c r="D5" s="1" t="s">
        <v>25</v>
      </c>
      <c r="E5" t="s">
        <v>22</v>
      </c>
      <c r="F5">
        <v>4</v>
      </c>
      <c r="G5">
        <v>1</v>
      </c>
      <c r="H5">
        <v>6715.6783983115301</v>
      </c>
      <c r="I5">
        <v>77561.190028657904</v>
      </c>
      <c r="J5">
        <v>7.6955257035290894E-2</v>
      </c>
      <c r="K5">
        <v>0</v>
      </c>
      <c r="L5" s="5" t="s">
        <v>28</v>
      </c>
      <c r="M5">
        <v>5952</v>
      </c>
      <c r="N5">
        <v>5</v>
      </c>
      <c r="O5">
        <v>-1</v>
      </c>
      <c r="P5">
        <v>6551.0072142285098</v>
      </c>
      <c r="Q5">
        <v>75659.357891473002</v>
      </c>
      <c r="R5">
        <v>3.9008384493393E-2</v>
      </c>
      <c r="S5">
        <v>0</v>
      </c>
    </row>
    <row r="6" spans="1:19" x14ac:dyDescent="0.3">
      <c r="A6">
        <v>5952</v>
      </c>
      <c r="B6" t="s">
        <v>33</v>
      </c>
      <c r="C6" t="s">
        <v>26</v>
      </c>
      <c r="D6" t="s">
        <v>27</v>
      </c>
      <c r="E6" t="s">
        <v>28</v>
      </c>
      <c r="F6">
        <v>5</v>
      </c>
      <c r="G6">
        <v>-1</v>
      </c>
      <c r="H6">
        <v>6551.0072142285098</v>
      </c>
      <c r="I6">
        <v>75659.357891473002</v>
      </c>
      <c r="J6">
        <v>3.9008384493393E-2</v>
      </c>
      <c r="K6">
        <v>0</v>
      </c>
      <c r="L6" s="4" t="s">
        <v>38</v>
      </c>
      <c r="M6">
        <v>4248</v>
      </c>
      <c r="N6">
        <v>9</v>
      </c>
      <c r="O6">
        <v>1</v>
      </c>
      <c r="P6">
        <v>4774.3151814345701</v>
      </c>
      <c r="Q6">
        <v>55139.860053014803</v>
      </c>
      <c r="R6">
        <v>7.8031197042903302E-2</v>
      </c>
      <c r="S6">
        <v>0</v>
      </c>
    </row>
    <row r="7" spans="1:19" x14ac:dyDescent="0.3">
      <c r="A7">
        <v>4499</v>
      </c>
      <c r="B7" t="s">
        <v>29</v>
      </c>
      <c r="C7" t="s">
        <v>30</v>
      </c>
      <c r="E7" t="s">
        <v>31</v>
      </c>
      <c r="F7">
        <v>6</v>
      </c>
      <c r="G7">
        <v>0</v>
      </c>
      <c r="H7">
        <v>5894.3473126814497</v>
      </c>
      <c r="I7">
        <v>68075.414708473603</v>
      </c>
      <c r="J7">
        <v>3.1852043865650999E-2</v>
      </c>
      <c r="K7">
        <v>0</v>
      </c>
      <c r="L7" s="5" t="s">
        <v>41</v>
      </c>
      <c r="M7">
        <v>4248</v>
      </c>
      <c r="N7">
        <v>9</v>
      </c>
      <c r="O7">
        <v>1</v>
      </c>
      <c r="P7">
        <v>4774.3151814345701</v>
      </c>
      <c r="Q7">
        <v>55139.860053014803</v>
      </c>
      <c r="R7">
        <v>7.8031197042903302E-2</v>
      </c>
      <c r="S7">
        <v>0</v>
      </c>
    </row>
    <row r="8" spans="1:19" x14ac:dyDescent="0.3">
      <c r="A8">
        <v>4865</v>
      </c>
      <c r="B8" t="s">
        <v>34</v>
      </c>
      <c r="C8" t="s">
        <v>35</v>
      </c>
      <c r="D8" t="s">
        <v>36</v>
      </c>
      <c r="E8" t="s">
        <v>37</v>
      </c>
      <c r="F8">
        <v>8</v>
      </c>
      <c r="G8">
        <v>3</v>
      </c>
      <c r="H8">
        <v>5121.8944088089502</v>
      </c>
      <c r="I8">
        <v>59154.146757270501</v>
      </c>
      <c r="J8">
        <v>0.17164976240711899</v>
      </c>
      <c r="K8">
        <v>0</v>
      </c>
      <c r="L8" s="4" t="s">
        <v>18</v>
      </c>
      <c r="M8">
        <v>9796</v>
      </c>
      <c r="N8">
        <v>3</v>
      </c>
      <c r="O8">
        <v>0</v>
      </c>
      <c r="P8">
        <v>6878.13345730934</v>
      </c>
      <c r="Q8">
        <v>79437.427536578703</v>
      </c>
      <c r="R8">
        <v>3.04308475495065E-2</v>
      </c>
      <c r="S8">
        <v>0</v>
      </c>
    </row>
    <row r="9" spans="1:19" x14ac:dyDescent="0.3">
      <c r="A9">
        <v>4248</v>
      </c>
      <c r="B9" t="s">
        <v>38</v>
      </c>
      <c r="C9" t="s">
        <v>39</v>
      </c>
      <c r="D9" t="s">
        <v>40</v>
      </c>
      <c r="E9" t="s">
        <v>41</v>
      </c>
      <c r="F9">
        <v>9</v>
      </c>
      <c r="G9">
        <v>1</v>
      </c>
      <c r="H9">
        <v>4774.3151814345701</v>
      </c>
      <c r="I9">
        <v>55139.860053014803</v>
      </c>
      <c r="J9">
        <v>7.8031197042903302E-2</v>
      </c>
      <c r="K9">
        <v>0</v>
      </c>
      <c r="L9" s="5" t="s">
        <v>22</v>
      </c>
      <c r="M9">
        <v>9796</v>
      </c>
      <c r="N9">
        <v>3</v>
      </c>
      <c r="O9">
        <v>0</v>
      </c>
      <c r="P9">
        <v>6878.13345730934</v>
      </c>
      <c r="Q9">
        <v>79437.427536578703</v>
      </c>
      <c r="R9">
        <v>3.04308475495065E-2</v>
      </c>
      <c r="S9">
        <v>0</v>
      </c>
    </row>
    <row r="10" spans="1:19" x14ac:dyDescent="0.3">
      <c r="A10">
        <v>10124</v>
      </c>
      <c r="B10" t="s">
        <v>42</v>
      </c>
      <c r="C10" t="s">
        <v>43</v>
      </c>
      <c r="D10" t="s">
        <v>44</v>
      </c>
      <c r="E10" t="s">
        <v>45</v>
      </c>
      <c r="F10">
        <v>10</v>
      </c>
      <c r="G10">
        <v>6</v>
      </c>
      <c r="H10">
        <v>4643.9754446555498</v>
      </c>
      <c r="I10">
        <v>53634.531105883601</v>
      </c>
      <c r="J10">
        <v>0.31196815195347299</v>
      </c>
      <c r="K10">
        <v>0</v>
      </c>
      <c r="L10" s="4" t="s">
        <v>34</v>
      </c>
      <c r="M10">
        <v>4865</v>
      </c>
      <c r="N10">
        <v>8</v>
      </c>
      <c r="O10">
        <v>3</v>
      </c>
      <c r="P10">
        <v>5121.8944088089502</v>
      </c>
      <c r="Q10">
        <v>59154.146757270501</v>
      </c>
      <c r="R10">
        <v>0.17164976240711899</v>
      </c>
      <c r="S10">
        <v>0</v>
      </c>
    </row>
    <row r="11" spans="1:19" x14ac:dyDescent="0.3">
      <c r="A11">
        <v>5859</v>
      </c>
      <c r="B11" s="2" t="s">
        <v>46</v>
      </c>
      <c r="C11" t="s">
        <v>47</v>
      </c>
      <c r="D11" t="s">
        <v>48</v>
      </c>
      <c r="E11" t="s">
        <v>49</v>
      </c>
      <c r="F11">
        <v>11</v>
      </c>
      <c r="G11">
        <v>1</v>
      </c>
      <c r="H11">
        <v>4422.5116471943502</v>
      </c>
      <c r="I11">
        <v>51076.785683816401</v>
      </c>
      <c r="J11">
        <v>9.9692454324799507E-2</v>
      </c>
      <c r="K11">
        <v>0</v>
      </c>
      <c r="L11" s="5" t="s">
        <v>37</v>
      </c>
      <c r="M11">
        <v>4865</v>
      </c>
      <c r="N11">
        <v>8</v>
      </c>
      <c r="O11">
        <v>3</v>
      </c>
      <c r="P11">
        <v>5121.8944088089502</v>
      </c>
      <c r="Q11">
        <v>59154.146757270501</v>
      </c>
      <c r="R11">
        <v>0.17164976240711899</v>
      </c>
      <c r="S11">
        <v>0</v>
      </c>
    </row>
    <row r="12" spans="1:19" x14ac:dyDescent="0.3">
      <c r="L12" s="4" t="s">
        <v>7</v>
      </c>
      <c r="M12">
        <v>6266</v>
      </c>
      <c r="N12">
        <v>1</v>
      </c>
      <c r="O12">
        <v>0</v>
      </c>
      <c r="P12">
        <v>8200.0891682689198</v>
      </c>
      <c r="Q12">
        <v>94705.052343178293</v>
      </c>
      <c r="R12">
        <v>8.6585551302528596E-2</v>
      </c>
      <c r="S12">
        <v>0</v>
      </c>
    </row>
    <row r="13" spans="1:19" x14ac:dyDescent="0.3">
      <c r="L13" s="5" t="s">
        <v>14</v>
      </c>
      <c r="M13">
        <v>6266</v>
      </c>
      <c r="N13">
        <v>1</v>
      </c>
      <c r="O13">
        <v>0</v>
      </c>
      <c r="P13">
        <v>8200.0891682689198</v>
      </c>
      <c r="Q13">
        <v>94705.052343178293</v>
      </c>
      <c r="R13">
        <v>8.6585551302528596E-2</v>
      </c>
      <c r="S13">
        <v>0</v>
      </c>
    </row>
    <row r="14" spans="1:19" x14ac:dyDescent="0.3">
      <c r="L14" s="4" t="s">
        <v>29</v>
      </c>
      <c r="M14">
        <v>4499</v>
      </c>
      <c r="N14">
        <v>6</v>
      </c>
      <c r="O14">
        <v>0</v>
      </c>
      <c r="P14">
        <v>5894.3473126814497</v>
      </c>
      <c r="Q14">
        <v>68075.414708473603</v>
      </c>
      <c r="R14">
        <v>3.1852043865650999E-2</v>
      </c>
      <c r="S14">
        <v>0</v>
      </c>
    </row>
    <row r="15" spans="1:19" x14ac:dyDescent="0.3">
      <c r="L15" s="5" t="s">
        <v>31</v>
      </c>
      <c r="M15">
        <v>4499</v>
      </c>
      <c r="N15">
        <v>6</v>
      </c>
      <c r="O15">
        <v>0</v>
      </c>
      <c r="P15">
        <v>5894.3473126814497</v>
      </c>
      <c r="Q15">
        <v>68075.414708473603</v>
      </c>
      <c r="R15">
        <v>3.1852043865650999E-2</v>
      </c>
      <c r="S15">
        <v>0</v>
      </c>
    </row>
    <row r="16" spans="1:19" x14ac:dyDescent="0.3">
      <c r="L16" s="4" t="s">
        <v>42</v>
      </c>
      <c r="M16">
        <v>10124</v>
      </c>
      <c r="N16">
        <v>10</v>
      </c>
      <c r="O16">
        <v>6</v>
      </c>
      <c r="P16">
        <v>4643.9754446555498</v>
      </c>
      <c r="Q16">
        <v>53634.531105883601</v>
      </c>
      <c r="R16">
        <v>0.31196815195347299</v>
      </c>
      <c r="S16">
        <v>0</v>
      </c>
    </row>
    <row r="17" spans="12:19" x14ac:dyDescent="0.3">
      <c r="L17" s="5" t="s">
        <v>45</v>
      </c>
      <c r="M17">
        <v>10124</v>
      </c>
      <c r="N17">
        <v>10</v>
      </c>
      <c r="O17">
        <v>6</v>
      </c>
      <c r="P17">
        <v>4643.9754446555498</v>
      </c>
      <c r="Q17">
        <v>53634.531105883601</v>
      </c>
      <c r="R17">
        <v>0.31196815195347299</v>
      </c>
      <c r="S17">
        <v>0</v>
      </c>
    </row>
    <row r="18" spans="12:19" x14ac:dyDescent="0.3">
      <c r="L18" s="4" t="s">
        <v>15</v>
      </c>
      <c r="M18">
        <v>10170</v>
      </c>
      <c r="N18">
        <v>2</v>
      </c>
      <c r="O18">
        <v>0</v>
      </c>
      <c r="P18">
        <v>7362.0971936661699</v>
      </c>
      <c r="Q18">
        <v>85026.855900508293</v>
      </c>
      <c r="R18">
        <v>3.3094648922004803E-2</v>
      </c>
      <c r="S18">
        <v>0</v>
      </c>
    </row>
    <row r="19" spans="12:19" x14ac:dyDescent="0.3">
      <c r="L19" s="5" t="s">
        <v>17</v>
      </c>
      <c r="M19">
        <v>10170</v>
      </c>
      <c r="N19">
        <v>2</v>
      </c>
      <c r="O19">
        <v>0</v>
      </c>
      <c r="P19">
        <v>7362.0971936661699</v>
      </c>
      <c r="Q19">
        <v>85026.855900508293</v>
      </c>
      <c r="R19">
        <v>3.3094648922004803E-2</v>
      </c>
      <c r="S19">
        <v>0</v>
      </c>
    </row>
    <row r="20" spans="12:19" x14ac:dyDescent="0.3">
      <c r="L20" s="4" t="s">
        <v>46</v>
      </c>
      <c r="M20">
        <v>5859</v>
      </c>
      <c r="N20">
        <v>11</v>
      </c>
      <c r="O20">
        <v>1</v>
      </c>
      <c r="P20">
        <v>4422.5116471943502</v>
      </c>
      <c r="Q20">
        <v>51076.785683816401</v>
      </c>
      <c r="R20">
        <v>9.9692454324799507E-2</v>
      </c>
      <c r="S20">
        <v>0</v>
      </c>
    </row>
    <row r="21" spans="12:19" x14ac:dyDescent="0.3">
      <c r="L21" s="5" t="s">
        <v>49</v>
      </c>
      <c r="M21">
        <v>5859</v>
      </c>
      <c r="N21">
        <v>11</v>
      </c>
      <c r="O21">
        <v>1</v>
      </c>
      <c r="P21">
        <v>4422.5116471943502</v>
      </c>
      <c r="Q21">
        <v>51076.785683816401</v>
      </c>
      <c r="R21">
        <v>9.9692454324799507E-2</v>
      </c>
      <c r="S21">
        <v>0</v>
      </c>
    </row>
  </sheetData>
  <phoneticPr fontId="1" type="noConversion"/>
  <hyperlinks>
    <hyperlink ref="C5" r:id="rId2" xr:uid="{788572A5-991E-4484-ACFB-C60A8888A85D}"/>
    <hyperlink ref="D5" r:id="rId3" xr:uid="{3C3C75A9-B2CF-4BDA-B414-420FF449B926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勐哲 吴</dc:creator>
  <cp:lastModifiedBy>勐哲 吴</cp:lastModifiedBy>
  <dcterms:created xsi:type="dcterms:W3CDTF">2024-09-17T10:51:16Z</dcterms:created>
  <dcterms:modified xsi:type="dcterms:W3CDTF">2024-09-17T14:58:44Z</dcterms:modified>
</cp:coreProperties>
</file>