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jingyicai/Desktop/"/>
    </mc:Choice>
  </mc:AlternateContent>
  <xr:revisionPtr revIDLastSave="0" documentId="13_ncr:1_{E604198D-9209-BE47-96DA-129CCD9B43D5}" xr6:coauthVersionLast="47" xr6:coauthVersionMax="47" xr10:uidLastSave="{00000000-0000-0000-0000-000000000000}"/>
  <bookViews>
    <workbookView xWindow="11620" yWindow="840" windowWidth="2304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8" i="1" l="1"/>
  <c r="AA118" i="1"/>
  <c r="Y118" i="1"/>
  <c r="D118" i="1"/>
  <c r="AC117" i="1"/>
  <c r="AA117" i="1"/>
  <c r="Y117" i="1"/>
  <c r="D117" i="1"/>
  <c r="AC116" i="1"/>
  <c r="AA116" i="1"/>
  <c r="Y116" i="1"/>
  <c r="D116" i="1"/>
  <c r="AC115" i="1"/>
  <c r="AA115" i="1"/>
  <c r="Y115" i="1"/>
  <c r="D115" i="1"/>
  <c r="AC114" i="1"/>
  <c r="AA114" i="1"/>
  <c r="Y114" i="1"/>
  <c r="D114" i="1"/>
  <c r="AC113" i="1"/>
  <c r="AA113" i="1"/>
  <c r="Y113" i="1"/>
  <c r="D113" i="1"/>
  <c r="AC112" i="1"/>
  <c r="AA112" i="1"/>
  <c r="Y112" i="1"/>
  <c r="D112" i="1"/>
  <c r="AC111" i="1"/>
  <c r="AA111" i="1"/>
  <c r="Y111" i="1"/>
  <c r="D111" i="1"/>
  <c r="AC110" i="1"/>
  <c r="AA110" i="1"/>
  <c r="Y110" i="1"/>
  <c r="D110" i="1"/>
  <c r="AC109" i="1"/>
  <c r="AA109" i="1"/>
  <c r="Y109" i="1"/>
  <c r="D109" i="1"/>
  <c r="AC108" i="1"/>
  <c r="AA108" i="1"/>
  <c r="Y108" i="1"/>
  <c r="D108" i="1"/>
  <c r="AC107" i="1"/>
  <c r="AA107" i="1"/>
  <c r="Y107" i="1"/>
  <c r="D107" i="1"/>
  <c r="AC106" i="1"/>
  <c r="AA106" i="1"/>
  <c r="Y106" i="1"/>
  <c r="D106" i="1"/>
  <c r="AC105" i="1"/>
  <c r="AA105" i="1"/>
  <c r="Y105" i="1"/>
  <c r="D105" i="1"/>
  <c r="AC104" i="1"/>
  <c r="AA104" i="1"/>
  <c r="Y104" i="1"/>
  <c r="D104" i="1"/>
  <c r="AC103" i="1"/>
  <c r="AA103" i="1"/>
  <c r="Y103" i="1"/>
  <c r="D103" i="1"/>
  <c r="AC102" i="1"/>
  <c r="AA102" i="1"/>
  <c r="Y102" i="1"/>
  <c r="D102" i="1"/>
  <c r="AC101" i="1"/>
  <c r="AA101" i="1"/>
  <c r="Y101" i="1"/>
  <c r="D101" i="1"/>
  <c r="AC100" i="1"/>
  <c r="AA100" i="1"/>
  <c r="Y100" i="1"/>
  <c r="D100" i="1"/>
  <c r="AC99" i="1"/>
  <c r="AA99" i="1"/>
  <c r="Y99" i="1"/>
  <c r="D99" i="1"/>
  <c r="AC98" i="1"/>
  <c r="AA98" i="1"/>
  <c r="Y98" i="1"/>
  <c r="D98" i="1"/>
  <c r="AC97" i="1"/>
  <c r="AA97" i="1"/>
  <c r="Y97" i="1"/>
  <c r="D97" i="1"/>
  <c r="AC96" i="1"/>
  <c r="AA96" i="1"/>
  <c r="Y96" i="1"/>
  <c r="D96" i="1"/>
  <c r="AC95" i="1"/>
  <c r="AA95" i="1"/>
  <c r="D95" i="1"/>
  <c r="AC94" i="1"/>
  <c r="AA94" i="1"/>
  <c r="D94" i="1"/>
  <c r="AC93" i="1"/>
  <c r="AA93" i="1"/>
  <c r="D93" i="1"/>
  <c r="AC92" i="1"/>
  <c r="AA92" i="1"/>
  <c r="D92" i="1"/>
  <c r="AC91" i="1"/>
  <c r="AA91" i="1"/>
  <c r="D91" i="1"/>
  <c r="AC90" i="1"/>
  <c r="AA90" i="1"/>
  <c r="D90" i="1"/>
  <c r="AC89" i="1"/>
  <c r="AA89" i="1"/>
  <c r="D89" i="1"/>
  <c r="AC88" i="1"/>
  <c r="AA88" i="1"/>
  <c r="D88" i="1"/>
  <c r="AC87" i="1"/>
  <c r="AA87" i="1"/>
  <c r="D87" i="1"/>
  <c r="AC86" i="1"/>
  <c r="AA86" i="1"/>
  <c r="D86" i="1"/>
  <c r="AC85" i="1"/>
  <c r="AA85" i="1"/>
  <c r="D85" i="1"/>
  <c r="AC84" i="1"/>
  <c r="AA84" i="1"/>
  <c r="D84" i="1"/>
  <c r="AC83" i="1"/>
  <c r="AA83" i="1"/>
  <c r="D83" i="1"/>
  <c r="AC82" i="1"/>
  <c r="AA82" i="1"/>
  <c r="D82" i="1"/>
  <c r="AC81" i="1"/>
  <c r="AA81" i="1"/>
  <c r="D81" i="1"/>
  <c r="AC80" i="1"/>
  <c r="AA80" i="1"/>
  <c r="D80" i="1"/>
  <c r="AC79" i="1"/>
  <c r="AA79" i="1"/>
  <c r="D79" i="1"/>
  <c r="AC78" i="1"/>
  <c r="AA78" i="1"/>
  <c r="D78" i="1"/>
  <c r="AC77" i="1"/>
  <c r="AA77" i="1"/>
  <c r="D77" i="1"/>
  <c r="AC76" i="1"/>
  <c r="AA76" i="1"/>
  <c r="D76" i="1"/>
  <c r="AC75" i="1"/>
  <c r="AA75" i="1"/>
  <c r="D75" i="1"/>
  <c r="AC74" i="1"/>
  <c r="AA74" i="1"/>
  <c r="D74" i="1"/>
  <c r="AC73" i="1"/>
  <c r="AA73" i="1"/>
  <c r="D73" i="1"/>
  <c r="AC72" i="1"/>
  <c r="AA72" i="1"/>
  <c r="D72" i="1"/>
  <c r="AC71" i="1"/>
  <c r="AA71" i="1"/>
  <c r="D71" i="1"/>
  <c r="AC70" i="1"/>
  <c r="AA70" i="1"/>
  <c r="D70" i="1"/>
  <c r="AC69" i="1"/>
  <c r="AA69" i="1"/>
  <c r="D69" i="1"/>
  <c r="AC68" i="1"/>
  <c r="AA68" i="1"/>
  <c r="D68" i="1"/>
  <c r="AC67" i="1"/>
  <c r="AA67" i="1"/>
  <c r="D67" i="1"/>
  <c r="AC66" i="1"/>
  <c r="AA66" i="1"/>
  <c r="D66" i="1"/>
  <c r="AC65" i="1"/>
  <c r="AA65" i="1"/>
  <c r="D65" i="1"/>
  <c r="AC64" i="1"/>
  <c r="AA64" i="1"/>
  <c r="D64" i="1"/>
  <c r="AC63" i="1"/>
  <c r="AA63" i="1"/>
  <c r="D63" i="1"/>
  <c r="AC62" i="1"/>
  <c r="AA62" i="1"/>
  <c r="D62" i="1"/>
  <c r="AC61" i="1"/>
  <c r="AA61" i="1"/>
  <c r="D61" i="1"/>
  <c r="AC60" i="1"/>
  <c r="AA60" i="1"/>
  <c r="D60" i="1"/>
  <c r="AC59" i="1"/>
  <c r="AA59" i="1"/>
  <c r="D59" i="1"/>
  <c r="AC58" i="1"/>
  <c r="AA58" i="1"/>
  <c r="D58" i="1"/>
  <c r="AC57" i="1"/>
  <c r="AA57" i="1"/>
  <c r="D57" i="1"/>
  <c r="AC56" i="1"/>
  <c r="AA56" i="1"/>
  <c r="D56" i="1"/>
  <c r="AC55" i="1"/>
  <c r="AA55" i="1"/>
  <c r="D55" i="1"/>
  <c r="AC54" i="1"/>
  <c r="AA54" i="1"/>
  <c r="D54" i="1"/>
  <c r="AC53" i="1"/>
  <c r="AA53" i="1"/>
  <c r="D53" i="1"/>
  <c r="AC52" i="1"/>
  <c r="AA52" i="1"/>
  <c r="D52" i="1"/>
  <c r="AC51" i="1"/>
  <c r="AA51" i="1"/>
  <c r="D51" i="1"/>
  <c r="AC50" i="1"/>
  <c r="AA50" i="1"/>
  <c r="D50" i="1"/>
  <c r="AC49" i="1"/>
  <c r="AA49" i="1"/>
  <c r="D49" i="1"/>
  <c r="AC48" i="1"/>
  <c r="AA48" i="1"/>
  <c r="D48" i="1"/>
  <c r="AC47" i="1"/>
  <c r="AA47" i="1"/>
  <c r="D47" i="1"/>
  <c r="AC46" i="1"/>
  <c r="AA46" i="1"/>
  <c r="D46" i="1"/>
  <c r="AC45" i="1"/>
  <c r="AA45" i="1"/>
  <c r="D45" i="1"/>
  <c r="AC44" i="1"/>
  <c r="AA44" i="1"/>
  <c r="D44" i="1"/>
  <c r="AC43" i="1"/>
  <c r="AA43" i="1"/>
  <c r="D43" i="1"/>
  <c r="AC42" i="1"/>
  <c r="AA42" i="1"/>
  <c r="D42" i="1"/>
  <c r="AC41" i="1"/>
  <c r="AA41" i="1"/>
  <c r="D41" i="1"/>
  <c r="AC40" i="1"/>
  <c r="AA40" i="1"/>
  <c r="D40" i="1"/>
  <c r="AC39" i="1"/>
  <c r="AA39" i="1"/>
  <c r="D39" i="1"/>
  <c r="AC38" i="1"/>
  <c r="AA38" i="1"/>
  <c r="D38" i="1"/>
  <c r="AC37" i="1"/>
  <c r="AA37" i="1"/>
  <c r="D37" i="1"/>
  <c r="AC36" i="1"/>
  <c r="AA36" i="1"/>
  <c r="D36" i="1"/>
  <c r="AC35" i="1"/>
  <c r="AA35" i="1"/>
  <c r="D35" i="1"/>
  <c r="AC34" i="1"/>
  <c r="AA34" i="1"/>
  <c r="D34" i="1"/>
  <c r="AC33" i="1"/>
  <c r="AA33" i="1"/>
  <c r="D33" i="1"/>
  <c r="AC32" i="1"/>
  <c r="AA32" i="1"/>
  <c r="D32" i="1"/>
  <c r="AC31" i="1"/>
  <c r="AA31" i="1"/>
  <c r="D31" i="1"/>
  <c r="AC30" i="1"/>
  <c r="AA30" i="1"/>
  <c r="D30" i="1"/>
  <c r="AC29" i="1"/>
  <c r="AA29" i="1"/>
  <c r="D29" i="1"/>
  <c r="AC28" i="1"/>
  <c r="AA28" i="1"/>
  <c r="D28" i="1"/>
  <c r="AC27" i="1"/>
  <c r="AA27" i="1"/>
  <c r="D27" i="1"/>
  <c r="AC26" i="1"/>
  <c r="AA26" i="1"/>
  <c r="D26" i="1"/>
  <c r="AC25" i="1"/>
  <c r="AA25" i="1"/>
  <c r="D25" i="1"/>
  <c r="AC24" i="1"/>
  <c r="AA24" i="1"/>
  <c r="D24" i="1"/>
  <c r="AC23" i="1"/>
  <c r="AA23" i="1"/>
  <c r="D23" i="1"/>
  <c r="AC22" i="1"/>
  <c r="AA22" i="1"/>
  <c r="D22" i="1"/>
  <c r="AC21" i="1"/>
  <c r="AA21" i="1"/>
  <c r="D21" i="1"/>
  <c r="AC20" i="1"/>
  <c r="AA20" i="1"/>
  <c r="D20" i="1"/>
  <c r="AC19" i="1"/>
  <c r="AA19" i="1"/>
  <c r="D19" i="1"/>
  <c r="AC18" i="1"/>
  <c r="AA18" i="1"/>
  <c r="D18" i="1"/>
  <c r="AC17" i="1"/>
  <c r="AA17" i="1"/>
  <c r="D17" i="1"/>
  <c r="AC16" i="1"/>
  <c r="AA16" i="1"/>
  <c r="D16" i="1"/>
  <c r="AC15" i="1"/>
  <c r="AA15" i="1"/>
  <c r="D15" i="1"/>
  <c r="AC14" i="1"/>
  <c r="AA14" i="1"/>
  <c r="D14" i="1"/>
  <c r="AC13" i="1"/>
  <c r="AA13" i="1"/>
  <c r="D13" i="1"/>
  <c r="AC12" i="1"/>
  <c r="AA12" i="1"/>
  <c r="D12" i="1"/>
  <c r="AC11" i="1"/>
  <c r="AA11" i="1"/>
  <c r="D11" i="1"/>
  <c r="AC10" i="1"/>
  <c r="AA10" i="1"/>
  <c r="D10" i="1"/>
  <c r="AC9" i="1"/>
  <c r="AA9" i="1"/>
  <c r="D9" i="1"/>
  <c r="AC8" i="1"/>
  <c r="AA8" i="1"/>
  <c r="D8" i="1"/>
  <c r="AC7" i="1"/>
  <c r="AA7" i="1"/>
  <c r="D7" i="1"/>
  <c r="AC6" i="1"/>
  <c r="AA6" i="1"/>
  <c r="D6" i="1"/>
  <c r="AC5" i="1"/>
  <c r="AA5" i="1"/>
  <c r="D5" i="1"/>
  <c r="AC4" i="1"/>
  <c r="AA4" i="1"/>
  <c r="D4" i="1"/>
  <c r="AC3" i="1"/>
  <c r="AA3" i="1"/>
  <c r="D3" i="1"/>
  <c r="AC2" i="1"/>
  <c r="AA2" i="1"/>
  <c r="D2" i="1"/>
</calcChain>
</file>

<file path=xl/sharedStrings.xml><?xml version="1.0" encoding="utf-8"?>
<sst xmlns="http://schemas.openxmlformats.org/spreadsheetml/2006/main" count="154" uniqueCount="39">
  <si>
    <t>group</t>
  </si>
  <si>
    <t>involved</t>
  </si>
  <si>
    <t>normal</t>
  </si>
  <si>
    <t>involved/normal</t>
  </si>
  <si>
    <t>Cervical</t>
  </si>
  <si>
    <t>Thoracic</t>
  </si>
  <si>
    <t>Lumbar and Sacrum</t>
  </si>
  <si>
    <t>Number of vertebrae involved</t>
  </si>
  <si>
    <t>ESR</t>
  </si>
  <si>
    <t>CRP</t>
  </si>
  <si>
    <t>A/G</t>
  </si>
  <si>
    <t>WBC</t>
  </si>
  <si>
    <t>N</t>
  </si>
  <si>
    <t>N%</t>
  </si>
  <si>
    <t>M</t>
  </si>
  <si>
    <t>M%</t>
  </si>
  <si>
    <t>L</t>
  </si>
  <si>
    <t>L%</t>
  </si>
  <si>
    <t>SexMale1Female0</t>
  </si>
  <si>
    <t>Age</t>
  </si>
  <si>
    <t>Back pain</t>
  </si>
  <si>
    <t>Neurological symptom</t>
  </si>
  <si>
    <t>Fever</t>
  </si>
  <si>
    <t>Intermittent fever</t>
  </si>
  <si>
    <t>Weight（Kg）</t>
  </si>
  <si>
    <t>1</t>
  </si>
  <si>
    <t>0</t>
  </si>
  <si>
    <t>Number of vertebrae involved</t>
    <phoneticPr fontId="2" type="noConversion"/>
  </si>
  <si>
    <t>Extent of vertebral destruction</t>
    <phoneticPr fontId="2" type="noConversion"/>
  </si>
  <si>
    <t>Vertebral intraosseous abscess</t>
    <phoneticPr fontId="2" type="noConversion"/>
  </si>
  <si>
    <t>Involvement posterior elements</t>
    <phoneticPr fontId="2" type="noConversion"/>
  </si>
  <si>
    <t>Degree of disk destruction</t>
    <phoneticPr fontId="2" type="noConversion"/>
  </si>
  <si>
    <t>Number of intervertebral discs destroyed</t>
    <phoneticPr fontId="2" type="noConversion"/>
  </si>
  <si>
    <t>Subligamentous spread</t>
    <phoneticPr fontId="2" type="noConversion"/>
  </si>
  <si>
    <t>Skip lesion</t>
    <phoneticPr fontId="2" type="noConversion"/>
  </si>
  <si>
    <t>Paravertebral abscess</t>
    <phoneticPr fontId="2" type="noConversion"/>
  </si>
  <si>
    <t>Epidural abscess</t>
    <phoneticPr fontId="2" type="noConversion"/>
  </si>
  <si>
    <t>Endplate inflammatory reaction line</t>
    <phoneticPr fontId="2" type="noConversion"/>
  </si>
  <si>
    <t>Time elapsed to diagnosis of spondylodiscitis 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</si>
</sst>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"/>
  <sheetViews>
    <sheetView tabSelected="1" topLeftCell="AI1" zoomScale="114" zoomScaleNormal="85" workbookViewId="0">
      <selection activeCell="AK1" sqref="AK1:AK1048576"/>
    </sheetView>
  </sheetViews>
  <sheetFormatPr baseColWidth="10" defaultColWidth="9" defaultRowHeight="15"/>
  <cols>
    <col min="2" max="3" width="19.33203125" style="1" customWidth="1"/>
    <col min="4" max="5" width="19.33203125" style="2" customWidth="1"/>
    <col min="6" max="6" width="19" style="2" customWidth="1"/>
    <col min="7" max="7" width="31.6640625" style="2" customWidth="1"/>
    <col min="8" max="8" width="47.6640625" customWidth="1"/>
    <col min="9" max="10" width="66.5" customWidth="1"/>
    <col min="11" max="11" width="58.6640625" customWidth="1"/>
    <col min="12" max="12" width="73.83203125" customWidth="1"/>
    <col min="13" max="13" width="51.6640625" customWidth="1"/>
    <col min="14" max="14" width="36.1640625" customWidth="1"/>
    <col min="15" max="15" width="35" customWidth="1"/>
    <col min="16" max="16" width="22.83203125" customWidth="1"/>
    <col min="17" max="17" width="27" customWidth="1"/>
    <col min="18" max="18" width="47.1640625" customWidth="1"/>
    <col min="19" max="19" width="53.5" customWidth="1"/>
    <col min="20" max="26" width="9" style="3"/>
    <col min="27" max="27" width="21.83203125" style="3" customWidth="1"/>
    <col min="28" max="28" width="9" style="3"/>
    <col min="29" max="30" width="27.5" style="3" customWidth="1"/>
    <col min="31" max="31" width="9" style="3"/>
    <col min="32" max="32" width="64" style="3" customWidth="1"/>
    <col min="33" max="33" width="29" customWidth="1"/>
    <col min="34" max="34" width="33.83203125" customWidth="1"/>
    <col min="35" max="35" width="26.83203125" customWidth="1"/>
    <col min="36" max="36" width="31" customWidth="1"/>
    <col min="37" max="37" width="20.6640625" style="3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8" t="s">
        <v>27</v>
      </c>
      <c r="I1" s="1" t="s">
        <v>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  <c r="Q1" s="9" t="s">
        <v>36</v>
      </c>
      <c r="R1" s="9" t="s">
        <v>37</v>
      </c>
      <c r="S1" s="9" t="s">
        <v>35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10" t="s">
        <v>38</v>
      </c>
      <c r="AG1" s="1" t="s">
        <v>20</v>
      </c>
      <c r="AH1" s="1" t="s">
        <v>21</v>
      </c>
      <c r="AI1" s="1" t="s">
        <v>22</v>
      </c>
      <c r="AJ1" s="1" t="s">
        <v>23</v>
      </c>
      <c r="AK1" s="6" t="s">
        <v>24</v>
      </c>
    </row>
    <row r="2" spans="1:37">
      <c r="A2" s="1">
        <v>4</v>
      </c>
      <c r="B2" s="5">
        <v>504</v>
      </c>
      <c r="C2" s="5">
        <v>813</v>
      </c>
      <c r="D2" s="6">
        <f t="shared" ref="D2:D65" si="0">B2/C2</f>
        <v>0.61992619926199266</v>
      </c>
      <c r="E2" s="1">
        <v>0</v>
      </c>
      <c r="F2" s="1">
        <v>0</v>
      </c>
      <c r="G2" s="1">
        <v>1</v>
      </c>
      <c r="H2" s="4">
        <v>1</v>
      </c>
      <c r="I2" s="1">
        <v>2</v>
      </c>
      <c r="J2" s="1">
        <v>1</v>
      </c>
      <c r="K2" s="1">
        <v>0</v>
      </c>
      <c r="L2" s="1">
        <v>0</v>
      </c>
      <c r="M2" s="1">
        <v>2</v>
      </c>
      <c r="N2" s="1">
        <v>1</v>
      </c>
      <c r="O2" s="1">
        <v>1</v>
      </c>
      <c r="P2" s="1">
        <v>0</v>
      </c>
      <c r="Q2" s="1">
        <v>1</v>
      </c>
      <c r="R2" s="1" t="s">
        <v>25</v>
      </c>
      <c r="S2" s="1">
        <v>1</v>
      </c>
      <c r="T2" s="6">
        <v>40</v>
      </c>
      <c r="U2" s="6">
        <v>28.3</v>
      </c>
      <c r="V2" s="6">
        <v>1.2</v>
      </c>
      <c r="W2" s="6">
        <v>12.55</v>
      </c>
      <c r="X2" s="6">
        <v>9.6199999999999992</v>
      </c>
      <c r="Y2" s="6">
        <v>0.77</v>
      </c>
      <c r="Z2" s="6">
        <v>0.87</v>
      </c>
      <c r="AA2" s="6">
        <f>Z2/W2</f>
        <v>6.932270916334661E-2</v>
      </c>
      <c r="AB2" s="6">
        <v>1.99</v>
      </c>
      <c r="AC2" s="6">
        <f>AB2/W2</f>
        <v>0.15856573705179283</v>
      </c>
      <c r="AD2" s="6">
        <v>1</v>
      </c>
      <c r="AE2" s="6">
        <v>61</v>
      </c>
      <c r="AF2" s="6">
        <v>0.5</v>
      </c>
      <c r="AG2" s="1">
        <v>1</v>
      </c>
      <c r="AH2" s="1">
        <v>0</v>
      </c>
      <c r="AI2" s="1">
        <v>0</v>
      </c>
      <c r="AJ2" s="1">
        <v>0</v>
      </c>
      <c r="AK2" s="6">
        <v>62</v>
      </c>
    </row>
    <row r="3" spans="1:37">
      <c r="A3" s="1">
        <v>4</v>
      </c>
      <c r="B3" s="5">
        <v>245</v>
      </c>
      <c r="C3" s="5">
        <v>487</v>
      </c>
      <c r="D3" s="6">
        <f t="shared" si="0"/>
        <v>0.50308008213552358</v>
      </c>
      <c r="E3" s="1">
        <v>0</v>
      </c>
      <c r="F3" s="1">
        <v>0</v>
      </c>
      <c r="G3" s="1">
        <v>1</v>
      </c>
      <c r="H3" s="4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 t="s">
        <v>26</v>
      </c>
      <c r="S3" s="1">
        <v>0</v>
      </c>
      <c r="T3" s="6">
        <v>69</v>
      </c>
      <c r="U3" s="6">
        <v>5.3</v>
      </c>
      <c r="V3" s="6">
        <v>0.91</v>
      </c>
      <c r="W3" s="6">
        <v>8.93</v>
      </c>
      <c r="X3" s="6">
        <v>6.89</v>
      </c>
      <c r="Y3" s="6">
        <v>0.77</v>
      </c>
      <c r="Z3" s="6">
        <v>0.65</v>
      </c>
      <c r="AA3" s="6">
        <f t="shared" ref="AA3:AA34" si="1">Z3/W3</f>
        <v>7.2788353863381866E-2</v>
      </c>
      <c r="AB3" s="6">
        <v>1.26</v>
      </c>
      <c r="AC3" s="6">
        <f t="shared" ref="AC3:AC34" si="2">AB3/W3</f>
        <v>0.14109742441209408</v>
      </c>
      <c r="AD3" s="6">
        <v>1</v>
      </c>
      <c r="AE3" s="6">
        <v>60</v>
      </c>
      <c r="AF3" s="6">
        <v>1</v>
      </c>
      <c r="AG3" s="1">
        <v>1</v>
      </c>
      <c r="AH3" s="1">
        <v>0</v>
      </c>
      <c r="AI3" s="1">
        <v>0</v>
      </c>
      <c r="AJ3" s="1">
        <v>0</v>
      </c>
      <c r="AK3" s="6">
        <v>72</v>
      </c>
    </row>
    <row r="4" spans="1:37">
      <c r="A4" s="1">
        <v>4</v>
      </c>
      <c r="B4" s="5">
        <v>242</v>
      </c>
      <c r="C4" s="5">
        <v>459</v>
      </c>
      <c r="D4" s="6">
        <f t="shared" si="0"/>
        <v>0.52723311546840956</v>
      </c>
      <c r="E4" s="1">
        <v>0</v>
      </c>
      <c r="F4" s="1">
        <v>0</v>
      </c>
      <c r="G4" s="1">
        <v>1</v>
      </c>
      <c r="H4" s="4">
        <v>1</v>
      </c>
      <c r="I4" s="1">
        <v>2</v>
      </c>
      <c r="J4" s="1">
        <v>1</v>
      </c>
      <c r="K4" s="1">
        <v>0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 t="s">
        <v>25</v>
      </c>
      <c r="S4" s="1">
        <v>1</v>
      </c>
      <c r="T4" s="6">
        <v>91</v>
      </c>
      <c r="U4" s="6">
        <v>21.7</v>
      </c>
      <c r="V4" s="6">
        <v>1</v>
      </c>
      <c r="W4" s="6">
        <v>6.11</v>
      </c>
      <c r="X4" s="6">
        <v>4.1900000000000004</v>
      </c>
      <c r="Y4" s="6">
        <v>0.69</v>
      </c>
      <c r="Z4" s="6">
        <v>0.35</v>
      </c>
      <c r="AA4" s="6">
        <f t="shared" si="1"/>
        <v>5.7283142389525359E-2</v>
      </c>
      <c r="AB4" s="6">
        <v>1.42</v>
      </c>
      <c r="AC4" s="6">
        <f t="shared" si="2"/>
        <v>0.23240589198036005</v>
      </c>
      <c r="AD4" s="6">
        <v>0</v>
      </c>
      <c r="AE4" s="6">
        <v>67</v>
      </c>
      <c r="AF4" s="6">
        <v>2</v>
      </c>
      <c r="AG4" s="1">
        <v>1</v>
      </c>
      <c r="AH4" s="1">
        <v>1</v>
      </c>
      <c r="AI4" s="1">
        <v>0</v>
      </c>
      <c r="AJ4" s="1">
        <v>0</v>
      </c>
      <c r="AK4" s="6">
        <v>60</v>
      </c>
    </row>
    <row r="5" spans="1:37">
      <c r="A5" s="1">
        <v>4</v>
      </c>
      <c r="B5" s="5">
        <v>199</v>
      </c>
      <c r="C5" s="5">
        <v>398</v>
      </c>
      <c r="D5" s="6">
        <f t="shared" si="0"/>
        <v>0.5</v>
      </c>
      <c r="E5" s="1">
        <v>0</v>
      </c>
      <c r="F5" s="1">
        <v>0</v>
      </c>
      <c r="G5" s="1">
        <v>1</v>
      </c>
      <c r="H5" s="4">
        <v>1</v>
      </c>
      <c r="I5" s="1">
        <v>2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 t="s">
        <v>25</v>
      </c>
      <c r="S5" s="1">
        <v>1</v>
      </c>
      <c r="T5" s="6">
        <v>31</v>
      </c>
      <c r="U5" s="6">
        <v>17.2</v>
      </c>
      <c r="V5" s="6">
        <v>1.46</v>
      </c>
      <c r="W5" s="6">
        <v>6.28</v>
      </c>
      <c r="X5" s="6">
        <v>4.5</v>
      </c>
      <c r="Y5" s="6">
        <v>0.72</v>
      </c>
      <c r="Z5" s="6">
        <v>0.28999999999999998</v>
      </c>
      <c r="AA5" s="6">
        <f t="shared" si="1"/>
        <v>4.6178343949044583E-2</v>
      </c>
      <c r="AB5" s="6">
        <v>1.22</v>
      </c>
      <c r="AC5" s="6">
        <f t="shared" si="2"/>
        <v>0.19426751592356686</v>
      </c>
      <c r="AD5" s="6">
        <v>0</v>
      </c>
      <c r="AE5" s="6">
        <v>66</v>
      </c>
      <c r="AF5" s="6">
        <v>3</v>
      </c>
      <c r="AG5" s="1">
        <v>1</v>
      </c>
      <c r="AH5" s="1">
        <v>0</v>
      </c>
      <c r="AI5" s="1">
        <v>0</v>
      </c>
      <c r="AJ5" s="1">
        <v>0</v>
      </c>
      <c r="AK5" s="6">
        <v>56</v>
      </c>
    </row>
    <row r="6" spans="1:37">
      <c r="A6" s="1">
        <v>4</v>
      </c>
      <c r="B6" s="5">
        <v>199</v>
      </c>
      <c r="C6" s="5">
        <v>398</v>
      </c>
      <c r="D6" s="6">
        <f t="shared" si="0"/>
        <v>0.5</v>
      </c>
      <c r="E6" s="1">
        <v>0</v>
      </c>
      <c r="F6" s="1">
        <v>0</v>
      </c>
      <c r="G6" s="1">
        <v>1</v>
      </c>
      <c r="H6" s="4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 t="s">
        <v>26</v>
      </c>
      <c r="S6" s="1">
        <v>0</v>
      </c>
      <c r="T6" s="6">
        <v>10</v>
      </c>
      <c r="U6" s="6">
        <v>0.9</v>
      </c>
      <c r="V6" s="6">
        <v>1.35</v>
      </c>
      <c r="W6" s="6">
        <v>4.4800000000000004</v>
      </c>
      <c r="X6" s="6">
        <v>2.5099999999999998</v>
      </c>
      <c r="Y6" s="6">
        <v>0.56000000000000005</v>
      </c>
      <c r="Z6" s="6">
        <v>0.34</v>
      </c>
      <c r="AA6" s="6">
        <f t="shared" si="1"/>
        <v>7.5892857142857137E-2</v>
      </c>
      <c r="AB6" s="6">
        <v>1.41</v>
      </c>
      <c r="AC6" s="6">
        <f t="shared" si="2"/>
        <v>0.31473214285714279</v>
      </c>
      <c r="AD6" s="6">
        <v>0</v>
      </c>
      <c r="AE6" s="6">
        <v>70</v>
      </c>
      <c r="AF6" s="6">
        <v>1</v>
      </c>
      <c r="AG6" s="1">
        <v>1</v>
      </c>
      <c r="AH6" s="1">
        <v>0</v>
      </c>
      <c r="AI6" s="1">
        <v>0</v>
      </c>
      <c r="AJ6" s="1">
        <v>0</v>
      </c>
      <c r="AK6" s="6">
        <v>36.9</v>
      </c>
    </row>
    <row r="7" spans="1:37">
      <c r="A7" s="1">
        <v>4</v>
      </c>
      <c r="B7" s="5">
        <v>525</v>
      </c>
      <c r="C7" s="5">
        <v>827</v>
      </c>
      <c r="D7" s="6">
        <f t="shared" si="0"/>
        <v>0.6348246674727932</v>
      </c>
      <c r="E7" s="1">
        <v>0</v>
      </c>
      <c r="F7" s="1">
        <v>0</v>
      </c>
      <c r="G7" s="1">
        <v>1</v>
      </c>
      <c r="H7" s="4">
        <v>1</v>
      </c>
      <c r="I7" s="1">
        <v>2</v>
      </c>
      <c r="J7" s="1">
        <v>2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 t="s">
        <v>25</v>
      </c>
      <c r="S7" s="1">
        <v>1</v>
      </c>
      <c r="T7" s="6">
        <v>52</v>
      </c>
      <c r="U7" s="6">
        <v>2.7</v>
      </c>
      <c r="V7" s="6">
        <v>1.1299999999999999</v>
      </c>
      <c r="W7" s="6">
        <v>6.9</v>
      </c>
      <c r="X7" s="6">
        <v>3.92</v>
      </c>
      <c r="Y7" s="6">
        <v>0.56999999999999995</v>
      </c>
      <c r="Z7" s="6">
        <v>0.63</v>
      </c>
      <c r="AA7" s="6">
        <f t="shared" si="1"/>
        <v>9.1304347826086957E-2</v>
      </c>
      <c r="AB7" s="6">
        <v>2.21</v>
      </c>
      <c r="AC7" s="6">
        <f t="shared" si="2"/>
        <v>0.32028985507246377</v>
      </c>
      <c r="AD7" s="6">
        <v>0</v>
      </c>
      <c r="AE7" s="6">
        <v>65</v>
      </c>
      <c r="AF7" s="6">
        <v>6</v>
      </c>
      <c r="AG7" s="1">
        <v>1</v>
      </c>
      <c r="AH7" s="1">
        <v>1</v>
      </c>
      <c r="AI7" s="1">
        <v>0</v>
      </c>
      <c r="AJ7" s="1">
        <v>0</v>
      </c>
      <c r="AK7" s="6">
        <v>55</v>
      </c>
    </row>
    <row r="8" spans="1:37">
      <c r="A8" s="1">
        <v>4</v>
      </c>
      <c r="B8" s="5">
        <v>504</v>
      </c>
      <c r="C8" s="5">
        <v>813</v>
      </c>
      <c r="D8" s="6">
        <f t="shared" si="0"/>
        <v>0.61992619926199266</v>
      </c>
      <c r="E8" s="1">
        <v>0</v>
      </c>
      <c r="F8" s="1">
        <v>0</v>
      </c>
      <c r="G8" s="1">
        <v>1</v>
      </c>
      <c r="H8" s="4">
        <v>1</v>
      </c>
      <c r="I8" s="1">
        <v>2</v>
      </c>
      <c r="J8" s="1">
        <v>2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 t="s">
        <v>25</v>
      </c>
      <c r="S8" s="1">
        <v>1</v>
      </c>
      <c r="T8" s="6">
        <v>52</v>
      </c>
      <c r="U8" s="6">
        <v>2.7</v>
      </c>
      <c r="V8" s="6">
        <v>1.1299999999999999</v>
      </c>
      <c r="W8" s="6">
        <v>6.9</v>
      </c>
      <c r="X8" s="6">
        <v>3.92</v>
      </c>
      <c r="Y8" s="6">
        <v>0.56999999999999995</v>
      </c>
      <c r="Z8" s="6">
        <v>0.63</v>
      </c>
      <c r="AA8" s="6">
        <f t="shared" si="1"/>
        <v>9.1304347826086957E-2</v>
      </c>
      <c r="AB8" s="6">
        <v>2.21</v>
      </c>
      <c r="AC8" s="6">
        <f t="shared" si="2"/>
        <v>0.32028985507246377</v>
      </c>
      <c r="AD8" s="6">
        <v>0</v>
      </c>
      <c r="AE8" s="6">
        <v>65</v>
      </c>
      <c r="AF8" s="6">
        <v>6</v>
      </c>
      <c r="AG8" s="1">
        <v>1</v>
      </c>
      <c r="AH8" s="1">
        <v>1</v>
      </c>
      <c r="AI8" s="1">
        <v>0</v>
      </c>
      <c r="AJ8" s="1">
        <v>0</v>
      </c>
      <c r="AK8" s="6">
        <v>55</v>
      </c>
    </row>
    <row r="9" spans="1:37">
      <c r="A9" s="1">
        <v>4</v>
      </c>
      <c r="B9" s="5">
        <v>169</v>
      </c>
      <c r="C9" s="5">
        <v>290</v>
      </c>
      <c r="D9" s="6">
        <f t="shared" si="0"/>
        <v>0.58275862068965523</v>
      </c>
      <c r="E9" s="1">
        <v>0</v>
      </c>
      <c r="F9" s="1">
        <v>0</v>
      </c>
      <c r="G9" s="1">
        <v>1</v>
      </c>
      <c r="H9" s="4">
        <v>1</v>
      </c>
      <c r="I9" s="1">
        <v>2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 t="s">
        <v>26</v>
      </c>
      <c r="S9" s="1">
        <v>1</v>
      </c>
      <c r="T9" s="6">
        <v>98</v>
      </c>
      <c r="U9" s="6">
        <v>150.80000000000001</v>
      </c>
      <c r="V9" s="6">
        <v>0.85</v>
      </c>
      <c r="W9" s="6">
        <v>6.94</v>
      </c>
      <c r="X9" s="6">
        <v>4.97</v>
      </c>
      <c r="Y9" s="6">
        <v>0.72</v>
      </c>
      <c r="Z9" s="6">
        <v>0.45</v>
      </c>
      <c r="AA9" s="6">
        <f t="shared" si="1"/>
        <v>6.4841498559077809E-2</v>
      </c>
      <c r="AB9" s="6">
        <v>1.41</v>
      </c>
      <c r="AC9" s="6">
        <f t="shared" si="2"/>
        <v>0.20317002881844379</v>
      </c>
      <c r="AD9" s="6">
        <v>1</v>
      </c>
      <c r="AE9" s="6">
        <v>69</v>
      </c>
      <c r="AF9" s="6">
        <v>2</v>
      </c>
      <c r="AG9" s="1">
        <v>1</v>
      </c>
      <c r="AH9" s="1">
        <v>1</v>
      </c>
      <c r="AI9" s="1">
        <v>1</v>
      </c>
      <c r="AJ9" s="1">
        <v>0</v>
      </c>
      <c r="AK9" s="6">
        <v>65</v>
      </c>
    </row>
    <row r="10" spans="1:37">
      <c r="A10" s="1">
        <v>4</v>
      </c>
      <c r="B10" s="5">
        <v>169</v>
      </c>
      <c r="C10" s="5">
        <v>290</v>
      </c>
      <c r="D10" s="6">
        <f t="shared" si="0"/>
        <v>0.58275862068965523</v>
      </c>
      <c r="E10" s="1">
        <v>0</v>
      </c>
      <c r="F10" s="1">
        <v>0</v>
      </c>
      <c r="G10" s="1">
        <v>1</v>
      </c>
      <c r="H10" s="4">
        <v>1</v>
      </c>
      <c r="I10" s="1">
        <v>2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 t="s">
        <v>26</v>
      </c>
      <c r="S10" s="1">
        <v>1</v>
      </c>
      <c r="T10" s="6">
        <v>98</v>
      </c>
      <c r="U10" s="6">
        <v>150.80000000000001</v>
      </c>
      <c r="V10" s="6">
        <v>0.85</v>
      </c>
      <c r="W10" s="6">
        <v>6.94</v>
      </c>
      <c r="X10" s="6">
        <v>4.97</v>
      </c>
      <c r="Y10" s="6">
        <v>0.72</v>
      </c>
      <c r="Z10" s="6">
        <v>0.45</v>
      </c>
      <c r="AA10" s="6">
        <f t="shared" si="1"/>
        <v>6.4841498559077809E-2</v>
      </c>
      <c r="AB10" s="6">
        <v>1.41</v>
      </c>
      <c r="AC10" s="6">
        <f t="shared" si="2"/>
        <v>0.20317002881844379</v>
      </c>
      <c r="AD10" s="6">
        <v>1</v>
      </c>
      <c r="AE10" s="6">
        <v>69</v>
      </c>
      <c r="AF10" s="6">
        <v>2</v>
      </c>
      <c r="AG10" s="1">
        <v>1</v>
      </c>
      <c r="AH10" s="1">
        <v>1</v>
      </c>
      <c r="AI10" s="1">
        <v>1</v>
      </c>
      <c r="AJ10" s="1">
        <v>0</v>
      </c>
      <c r="AK10" s="6">
        <v>65</v>
      </c>
    </row>
    <row r="11" spans="1:37">
      <c r="A11" s="1">
        <v>4</v>
      </c>
      <c r="B11" s="5">
        <v>312</v>
      </c>
      <c r="C11" s="5">
        <v>344</v>
      </c>
      <c r="D11" s="6">
        <f t="shared" si="0"/>
        <v>0.90697674418604646</v>
      </c>
      <c r="E11" s="1">
        <v>0</v>
      </c>
      <c r="F11" s="1">
        <v>0</v>
      </c>
      <c r="G11" s="1">
        <v>1</v>
      </c>
      <c r="H11" s="4">
        <v>1</v>
      </c>
      <c r="I11" s="1">
        <v>2</v>
      </c>
      <c r="J11" s="1">
        <v>1</v>
      </c>
      <c r="K11" s="1">
        <v>0</v>
      </c>
      <c r="L11" s="1">
        <v>0</v>
      </c>
      <c r="M11" s="1">
        <v>2</v>
      </c>
      <c r="N11" s="1">
        <v>1</v>
      </c>
      <c r="O11" s="1">
        <v>0</v>
      </c>
      <c r="P11" s="1">
        <v>0</v>
      </c>
      <c r="Q11" s="1">
        <v>0</v>
      </c>
      <c r="R11" s="1" t="s">
        <v>25</v>
      </c>
      <c r="S11" s="1">
        <v>1</v>
      </c>
      <c r="T11" s="6">
        <v>106</v>
      </c>
      <c r="U11" s="6">
        <v>31</v>
      </c>
      <c r="V11" s="6">
        <v>0.86</v>
      </c>
      <c r="W11" s="6">
        <v>5.1100000000000003</v>
      </c>
      <c r="X11" s="6">
        <v>3.46</v>
      </c>
      <c r="Y11" s="6">
        <v>0.68</v>
      </c>
      <c r="Z11" s="6">
        <v>0.81</v>
      </c>
      <c r="AA11" s="6">
        <f t="shared" si="1"/>
        <v>0.15851272015655576</v>
      </c>
      <c r="AB11" s="6">
        <v>0.75</v>
      </c>
      <c r="AC11" s="6">
        <f t="shared" si="2"/>
        <v>0.14677103718199608</v>
      </c>
      <c r="AD11" s="6">
        <v>0</v>
      </c>
      <c r="AE11" s="6">
        <v>34</v>
      </c>
      <c r="AF11" s="6">
        <v>0.75</v>
      </c>
      <c r="AG11" s="1">
        <v>1</v>
      </c>
      <c r="AH11" s="1">
        <v>0</v>
      </c>
      <c r="AI11" s="1">
        <v>1</v>
      </c>
      <c r="AJ11" s="1">
        <v>1</v>
      </c>
      <c r="AK11" s="6">
        <v>60</v>
      </c>
    </row>
    <row r="12" spans="1:37">
      <c r="A12" s="1">
        <v>4</v>
      </c>
      <c r="B12" s="5">
        <v>287</v>
      </c>
      <c r="C12" s="5">
        <v>301</v>
      </c>
      <c r="D12" s="6">
        <f t="shared" si="0"/>
        <v>0.95348837209302328</v>
      </c>
      <c r="E12" s="1">
        <v>0</v>
      </c>
      <c r="F12" s="1">
        <v>0</v>
      </c>
      <c r="G12" s="1">
        <v>1</v>
      </c>
      <c r="H12" s="4">
        <v>2</v>
      </c>
      <c r="I12" s="1">
        <v>3</v>
      </c>
      <c r="J12" s="1">
        <v>1</v>
      </c>
      <c r="K12" s="1">
        <v>0</v>
      </c>
      <c r="L12" s="1">
        <v>1</v>
      </c>
      <c r="M12" s="1">
        <v>2</v>
      </c>
      <c r="N12" s="1">
        <v>1</v>
      </c>
      <c r="O12" s="1">
        <v>0</v>
      </c>
      <c r="P12" s="1">
        <v>0</v>
      </c>
      <c r="Q12" s="1">
        <v>0</v>
      </c>
      <c r="R12" s="1" t="s">
        <v>25</v>
      </c>
      <c r="S12" s="1">
        <v>0</v>
      </c>
      <c r="T12" s="6">
        <v>100</v>
      </c>
      <c r="U12" s="6">
        <v>41.5</v>
      </c>
      <c r="V12" s="6">
        <v>1.05</v>
      </c>
      <c r="W12" s="6">
        <v>5.36</v>
      </c>
      <c r="X12" s="6">
        <v>3.37</v>
      </c>
      <c r="Y12" s="6">
        <v>0.63</v>
      </c>
      <c r="Z12" s="6">
        <v>0.57999999999999996</v>
      </c>
      <c r="AA12" s="6">
        <f t="shared" si="1"/>
        <v>0.10820895522388058</v>
      </c>
      <c r="AB12" s="6">
        <v>1.33</v>
      </c>
      <c r="AC12" s="6">
        <f t="shared" si="2"/>
        <v>0.24813432835820895</v>
      </c>
      <c r="AD12" s="6">
        <v>1</v>
      </c>
      <c r="AE12" s="6">
        <v>53</v>
      </c>
      <c r="AF12" s="6">
        <v>3</v>
      </c>
      <c r="AG12" s="1">
        <v>1</v>
      </c>
      <c r="AH12" s="1">
        <v>0</v>
      </c>
      <c r="AI12" s="1">
        <v>0</v>
      </c>
      <c r="AJ12" s="1">
        <v>0</v>
      </c>
      <c r="AK12" s="6">
        <v>59</v>
      </c>
    </row>
    <row r="13" spans="1:37">
      <c r="A13" s="1">
        <v>4</v>
      </c>
      <c r="B13" s="5">
        <v>245</v>
      </c>
      <c r="C13" s="5">
        <v>487</v>
      </c>
      <c r="D13" s="6">
        <f t="shared" si="0"/>
        <v>0.50308008213552358</v>
      </c>
      <c r="E13" s="1">
        <v>0</v>
      </c>
      <c r="F13" s="1">
        <v>1</v>
      </c>
      <c r="G13" s="1">
        <v>0</v>
      </c>
      <c r="H13" s="4">
        <v>2</v>
      </c>
      <c r="I13" s="1">
        <v>3</v>
      </c>
      <c r="J13" s="1">
        <v>2</v>
      </c>
      <c r="K13" s="1">
        <v>0</v>
      </c>
      <c r="L13" s="1">
        <v>1</v>
      </c>
      <c r="M13" s="1">
        <v>2</v>
      </c>
      <c r="N13" s="1">
        <v>1</v>
      </c>
      <c r="O13" s="1">
        <v>1</v>
      </c>
      <c r="P13" s="1">
        <v>0</v>
      </c>
      <c r="Q13" s="1">
        <v>1</v>
      </c>
      <c r="R13" s="1" t="s">
        <v>25</v>
      </c>
      <c r="S13" s="1">
        <v>1</v>
      </c>
      <c r="T13" s="6">
        <v>55</v>
      </c>
      <c r="U13" s="6">
        <v>61.4</v>
      </c>
      <c r="V13" s="6">
        <v>0.72</v>
      </c>
      <c r="W13" s="6">
        <v>5.97</v>
      </c>
      <c r="X13" s="6">
        <v>4.18</v>
      </c>
      <c r="Y13" s="6">
        <v>0.7</v>
      </c>
      <c r="Z13" s="6">
        <v>0.46</v>
      </c>
      <c r="AA13" s="6">
        <f t="shared" si="1"/>
        <v>7.7051926298157464E-2</v>
      </c>
      <c r="AB13" s="6">
        <v>1.25</v>
      </c>
      <c r="AC13" s="6">
        <f t="shared" si="2"/>
        <v>0.20938023450586266</v>
      </c>
      <c r="AD13" s="6">
        <v>0</v>
      </c>
      <c r="AE13" s="6">
        <v>68</v>
      </c>
      <c r="AF13" s="6">
        <v>1</v>
      </c>
      <c r="AG13" s="1">
        <v>1</v>
      </c>
      <c r="AH13" s="1">
        <v>0</v>
      </c>
      <c r="AI13" s="1">
        <v>0</v>
      </c>
      <c r="AJ13" s="1">
        <v>0</v>
      </c>
      <c r="AK13" s="6">
        <v>58</v>
      </c>
    </row>
    <row r="14" spans="1:37">
      <c r="A14" s="1">
        <v>4</v>
      </c>
      <c r="B14" s="5">
        <v>412</v>
      </c>
      <c r="C14" s="5">
        <v>370</v>
      </c>
      <c r="D14" s="6">
        <f t="shared" si="0"/>
        <v>1.1135135135135135</v>
      </c>
      <c r="E14" s="1">
        <v>0</v>
      </c>
      <c r="F14" s="1">
        <v>1</v>
      </c>
      <c r="G14" s="1">
        <v>0</v>
      </c>
      <c r="H14" s="4">
        <v>2</v>
      </c>
      <c r="I14" s="1">
        <v>4</v>
      </c>
      <c r="J14" s="1">
        <v>2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 t="s">
        <v>26</v>
      </c>
      <c r="S14" s="1">
        <v>1</v>
      </c>
      <c r="T14" s="6">
        <v>76</v>
      </c>
      <c r="U14" s="6">
        <v>197.7</v>
      </c>
      <c r="V14" s="6">
        <v>0.66</v>
      </c>
      <c r="W14" s="6">
        <v>7.72</v>
      </c>
      <c r="X14" s="6">
        <v>6.62</v>
      </c>
      <c r="Y14" s="6">
        <v>0.85</v>
      </c>
      <c r="Z14" s="6">
        <v>0.57999999999999996</v>
      </c>
      <c r="AA14" s="6">
        <f t="shared" si="1"/>
        <v>7.512953367875648E-2</v>
      </c>
      <c r="AB14" s="6">
        <v>0.61</v>
      </c>
      <c r="AC14" s="6">
        <f t="shared" si="2"/>
        <v>7.901554404145078E-2</v>
      </c>
      <c r="AD14" s="6">
        <v>1</v>
      </c>
      <c r="AE14" s="6">
        <v>48</v>
      </c>
      <c r="AF14" s="6">
        <v>8</v>
      </c>
      <c r="AG14" s="1">
        <v>1</v>
      </c>
      <c r="AH14" s="1">
        <v>1</v>
      </c>
      <c r="AI14" s="1">
        <v>1</v>
      </c>
      <c r="AJ14" s="1">
        <v>0</v>
      </c>
      <c r="AK14" s="6">
        <v>48</v>
      </c>
    </row>
    <row r="15" spans="1:37">
      <c r="A15" s="1">
        <v>4</v>
      </c>
      <c r="B15" s="5">
        <v>324</v>
      </c>
      <c r="C15" s="5">
        <v>567</v>
      </c>
      <c r="D15" s="6">
        <f t="shared" si="0"/>
        <v>0.5714285714285714</v>
      </c>
      <c r="E15" s="1">
        <v>0</v>
      </c>
      <c r="F15" s="1">
        <v>0</v>
      </c>
      <c r="G15" s="1">
        <v>1</v>
      </c>
      <c r="H15" s="4">
        <v>1</v>
      </c>
      <c r="I15" s="1">
        <v>2</v>
      </c>
      <c r="J15" s="1">
        <v>1</v>
      </c>
      <c r="K15" s="1">
        <v>0</v>
      </c>
      <c r="L15" s="1">
        <v>1</v>
      </c>
      <c r="M15" s="1">
        <v>2</v>
      </c>
      <c r="N15" s="1">
        <v>1</v>
      </c>
      <c r="O15" s="1">
        <v>0</v>
      </c>
      <c r="P15" s="1">
        <v>0</v>
      </c>
      <c r="Q15" s="1">
        <v>0</v>
      </c>
      <c r="R15" s="1" t="s">
        <v>25</v>
      </c>
      <c r="S15" s="1">
        <v>0</v>
      </c>
      <c r="T15" s="6">
        <v>10</v>
      </c>
      <c r="U15" s="6">
        <v>21.8</v>
      </c>
      <c r="V15" s="6">
        <v>1.23</v>
      </c>
      <c r="W15" s="6">
        <v>8.9600000000000009</v>
      </c>
      <c r="X15" s="6">
        <v>6.14</v>
      </c>
      <c r="Y15" s="6">
        <v>0.69</v>
      </c>
      <c r="Z15" s="6">
        <v>1.01</v>
      </c>
      <c r="AA15" s="6">
        <f t="shared" si="1"/>
        <v>0.11272321428571427</v>
      </c>
      <c r="AB15" s="6">
        <v>1.69</v>
      </c>
      <c r="AC15" s="6">
        <f t="shared" si="2"/>
        <v>0.1886160714285714</v>
      </c>
      <c r="AD15" s="6">
        <v>1</v>
      </c>
      <c r="AE15" s="6">
        <v>52</v>
      </c>
      <c r="AF15" s="6">
        <v>2</v>
      </c>
      <c r="AG15" s="1">
        <v>1</v>
      </c>
      <c r="AH15" s="1">
        <v>0</v>
      </c>
      <c r="AI15" s="1">
        <v>0</v>
      </c>
      <c r="AJ15" s="1">
        <v>0</v>
      </c>
      <c r="AK15" s="6">
        <v>50</v>
      </c>
    </row>
    <row r="16" spans="1:37">
      <c r="A16" s="1">
        <v>4</v>
      </c>
      <c r="B16" s="5">
        <v>192</v>
      </c>
      <c r="C16" s="5">
        <v>322</v>
      </c>
      <c r="D16" s="6">
        <f t="shared" si="0"/>
        <v>0.59627329192546585</v>
      </c>
      <c r="E16" s="1">
        <v>0</v>
      </c>
      <c r="F16" s="1">
        <v>0</v>
      </c>
      <c r="G16" s="1">
        <v>1</v>
      </c>
      <c r="H16" s="4">
        <v>1</v>
      </c>
      <c r="I16" s="1">
        <v>2</v>
      </c>
      <c r="J16" s="1">
        <v>1</v>
      </c>
      <c r="K16" s="1">
        <v>0</v>
      </c>
      <c r="L16" s="1">
        <v>1</v>
      </c>
      <c r="M16" s="1">
        <v>2</v>
      </c>
      <c r="N16" s="1">
        <v>1</v>
      </c>
      <c r="O16" s="1">
        <v>1</v>
      </c>
      <c r="P16" s="1">
        <v>0</v>
      </c>
      <c r="Q16" s="1">
        <v>0</v>
      </c>
      <c r="R16" s="1" t="s">
        <v>25</v>
      </c>
      <c r="S16" s="1">
        <v>1</v>
      </c>
      <c r="T16" s="6">
        <v>29</v>
      </c>
      <c r="U16" s="6">
        <v>54.1</v>
      </c>
      <c r="V16" s="6">
        <v>0.75</v>
      </c>
      <c r="W16" s="6">
        <v>8.4499999999999993</v>
      </c>
      <c r="X16" s="6">
        <v>5.6</v>
      </c>
      <c r="Y16" s="6">
        <v>0.66</v>
      </c>
      <c r="Z16" s="6">
        <v>0.63</v>
      </c>
      <c r="AA16" s="6">
        <f t="shared" si="1"/>
        <v>7.4556213017751491E-2</v>
      </c>
      <c r="AB16" s="6">
        <v>2.09</v>
      </c>
      <c r="AC16" s="6">
        <f t="shared" si="2"/>
        <v>0.24733727810650888</v>
      </c>
      <c r="AD16" s="6">
        <v>1</v>
      </c>
      <c r="AE16" s="6">
        <v>36</v>
      </c>
      <c r="AF16" s="6">
        <v>5</v>
      </c>
      <c r="AG16" s="1">
        <v>1</v>
      </c>
      <c r="AH16" s="1">
        <v>0</v>
      </c>
      <c r="AI16" s="1">
        <v>1</v>
      </c>
      <c r="AJ16" s="1">
        <v>1</v>
      </c>
      <c r="AK16" s="6">
        <v>68</v>
      </c>
    </row>
    <row r="17" spans="1:37">
      <c r="A17" s="1">
        <v>4</v>
      </c>
      <c r="B17" s="7">
        <v>186</v>
      </c>
      <c r="C17" s="7">
        <v>252</v>
      </c>
      <c r="D17" s="6">
        <f t="shared" si="0"/>
        <v>0.73809523809523814</v>
      </c>
      <c r="E17" s="1">
        <v>0</v>
      </c>
      <c r="F17" s="1">
        <v>0</v>
      </c>
      <c r="G17" s="1">
        <v>1</v>
      </c>
      <c r="H17" s="4">
        <v>1</v>
      </c>
      <c r="I17" s="1">
        <v>2</v>
      </c>
      <c r="J17" s="1">
        <v>2</v>
      </c>
      <c r="K17" s="1">
        <v>0</v>
      </c>
      <c r="L17" s="1">
        <v>0</v>
      </c>
      <c r="M17" s="1">
        <v>2</v>
      </c>
      <c r="N17" s="1">
        <v>1</v>
      </c>
      <c r="O17" s="1">
        <v>0</v>
      </c>
      <c r="P17" s="1">
        <v>0</v>
      </c>
      <c r="Q17" s="1">
        <v>0</v>
      </c>
      <c r="R17" s="1" t="s">
        <v>25</v>
      </c>
      <c r="S17" s="1">
        <v>1</v>
      </c>
      <c r="T17" s="6">
        <v>38</v>
      </c>
      <c r="U17" s="6">
        <v>17.2</v>
      </c>
      <c r="V17" s="6">
        <v>1.02</v>
      </c>
      <c r="W17" s="6">
        <v>13.9</v>
      </c>
      <c r="X17" s="6">
        <v>8.2200000000000006</v>
      </c>
      <c r="Y17" s="6">
        <v>0.59</v>
      </c>
      <c r="Z17" s="6">
        <v>0.72</v>
      </c>
      <c r="AA17" s="6">
        <f t="shared" si="1"/>
        <v>5.1798561151079135E-2</v>
      </c>
      <c r="AB17" s="6">
        <v>4.8600000000000003</v>
      </c>
      <c r="AC17" s="6">
        <f t="shared" si="2"/>
        <v>0.34964028776978417</v>
      </c>
      <c r="AD17" s="6">
        <v>1</v>
      </c>
      <c r="AE17" s="6">
        <v>62</v>
      </c>
      <c r="AF17" s="6">
        <v>1</v>
      </c>
      <c r="AG17" s="1">
        <v>1</v>
      </c>
      <c r="AH17" s="1">
        <v>1</v>
      </c>
      <c r="AI17" s="1">
        <v>0</v>
      </c>
      <c r="AJ17" s="1">
        <v>0</v>
      </c>
      <c r="AK17" s="6">
        <v>70</v>
      </c>
    </row>
    <row r="18" spans="1:37">
      <c r="A18" s="1">
        <v>4</v>
      </c>
      <c r="B18" s="5">
        <v>242</v>
      </c>
      <c r="C18" s="5">
        <v>321</v>
      </c>
      <c r="D18" s="6">
        <f t="shared" si="0"/>
        <v>0.75389408099688471</v>
      </c>
      <c r="E18" s="1">
        <v>0</v>
      </c>
      <c r="F18" s="1">
        <v>0</v>
      </c>
      <c r="G18" s="1">
        <v>1</v>
      </c>
      <c r="H18" s="4">
        <v>1</v>
      </c>
      <c r="I18" s="1">
        <v>2</v>
      </c>
      <c r="J18" s="1">
        <v>1</v>
      </c>
      <c r="K18" s="1">
        <v>1</v>
      </c>
      <c r="L18" s="1">
        <v>0</v>
      </c>
      <c r="M18" s="1">
        <v>2</v>
      </c>
      <c r="N18" s="1">
        <v>1</v>
      </c>
      <c r="O18" s="1">
        <v>0</v>
      </c>
      <c r="P18" s="1">
        <v>0</v>
      </c>
      <c r="Q18" s="1">
        <v>0</v>
      </c>
      <c r="R18" s="1" t="s">
        <v>26</v>
      </c>
      <c r="S18" s="1">
        <v>1</v>
      </c>
      <c r="T18" s="6">
        <v>50</v>
      </c>
      <c r="U18" s="6">
        <v>21.7</v>
      </c>
      <c r="V18" s="6">
        <v>1.18</v>
      </c>
      <c r="W18" s="6">
        <v>3.69</v>
      </c>
      <c r="X18" s="6">
        <v>1.98</v>
      </c>
      <c r="Y18" s="6">
        <v>0.54</v>
      </c>
      <c r="Z18" s="6">
        <v>0.38</v>
      </c>
      <c r="AA18" s="6">
        <f t="shared" si="1"/>
        <v>0.10298102981029811</v>
      </c>
      <c r="AB18" s="6">
        <v>1.23</v>
      </c>
      <c r="AC18" s="6">
        <f t="shared" si="2"/>
        <v>0.33333333333333331</v>
      </c>
      <c r="AD18" s="6">
        <v>0</v>
      </c>
      <c r="AE18" s="6">
        <v>70</v>
      </c>
      <c r="AF18" s="6">
        <v>1</v>
      </c>
      <c r="AG18" s="1">
        <v>1</v>
      </c>
      <c r="AH18" s="1">
        <v>1</v>
      </c>
      <c r="AI18" s="1">
        <v>1</v>
      </c>
      <c r="AJ18" s="1">
        <v>1</v>
      </c>
      <c r="AK18" s="6">
        <v>56</v>
      </c>
    </row>
    <row r="19" spans="1:37">
      <c r="A19" s="1">
        <v>4</v>
      </c>
      <c r="B19" s="5">
        <v>334</v>
      </c>
      <c r="C19" s="5">
        <v>385</v>
      </c>
      <c r="D19" s="6">
        <f t="shared" si="0"/>
        <v>0.86753246753246749</v>
      </c>
      <c r="E19" s="1">
        <v>0</v>
      </c>
      <c r="F19" s="1">
        <v>0</v>
      </c>
      <c r="G19" s="1">
        <v>1</v>
      </c>
      <c r="H19" s="4">
        <v>1</v>
      </c>
      <c r="I19" s="1">
        <v>2</v>
      </c>
      <c r="J19" s="1">
        <v>1</v>
      </c>
      <c r="K19" s="1">
        <v>0</v>
      </c>
      <c r="L19" s="1">
        <v>1</v>
      </c>
      <c r="M19" s="1">
        <v>2</v>
      </c>
      <c r="N19" s="1">
        <v>1</v>
      </c>
      <c r="O19" s="1">
        <v>1</v>
      </c>
      <c r="P19" s="1">
        <v>0</v>
      </c>
      <c r="Q19" s="1">
        <v>1</v>
      </c>
      <c r="R19" s="1" t="s">
        <v>25</v>
      </c>
      <c r="S19" s="1">
        <v>1</v>
      </c>
      <c r="T19" s="6">
        <v>19</v>
      </c>
      <c r="U19" s="6">
        <v>30.7</v>
      </c>
      <c r="V19" s="6">
        <v>0.54</v>
      </c>
      <c r="W19" s="6">
        <v>4.57</v>
      </c>
      <c r="X19" s="6">
        <v>2.93</v>
      </c>
      <c r="Y19" s="6">
        <v>0.64</v>
      </c>
      <c r="Z19" s="6">
        <v>0.61</v>
      </c>
      <c r="AA19" s="6">
        <f t="shared" si="1"/>
        <v>0.1334792122538293</v>
      </c>
      <c r="AB19" s="6">
        <v>0.94</v>
      </c>
      <c r="AC19" s="6">
        <f t="shared" si="2"/>
        <v>0.20568927789934352</v>
      </c>
      <c r="AD19" s="6">
        <v>1</v>
      </c>
      <c r="AE19" s="6">
        <v>46</v>
      </c>
      <c r="AF19" s="6">
        <v>2</v>
      </c>
      <c r="AG19" s="1">
        <v>1</v>
      </c>
      <c r="AH19" s="1">
        <v>0</v>
      </c>
      <c r="AI19" s="1">
        <v>0</v>
      </c>
      <c r="AJ19" s="1">
        <v>0</v>
      </c>
      <c r="AK19" s="6">
        <v>60</v>
      </c>
    </row>
    <row r="20" spans="1:37">
      <c r="A20" s="1">
        <v>4</v>
      </c>
      <c r="B20" s="5">
        <v>110</v>
      </c>
      <c r="C20" s="5">
        <v>117</v>
      </c>
      <c r="D20" s="6">
        <f t="shared" si="0"/>
        <v>0.94017094017094016</v>
      </c>
      <c r="E20" s="1">
        <v>0</v>
      </c>
      <c r="F20" s="1">
        <v>0</v>
      </c>
      <c r="G20" s="1">
        <v>1</v>
      </c>
      <c r="H20" s="4">
        <v>1</v>
      </c>
      <c r="I20" s="1">
        <v>2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 t="s">
        <v>25</v>
      </c>
      <c r="S20" s="1">
        <v>1</v>
      </c>
      <c r="T20" s="6">
        <v>45</v>
      </c>
      <c r="U20" s="6">
        <v>53.1</v>
      </c>
      <c r="V20" s="6">
        <v>1.1599999999999999</v>
      </c>
      <c r="W20" s="6">
        <v>7.05</v>
      </c>
      <c r="X20" s="6">
        <v>4.57</v>
      </c>
      <c r="Y20" s="6">
        <v>0.65</v>
      </c>
      <c r="Z20" s="6">
        <v>0.8</v>
      </c>
      <c r="AA20" s="6">
        <f t="shared" si="1"/>
        <v>0.11347517730496455</v>
      </c>
      <c r="AB20" s="6">
        <v>1.48</v>
      </c>
      <c r="AC20" s="6">
        <f t="shared" si="2"/>
        <v>0.20992907801418439</v>
      </c>
      <c r="AD20" s="6">
        <v>1</v>
      </c>
      <c r="AE20" s="6">
        <v>27</v>
      </c>
      <c r="AF20" s="6">
        <v>1</v>
      </c>
      <c r="AG20" s="1">
        <v>1</v>
      </c>
      <c r="AH20" s="1">
        <v>0</v>
      </c>
      <c r="AI20" s="1">
        <v>0</v>
      </c>
      <c r="AJ20" s="1">
        <v>0</v>
      </c>
      <c r="AK20" s="6">
        <v>55</v>
      </c>
    </row>
    <row r="21" spans="1:37">
      <c r="A21" s="1">
        <v>4</v>
      </c>
      <c r="B21" s="5">
        <v>396</v>
      </c>
      <c r="C21" s="5">
        <v>500</v>
      </c>
      <c r="D21" s="6">
        <f t="shared" si="0"/>
        <v>0.79200000000000004</v>
      </c>
      <c r="E21" s="1">
        <v>1</v>
      </c>
      <c r="F21" s="1">
        <v>0</v>
      </c>
      <c r="G21" s="1">
        <v>0</v>
      </c>
      <c r="H21" s="4">
        <v>2</v>
      </c>
      <c r="I21" s="1">
        <v>4</v>
      </c>
      <c r="J21" s="1">
        <v>2</v>
      </c>
      <c r="K21" s="1">
        <v>0</v>
      </c>
      <c r="L21" s="1">
        <v>0</v>
      </c>
      <c r="M21" s="1">
        <v>2</v>
      </c>
      <c r="N21" s="1">
        <v>2</v>
      </c>
      <c r="O21" s="1">
        <v>1</v>
      </c>
      <c r="P21" s="1">
        <v>0</v>
      </c>
      <c r="Q21" s="1">
        <v>0</v>
      </c>
      <c r="R21" s="1" t="s">
        <v>25</v>
      </c>
      <c r="S21" s="1">
        <v>0</v>
      </c>
      <c r="T21" s="6">
        <v>16.5</v>
      </c>
      <c r="U21" s="6">
        <v>17</v>
      </c>
      <c r="V21" s="6">
        <v>1.38</v>
      </c>
      <c r="W21" s="6">
        <v>4.41</v>
      </c>
      <c r="X21" s="6">
        <v>2.09</v>
      </c>
      <c r="Y21" s="6">
        <v>0.47</v>
      </c>
      <c r="Z21" s="6">
        <v>0.38</v>
      </c>
      <c r="AA21" s="6">
        <f t="shared" si="1"/>
        <v>8.6167800453514742E-2</v>
      </c>
      <c r="AB21" s="6">
        <v>1.86</v>
      </c>
      <c r="AC21" s="6">
        <f t="shared" si="2"/>
        <v>0.42176870748299322</v>
      </c>
      <c r="AD21" s="6">
        <v>1</v>
      </c>
      <c r="AE21" s="6">
        <v>68</v>
      </c>
      <c r="AF21" s="6">
        <v>5</v>
      </c>
      <c r="AG21" s="1">
        <v>1</v>
      </c>
      <c r="AH21" s="1">
        <v>1</v>
      </c>
      <c r="AI21" s="1">
        <v>0</v>
      </c>
      <c r="AJ21" s="1">
        <v>0</v>
      </c>
      <c r="AK21" s="6">
        <v>61</v>
      </c>
    </row>
    <row r="22" spans="1:37">
      <c r="A22" s="1">
        <v>4</v>
      </c>
      <c r="B22" s="5">
        <v>108</v>
      </c>
      <c r="C22" s="5">
        <v>305</v>
      </c>
      <c r="D22" s="6">
        <f t="shared" si="0"/>
        <v>0.35409836065573769</v>
      </c>
      <c r="E22" s="1">
        <v>0</v>
      </c>
      <c r="F22" s="1">
        <v>0</v>
      </c>
      <c r="G22" s="1">
        <v>1</v>
      </c>
      <c r="H22" s="4">
        <v>1</v>
      </c>
      <c r="I22" s="1">
        <v>2</v>
      </c>
      <c r="J22" s="1">
        <v>2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  <c r="P22" s="1">
        <v>0</v>
      </c>
      <c r="Q22" s="1">
        <v>1</v>
      </c>
      <c r="R22" s="1" t="s">
        <v>25</v>
      </c>
      <c r="S22" s="1">
        <v>0</v>
      </c>
      <c r="T22" s="6">
        <v>71</v>
      </c>
      <c r="U22" s="6">
        <v>39.9</v>
      </c>
      <c r="V22" s="6">
        <v>1.29</v>
      </c>
      <c r="W22" s="6">
        <v>4.8899999999999997</v>
      </c>
      <c r="X22" s="6">
        <v>3.33</v>
      </c>
      <c r="Y22" s="6">
        <v>0.68</v>
      </c>
      <c r="Z22" s="6">
        <v>0.45</v>
      </c>
      <c r="AA22" s="6">
        <f t="shared" si="1"/>
        <v>9.2024539877300623E-2</v>
      </c>
      <c r="AB22" s="6">
        <v>0.92</v>
      </c>
      <c r="AC22" s="6">
        <f t="shared" si="2"/>
        <v>0.18813905930470351</v>
      </c>
      <c r="AD22" s="6">
        <v>1</v>
      </c>
      <c r="AE22" s="6">
        <v>66</v>
      </c>
      <c r="AF22" s="6">
        <v>1</v>
      </c>
      <c r="AG22" s="1">
        <v>1</v>
      </c>
      <c r="AH22" s="1">
        <v>0</v>
      </c>
      <c r="AI22" s="1">
        <v>0</v>
      </c>
      <c r="AJ22" s="1">
        <v>0</v>
      </c>
      <c r="AK22" s="6">
        <v>69</v>
      </c>
    </row>
    <row r="23" spans="1:37">
      <c r="A23" s="1">
        <v>1</v>
      </c>
      <c r="B23" s="5">
        <v>404</v>
      </c>
      <c r="C23" s="5">
        <v>444</v>
      </c>
      <c r="D23" s="6">
        <f t="shared" si="0"/>
        <v>0.90990990990990994</v>
      </c>
      <c r="E23" s="1">
        <v>1</v>
      </c>
      <c r="F23" s="1">
        <v>0</v>
      </c>
      <c r="G23" s="1">
        <v>0</v>
      </c>
      <c r="H23" s="4">
        <v>2</v>
      </c>
      <c r="I23" s="1">
        <v>3</v>
      </c>
      <c r="J23" s="1">
        <v>2</v>
      </c>
      <c r="K23" s="1">
        <v>0</v>
      </c>
      <c r="L23" s="1">
        <v>1</v>
      </c>
      <c r="M23" s="1">
        <v>2</v>
      </c>
      <c r="N23" s="1">
        <v>1</v>
      </c>
      <c r="O23" s="1">
        <v>0</v>
      </c>
      <c r="P23" s="1">
        <v>0</v>
      </c>
      <c r="Q23" s="1">
        <v>1</v>
      </c>
      <c r="R23" s="1" t="s">
        <v>26</v>
      </c>
      <c r="S23" s="1">
        <v>0</v>
      </c>
      <c r="T23" s="6">
        <v>64</v>
      </c>
      <c r="U23" s="6">
        <v>58.8</v>
      </c>
      <c r="V23" s="6">
        <v>0.99</v>
      </c>
      <c r="W23" s="6">
        <v>11.42</v>
      </c>
      <c r="X23" s="6">
        <v>8.98</v>
      </c>
      <c r="Y23" s="6">
        <v>0.78633975481611196</v>
      </c>
      <c r="Z23" s="6">
        <v>0.68</v>
      </c>
      <c r="AA23" s="6">
        <f t="shared" si="1"/>
        <v>5.954465849387041E-2</v>
      </c>
      <c r="AB23" s="6">
        <v>1.64</v>
      </c>
      <c r="AC23" s="6">
        <f t="shared" si="2"/>
        <v>0.14360770577933449</v>
      </c>
      <c r="AD23" s="6">
        <v>0</v>
      </c>
      <c r="AE23" s="6">
        <v>55</v>
      </c>
      <c r="AF23" s="6">
        <v>0.67</v>
      </c>
      <c r="AG23" s="1">
        <v>0</v>
      </c>
      <c r="AH23" s="1">
        <v>0</v>
      </c>
      <c r="AI23" s="1">
        <v>1</v>
      </c>
      <c r="AJ23" s="1">
        <v>1</v>
      </c>
      <c r="AK23" s="6">
        <v>59</v>
      </c>
    </row>
    <row r="24" spans="1:37">
      <c r="A24" s="1">
        <v>1</v>
      </c>
      <c r="B24" s="5">
        <v>300</v>
      </c>
      <c r="C24" s="5">
        <v>304</v>
      </c>
      <c r="D24" s="6">
        <f t="shared" si="0"/>
        <v>0.98684210526315785</v>
      </c>
      <c r="E24" s="1">
        <v>1</v>
      </c>
      <c r="F24" s="1">
        <v>0</v>
      </c>
      <c r="G24" s="1">
        <v>0</v>
      </c>
      <c r="H24" s="4">
        <v>2</v>
      </c>
      <c r="I24" s="1">
        <v>5</v>
      </c>
      <c r="J24" s="1">
        <v>2</v>
      </c>
      <c r="K24" s="1">
        <v>0</v>
      </c>
      <c r="L24" s="1">
        <v>1</v>
      </c>
      <c r="M24" s="1">
        <v>2</v>
      </c>
      <c r="N24" s="1">
        <v>4</v>
      </c>
      <c r="O24" s="1">
        <v>1</v>
      </c>
      <c r="P24" s="1">
        <v>0</v>
      </c>
      <c r="Q24" s="1">
        <v>1</v>
      </c>
      <c r="R24" s="1" t="s">
        <v>26</v>
      </c>
      <c r="S24" s="1">
        <v>0</v>
      </c>
      <c r="T24" s="6">
        <v>78</v>
      </c>
      <c r="U24" s="6">
        <v>43.3</v>
      </c>
      <c r="V24" s="6">
        <v>0.98</v>
      </c>
      <c r="W24" s="6">
        <v>10.26</v>
      </c>
      <c r="X24" s="6">
        <v>5.94</v>
      </c>
      <c r="Y24" s="6">
        <v>0.57894736842105299</v>
      </c>
      <c r="Z24" s="6">
        <v>0.92</v>
      </c>
      <c r="AA24" s="6">
        <f t="shared" si="1"/>
        <v>8.9668615984405467E-2</v>
      </c>
      <c r="AB24" s="6">
        <v>3.19</v>
      </c>
      <c r="AC24" s="6">
        <f t="shared" si="2"/>
        <v>0.31091617933723198</v>
      </c>
      <c r="AD24" s="6">
        <v>1</v>
      </c>
      <c r="AE24" s="6">
        <v>60</v>
      </c>
      <c r="AF24" s="6">
        <v>2</v>
      </c>
      <c r="AG24" s="1">
        <v>1</v>
      </c>
      <c r="AH24" s="1">
        <v>1</v>
      </c>
      <c r="AI24" s="1">
        <v>0</v>
      </c>
      <c r="AJ24" s="1">
        <v>0</v>
      </c>
      <c r="AK24" s="6">
        <v>58</v>
      </c>
    </row>
    <row r="25" spans="1:37">
      <c r="A25" s="1">
        <v>1</v>
      </c>
      <c r="B25" s="5">
        <v>175</v>
      </c>
      <c r="C25" s="5">
        <v>165</v>
      </c>
      <c r="D25" s="6">
        <f t="shared" si="0"/>
        <v>1.0606060606060606</v>
      </c>
      <c r="E25" s="1">
        <v>0</v>
      </c>
      <c r="F25" s="1">
        <v>0</v>
      </c>
      <c r="G25" s="1">
        <v>1</v>
      </c>
      <c r="H25" s="4">
        <v>1</v>
      </c>
      <c r="I25" s="1">
        <v>2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 t="s">
        <v>26</v>
      </c>
      <c r="S25" s="1">
        <v>0</v>
      </c>
      <c r="T25" s="6">
        <v>105</v>
      </c>
      <c r="U25" s="6">
        <v>118.4</v>
      </c>
      <c r="V25" s="6">
        <v>0.89</v>
      </c>
      <c r="W25" s="6">
        <v>7.59</v>
      </c>
      <c r="X25" s="6">
        <v>5.27</v>
      </c>
      <c r="Y25" s="6">
        <v>0.69433465085639001</v>
      </c>
      <c r="Z25" s="6">
        <v>0.42</v>
      </c>
      <c r="AA25" s="6">
        <f t="shared" si="1"/>
        <v>5.533596837944664E-2</v>
      </c>
      <c r="AB25" s="6">
        <v>1.86</v>
      </c>
      <c r="AC25" s="6">
        <f t="shared" si="2"/>
        <v>0.24505928853754944</v>
      </c>
      <c r="AD25" s="6">
        <v>1</v>
      </c>
      <c r="AE25" s="6">
        <v>56</v>
      </c>
      <c r="AF25" s="6">
        <v>0.5</v>
      </c>
      <c r="AG25" s="1">
        <v>1</v>
      </c>
      <c r="AH25" s="1">
        <v>0</v>
      </c>
      <c r="AI25" s="1">
        <v>0</v>
      </c>
      <c r="AJ25" s="1">
        <v>0</v>
      </c>
      <c r="AK25" s="6">
        <v>70</v>
      </c>
    </row>
    <row r="26" spans="1:37">
      <c r="A26" s="1">
        <v>1</v>
      </c>
      <c r="B26" s="5">
        <v>118</v>
      </c>
      <c r="C26" s="5">
        <v>151</v>
      </c>
      <c r="D26" s="6">
        <f t="shared" si="0"/>
        <v>0.7814569536423841</v>
      </c>
      <c r="E26" s="1">
        <v>0</v>
      </c>
      <c r="F26" s="1">
        <v>0</v>
      </c>
      <c r="G26" s="1">
        <v>1</v>
      </c>
      <c r="H26" s="4">
        <v>1</v>
      </c>
      <c r="I26" s="1">
        <v>2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  <c r="R26" s="1" t="s">
        <v>26</v>
      </c>
      <c r="S26" s="1">
        <v>1</v>
      </c>
      <c r="T26" s="6">
        <v>85</v>
      </c>
      <c r="U26" s="6">
        <v>78.8</v>
      </c>
      <c r="V26" s="6">
        <v>0.72</v>
      </c>
      <c r="W26" s="6">
        <v>9.8699999999999992</v>
      </c>
      <c r="X26" s="6">
        <v>6.01</v>
      </c>
      <c r="Y26" s="6">
        <v>0.60891590678824703</v>
      </c>
      <c r="Z26" s="6">
        <v>2.57</v>
      </c>
      <c r="AA26" s="6">
        <f t="shared" si="1"/>
        <v>0.26038500506585616</v>
      </c>
      <c r="AB26" s="6">
        <v>1</v>
      </c>
      <c r="AC26" s="6">
        <f t="shared" si="2"/>
        <v>0.10131712259371835</v>
      </c>
      <c r="AD26" s="6">
        <v>1</v>
      </c>
      <c r="AE26" s="6">
        <v>0.67</v>
      </c>
      <c r="AF26" s="6">
        <v>0.25</v>
      </c>
      <c r="AG26" s="1">
        <v>0</v>
      </c>
      <c r="AH26" s="1">
        <v>1</v>
      </c>
      <c r="AI26" s="1">
        <v>1</v>
      </c>
      <c r="AJ26" s="1">
        <v>1</v>
      </c>
      <c r="AK26" s="6">
        <v>65</v>
      </c>
    </row>
    <row r="27" spans="1:37">
      <c r="A27" s="1">
        <v>1</v>
      </c>
      <c r="B27" s="5">
        <v>199</v>
      </c>
      <c r="C27" s="5">
        <v>211</v>
      </c>
      <c r="D27" s="6">
        <f t="shared" si="0"/>
        <v>0.94312796208530802</v>
      </c>
      <c r="E27" s="1">
        <v>0</v>
      </c>
      <c r="F27" s="1">
        <v>0</v>
      </c>
      <c r="G27" s="1">
        <v>1</v>
      </c>
      <c r="H27" s="4">
        <v>1</v>
      </c>
      <c r="I27" s="1">
        <v>2</v>
      </c>
      <c r="J27" s="1">
        <v>1</v>
      </c>
      <c r="K27" s="1">
        <v>0</v>
      </c>
      <c r="L27" s="1">
        <v>1</v>
      </c>
      <c r="M27" s="1">
        <v>2</v>
      </c>
      <c r="N27" s="1">
        <v>1</v>
      </c>
      <c r="O27" s="1">
        <v>0</v>
      </c>
      <c r="P27" s="1">
        <v>0</v>
      </c>
      <c r="Q27" s="1">
        <v>0</v>
      </c>
      <c r="R27" s="1" t="s">
        <v>26</v>
      </c>
      <c r="S27" s="1">
        <v>1</v>
      </c>
      <c r="T27" s="6">
        <v>2</v>
      </c>
      <c r="U27" s="6">
        <v>0.1</v>
      </c>
      <c r="V27" s="6">
        <v>1.74</v>
      </c>
      <c r="W27" s="6">
        <v>8.36</v>
      </c>
      <c r="X27" s="6">
        <v>4.87</v>
      </c>
      <c r="Y27" s="6">
        <v>0.58253588516746402</v>
      </c>
      <c r="Z27" s="6">
        <v>0.56000000000000005</v>
      </c>
      <c r="AA27" s="6">
        <f t="shared" si="1"/>
        <v>6.6985645933014371E-2</v>
      </c>
      <c r="AB27" s="6">
        <v>2.7</v>
      </c>
      <c r="AC27" s="6">
        <f t="shared" si="2"/>
        <v>0.32296650717703351</v>
      </c>
      <c r="AD27" s="6">
        <v>1</v>
      </c>
      <c r="AE27" s="6">
        <v>17</v>
      </c>
      <c r="AF27" s="6">
        <v>2</v>
      </c>
      <c r="AG27" s="1">
        <v>1</v>
      </c>
      <c r="AH27" s="1">
        <v>0</v>
      </c>
      <c r="AI27" s="1">
        <v>0</v>
      </c>
      <c r="AJ27" s="1">
        <v>0</v>
      </c>
      <c r="AK27" s="6">
        <v>73</v>
      </c>
    </row>
    <row r="28" spans="1:37">
      <c r="A28" s="1">
        <v>1</v>
      </c>
      <c r="B28" s="5">
        <v>182</v>
      </c>
      <c r="C28" s="5">
        <v>211</v>
      </c>
      <c r="D28" s="6">
        <f t="shared" si="0"/>
        <v>0.86255924170616116</v>
      </c>
      <c r="E28" s="1">
        <v>0</v>
      </c>
      <c r="F28" s="1">
        <v>1</v>
      </c>
      <c r="G28" s="1">
        <v>0</v>
      </c>
      <c r="H28" s="4">
        <v>2</v>
      </c>
      <c r="I28" s="1">
        <v>3</v>
      </c>
      <c r="J28" s="1">
        <v>2</v>
      </c>
      <c r="K28" s="1">
        <v>0</v>
      </c>
      <c r="L28" s="1">
        <v>1</v>
      </c>
      <c r="M28" s="1">
        <v>1</v>
      </c>
      <c r="N28" s="1">
        <v>2</v>
      </c>
      <c r="O28" s="1">
        <v>1</v>
      </c>
      <c r="P28" s="1">
        <v>0</v>
      </c>
      <c r="Q28" s="1">
        <v>0</v>
      </c>
      <c r="R28" s="1" t="s">
        <v>26</v>
      </c>
      <c r="S28" s="1">
        <v>1</v>
      </c>
      <c r="T28" s="6">
        <v>85</v>
      </c>
      <c r="U28" s="6">
        <v>135.69999999999999</v>
      </c>
      <c r="V28" s="6">
        <v>0.74</v>
      </c>
      <c r="W28" s="6">
        <v>9.08</v>
      </c>
      <c r="X28" s="6">
        <v>6.3</v>
      </c>
      <c r="Y28" s="6">
        <v>0.69383259911894302</v>
      </c>
      <c r="Z28" s="6">
        <v>1.03</v>
      </c>
      <c r="AA28" s="6">
        <f t="shared" si="1"/>
        <v>0.11343612334801763</v>
      </c>
      <c r="AB28" s="6">
        <v>1.7</v>
      </c>
      <c r="AC28" s="6">
        <f t="shared" si="2"/>
        <v>0.18722466960352421</v>
      </c>
      <c r="AD28" s="6">
        <v>1</v>
      </c>
      <c r="AE28" s="6">
        <v>53</v>
      </c>
      <c r="AF28" s="6">
        <v>1</v>
      </c>
      <c r="AG28" s="1">
        <v>1</v>
      </c>
      <c r="AH28" s="1">
        <v>0</v>
      </c>
      <c r="AI28" s="1">
        <v>1</v>
      </c>
      <c r="AJ28" s="1">
        <v>0</v>
      </c>
      <c r="AK28" s="6">
        <v>50</v>
      </c>
    </row>
    <row r="29" spans="1:37">
      <c r="A29" s="1">
        <v>1</v>
      </c>
      <c r="B29" s="5">
        <v>319</v>
      </c>
      <c r="C29" s="5">
        <v>400</v>
      </c>
      <c r="D29" s="6">
        <f t="shared" si="0"/>
        <v>0.79749999999999999</v>
      </c>
      <c r="E29" s="1">
        <v>0</v>
      </c>
      <c r="F29" s="1">
        <v>1</v>
      </c>
      <c r="G29" s="1">
        <v>0</v>
      </c>
      <c r="H29" s="4">
        <v>1</v>
      </c>
      <c r="I29" s="1">
        <v>2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 t="s">
        <v>25</v>
      </c>
      <c r="S29" s="1">
        <v>1</v>
      </c>
      <c r="T29" s="6">
        <v>77</v>
      </c>
      <c r="U29" s="6">
        <v>16.7</v>
      </c>
      <c r="V29" s="6">
        <v>1.06</v>
      </c>
      <c r="W29" s="6">
        <v>5.78</v>
      </c>
      <c r="X29" s="6">
        <v>3.31</v>
      </c>
      <c r="Y29" s="6">
        <v>0.57266435986159203</v>
      </c>
      <c r="Z29" s="6">
        <v>0.47</v>
      </c>
      <c r="AA29" s="6">
        <f t="shared" si="1"/>
        <v>8.1314878892733561E-2</v>
      </c>
      <c r="AB29" s="6">
        <v>1.77</v>
      </c>
      <c r="AC29" s="6">
        <f t="shared" si="2"/>
        <v>0.30622837370242212</v>
      </c>
      <c r="AD29" s="6">
        <v>0</v>
      </c>
      <c r="AE29" s="6">
        <v>61</v>
      </c>
      <c r="AF29" s="6">
        <v>6</v>
      </c>
      <c r="AG29" s="1">
        <v>1</v>
      </c>
      <c r="AH29" s="1">
        <v>0</v>
      </c>
      <c r="AI29" s="1">
        <v>0</v>
      </c>
      <c r="AJ29" s="1">
        <v>0</v>
      </c>
      <c r="AK29" s="6">
        <v>43</v>
      </c>
    </row>
    <row r="30" spans="1:37">
      <c r="A30" s="1">
        <v>1</v>
      </c>
      <c r="B30" s="5">
        <v>300</v>
      </c>
      <c r="C30" s="5">
        <v>381</v>
      </c>
      <c r="D30" s="6">
        <f t="shared" si="0"/>
        <v>0.78740157480314965</v>
      </c>
      <c r="E30" s="1">
        <v>0</v>
      </c>
      <c r="F30" s="1">
        <v>0</v>
      </c>
      <c r="G30" s="1">
        <v>1</v>
      </c>
      <c r="H30" s="4">
        <v>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 t="s">
        <v>26</v>
      </c>
      <c r="S30" s="1">
        <v>0</v>
      </c>
      <c r="T30" s="6">
        <v>78</v>
      </c>
      <c r="U30" s="6">
        <v>211.7</v>
      </c>
      <c r="V30" s="6">
        <v>0.93</v>
      </c>
      <c r="W30" s="6">
        <v>11.44</v>
      </c>
      <c r="X30" s="6">
        <v>10.8</v>
      </c>
      <c r="Y30" s="6">
        <v>0.94405594405594395</v>
      </c>
      <c r="Z30" s="6">
        <v>0.23</v>
      </c>
      <c r="AA30" s="6">
        <f t="shared" si="1"/>
        <v>2.0104895104895108E-2</v>
      </c>
      <c r="AB30" s="6">
        <v>0.41</v>
      </c>
      <c r="AC30" s="6">
        <f t="shared" si="2"/>
        <v>3.583916083916084E-2</v>
      </c>
      <c r="AD30" s="6">
        <v>0</v>
      </c>
      <c r="AE30" s="6">
        <v>58</v>
      </c>
      <c r="AF30" s="6">
        <v>9</v>
      </c>
      <c r="AG30" s="1">
        <v>1</v>
      </c>
      <c r="AH30" s="1">
        <v>1</v>
      </c>
      <c r="AI30" s="1">
        <v>0</v>
      </c>
      <c r="AJ30" s="1">
        <v>0</v>
      </c>
      <c r="AK30" s="6">
        <v>58</v>
      </c>
    </row>
    <row r="31" spans="1:37">
      <c r="A31" s="1">
        <v>1</v>
      </c>
      <c r="B31" s="5">
        <v>200</v>
      </c>
      <c r="C31" s="5">
        <v>216</v>
      </c>
      <c r="D31" s="6">
        <f t="shared" si="0"/>
        <v>0.92592592592592593</v>
      </c>
      <c r="E31" s="1">
        <v>0</v>
      </c>
      <c r="F31" s="1">
        <v>0</v>
      </c>
      <c r="G31" s="1">
        <v>1</v>
      </c>
      <c r="H31" s="4">
        <v>1</v>
      </c>
      <c r="I31" s="1">
        <v>2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s">
        <v>26</v>
      </c>
      <c r="S31" s="1">
        <v>0</v>
      </c>
      <c r="T31" s="6">
        <v>99</v>
      </c>
      <c r="U31" s="6">
        <v>81.900000000000006</v>
      </c>
      <c r="V31" s="6">
        <v>0.83</v>
      </c>
      <c r="W31" s="6">
        <v>6.96</v>
      </c>
      <c r="X31" s="6">
        <v>4.59</v>
      </c>
      <c r="Y31" s="6">
        <v>0.65948275862068995</v>
      </c>
      <c r="Z31" s="6">
        <v>0.4</v>
      </c>
      <c r="AA31" s="6">
        <f t="shared" si="1"/>
        <v>5.7471264367816098E-2</v>
      </c>
      <c r="AB31" s="6">
        <v>1.9</v>
      </c>
      <c r="AC31" s="6">
        <f t="shared" si="2"/>
        <v>0.27298850574712641</v>
      </c>
      <c r="AD31" s="6">
        <v>1</v>
      </c>
      <c r="AE31" s="6">
        <v>56</v>
      </c>
      <c r="AF31" s="6">
        <v>0.3</v>
      </c>
      <c r="AG31" s="1">
        <v>1</v>
      </c>
      <c r="AH31" s="1">
        <v>0</v>
      </c>
      <c r="AI31" s="1">
        <v>0</v>
      </c>
      <c r="AJ31" s="1">
        <v>0</v>
      </c>
      <c r="AK31" s="6">
        <v>40</v>
      </c>
    </row>
    <row r="32" spans="1:37">
      <c r="A32" s="1">
        <v>1</v>
      </c>
      <c r="B32" s="5">
        <v>631</v>
      </c>
      <c r="C32" s="5">
        <v>506</v>
      </c>
      <c r="D32" s="6">
        <f t="shared" si="0"/>
        <v>1.2470355731225296</v>
      </c>
      <c r="E32" s="1">
        <v>0</v>
      </c>
      <c r="F32" s="1">
        <v>0</v>
      </c>
      <c r="G32" s="1">
        <v>1</v>
      </c>
      <c r="H32" s="4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 t="s">
        <v>26</v>
      </c>
      <c r="S32" s="1">
        <v>1</v>
      </c>
      <c r="T32" s="6">
        <v>10</v>
      </c>
      <c r="U32" s="6">
        <v>113.1</v>
      </c>
      <c r="V32" s="6">
        <v>0.95</v>
      </c>
      <c r="W32" s="6">
        <v>9.48</v>
      </c>
      <c r="X32" s="6">
        <v>8.51</v>
      </c>
      <c r="Y32" s="6">
        <v>0.89767932489451496</v>
      </c>
      <c r="Z32" s="6">
        <v>0.39</v>
      </c>
      <c r="AA32" s="6">
        <f t="shared" si="1"/>
        <v>4.1139240506329111E-2</v>
      </c>
      <c r="AB32" s="6">
        <v>0.55000000000000004</v>
      </c>
      <c r="AC32" s="6">
        <f t="shared" si="2"/>
        <v>5.8016877637130801E-2</v>
      </c>
      <c r="AD32" s="6">
        <v>1</v>
      </c>
      <c r="AE32" s="6">
        <v>53</v>
      </c>
      <c r="AF32" s="6">
        <v>0.3</v>
      </c>
      <c r="AG32" s="1">
        <v>1</v>
      </c>
      <c r="AH32" s="1">
        <v>1</v>
      </c>
      <c r="AI32" s="1">
        <v>1</v>
      </c>
      <c r="AJ32" s="1">
        <v>0</v>
      </c>
      <c r="AK32" s="6">
        <v>75</v>
      </c>
    </row>
    <row r="33" spans="1:37">
      <c r="A33" s="1">
        <v>1</v>
      </c>
      <c r="B33" s="5">
        <v>390</v>
      </c>
      <c r="C33" s="5">
        <v>403</v>
      </c>
      <c r="D33" s="6">
        <f t="shared" si="0"/>
        <v>0.967741935483871</v>
      </c>
      <c r="E33" s="1">
        <v>0</v>
      </c>
      <c r="F33" s="1">
        <v>0</v>
      </c>
      <c r="G33" s="1">
        <v>1</v>
      </c>
      <c r="H33" s="4">
        <v>1</v>
      </c>
      <c r="I33" s="1">
        <v>2</v>
      </c>
      <c r="J33" s="1">
        <v>1</v>
      </c>
      <c r="K33" s="1">
        <v>1</v>
      </c>
      <c r="L33" s="1">
        <v>0</v>
      </c>
      <c r="M33" s="1">
        <v>2</v>
      </c>
      <c r="N33" s="1">
        <v>1</v>
      </c>
      <c r="O33" s="1">
        <v>1</v>
      </c>
      <c r="P33" s="1">
        <v>0</v>
      </c>
      <c r="Q33" s="1">
        <v>0</v>
      </c>
      <c r="R33" s="1" t="s">
        <v>26</v>
      </c>
      <c r="S33" s="1">
        <v>1</v>
      </c>
      <c r="T33" s="6">
        <v>38</v>
      </c>
      <c r="U33" s="6">
        <v>37.6</v>
      </c>
      <c r="V33" s="6">
        <v>1.21</v>
      </c>
      <c r="W33" s="6">
        <v>6.41</v>
      </c>
      <c r="X33" s="6">
        <v>1.38</v>
      </c>
      <c r="Y33" s="6">
        <v>0.21528861154446199</v>
      </c>
      <c r="Z33" s="6">
        <v>0.4</v>
      </c>
      <c r="AA33" s="6">
        <f t="shared" si="1"/>
        <v>6.2402496099843996E-2</v>
      </c>
      <c r="AB33" s="6">
        <v>1.6</v>
      </c>
      <c r="AC33" s="6">
        <f t="shared" si="2"/>
        <v>0.24960998439937598</v>
      </c>
      <c r="AD33" s="6">
        <v>0</v>
      </c>
      <c r="AE33" s="6">
        <v>52</v>
      </c>
      <c r="AF33" s="6">
        <v>3</v>
      </c>
      <c r="AG33" s="1">
        <v>1</v>
      </c>
      <c r="AH33" s="1">
        <v>0</v>
      </c>
      <c r="AI33" s="1">
        <v>0</v>
      </c>
      <c r="AJ33" s="1">
        <v>0</v>
      </c>
      <c r="AK33" s="6">
        <v>66.5</v>
      </c>
    </row>
    <row r="34" spans="1:37">
      <c r="A34" s="1">
        <v>1</v>
      </c>
      <c r="B34" s="5">
        <v>170</v>
      </c>
      <c r="C34" s="5">
        <v>216</v>
      </c>
      <c r="D34" s="6">
        <f t="shared" si="0"/>
        <v>0.78703703703703709</v>
      </c>
      <c r="E34" s="1">
        <v>1</v>
      </c>
      <c r="F34" s="1">
        <v>0</v>
      </c>
      <c r="G34" s="1">
        <v>0</v>
      </c>
      <c r="H34" s="4">
        <v>2</v>
      </c>
      <c r="I34" s="1">
        <v>3</v>
      </c>
      <c r="J34" s="1">
        <v>1</v>
      </c>
      <c r="K34" s="1">
        <v>0</v>
      </c>
      <c r="L34" s="1">
        <v>0</v>
      </c>
      <c r="M34" s="1">
        <v>2</v>
      </c>
      <c r="N34" s="1">
        <v>1</v>
      </c>
      <c r="O34" s="1">
        <v>0</v>
      </c>
      <c r="P34" s="1">
        <v>0</v>
      </c>
      <c r="Q34" s="1">
        <v>1</v>
      </c>
      <c r="R34" s="1" t="s">
        <v>26</v>
      </c>
      <c r="S34" s="1">
        <v>0</v>
      </c>
      <c r="T34" s="6">
        <v>94</v>
      </c>
      <c r="U34" s="6">
        <v>139.9</v>
      </c>
      <c r="V34" s="6">
        <v>0.85</v>
      </c>
      <c r="W34" s="6">
        <v>14.54</v>
      </c>
      <c r="X34" s="6">
        <v>12.72</v>
      </c>
      <c r="Y34" s="6">
        <v>0.87482806052269602</v>
      </c>
      <c r="Z34" s="6">
        <v>0.72</v>
      </c>
      <c r="AA34" s="6">
        <f t="shared" si="1"/>
        <v>4.951856946354883E-2</v>
      </c>
      <c r="AB34" s="6">
        <v>1.0900000000000001</v>
      </c>
      <c r="AC34" s="6">
        <f t="shared" si="2"/>
        <v>7.4965612104539212E-2</v>
      </c>
      <c r="AD34" s="6">
        <v>0</v>
      </c>
      <c r="AE34" s="6">
        <v>52</v>
      </c>
      <c r="AF34" s="6">
        <v>0.3</v>
      </c>
      <c r="AG34" s="1">
        <v>1</v>
      </c>
      <c r="AH34" s="1">
        <v>0</v>
      </c>
      <c r="AI34" s="1">
        <v>1</v>
      </c>
      <c r="AJ34" s="1">
        <v>1</v>
      </c>
      <c r="AK34" s="6">
        <v>55</v>
      </c>
    </row>
    <row r="35" spans="1:37">
      <c r="A35" s="1">
        <v>1</v>
      </c>
      <c r="B35" s="5">
        <v>380</v>
      </c>
      <c r="C35" s="5">
        <v>403</v>
      </c>
      <c r="D35" s="6">
        <f t="shared" si="0"/>
        <v>0.94292803970223327</v>
      </c>
      <c r="E35" s="1">
        <v>0</v>
      </c>
      <c r="F35" s="1">
        <v>0</v>
      </c>
      <c r="G35" s="1">
        <v>1</v>
      </c>
      <c r="H35" s="4">
        <v>1</v>
      </c>
      <c r="I35" s="1">
        <v>2</v>
      </c>
      <c r="J35" s="1">
        <v>1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 t="s">
        <v>25</v>
      </c>
      <c r="S35" s="1">
        <v>0</v>
      </c>
      <c r="T35" s="6">
        <v>76</v>
      </c>
      <c r="U35" s="6">
        <v>73.400000000000006</v>
      </c>
      <c r="V35" s="6">
        <v>0.88</v>
      </c>
      <c r="W35" s="6">
        <v>7.57</v>
      </c>
      <c r="X35" s="6">
        <v>5.31</v>
      </c>
      <c r="Y35" s="6">
        <v>0.70145310435931296</v>
      </c>
      <c r="Z35" s="6">
        <v>0.63</v>
      </c>
      <c r="AA35" s="6">
        <f t="shared" ref="AA35:AA66" si="3">Z35/W35</f>
        <v>8.3223249669749005E-2</v>
      </c>
      <c r="AB35" s="6">
        <v>1.51</v>
      </c>
      <c r="AC35" s="6">
        <f t="shared" ref="AC35:AC66" si="4">AB35/W35</f>
        <v>0.19947159841479523</v>
      </c>
      <c r="AD35" s="6">
        <v>1</v>
      </c>
      <c r="AE35" s="6">
        <v>29</v>
      </c>
      <c r="AF35" s="6">
        <v>1</v>
      </c>
      <c r="AG35" s="1">
        <v>1</v>
      </c>
      <c r="AH35" s="1">
        <v>1</v>
      </c>
      <c r="AI35" s="1">
        <v>0</v>
      </c>
      <c r="AJ35" s="1">
        <v>0</v>
      </c>
      <c r="AK35" s="6">
        <v>63</v>
      </c>
    </row>
    <row r="36" spans="1:37">
      <c r="A36" s="1">
        <v>1</v>
      </c>
      <c r="B36" s="5">
        <v>385</v>
      </c>
      <c r="C36" s="5">
        <v>396</v>
      </c>
      <c r="D36" s="6">
        <f t="shared" si="0"/>
        <v>0.97222222222222221</v>
      </c>
      <c r="E36" s="1">
        <v>0</v>
      </c>
      <c r="F36" s="1">
        <v>0</v>
      </c>
      <c r="G36" s="1">
        <v>1</v>
      </c>
      <c r="H36" s="4">
        <v>1</v>
      </c>
      <c r="I36" s="1">
        <v>2</v>
      </c>
      <c r="J36" s="1">
        <v>1</v>
      </c>
      <c r="K36" s="1">
        <v>0</v>
      </c>
      <c r="L36" s="1">
        <v>0</v>
      </c>
      <c r="M36" s="1">
        <v>2</v>
      </c>
      <c r="N36" s="1">
        <v>1</v>
      </c>
      <c r="O36" s="1">
        <v>0</v>
      </c>
      <c r="P36" s="1">
        <v>0</v>
      </c>
      <c r="Q36" s="1">
        <v>1</v>
      </c>
      <c r="R36" s="1" t="s">
        <v>26</v>
      </c>
      <c r="S36" s="1">
        <v>1</v>
      </c>
      <c r="T36" s="6">
        <v>38</v>
      </c>
      <c r="U36" s="6">
        <v>8.1</v>
      </c>
      <c r="V36" s="6">
        <v>0.95</v>
      </c>
      <c r="W36" s="6">
        <v>4.59</v>
      </c>
      <c r="X36" s="6">
        <v>2.72</v>
      </c>
      <c r="Y36" s="6">
        <v>0.592592592592593</v>
      </c>
      <c r="Z36" s="6">
        <v>0.48</v>
      </c>
      <c r="AA36" s="6">
        <f t="shared" si="3"/>
        <v>0.10457516339869281</v>
      </c>
      <c r="AB36" s="6">
        <v>1.26</v>
      </c>
      <c r="AC36" s="6">
        <f t="shared" si="4"/>
        <v>0.27450980392156865</v>
      </c>
      <c r="AD36" s="6">
        <v>1</v>
      </c>
      <c r="AE36" s="6">
        <v>59</v>
      </c>
      <c r="AF36" s="6">
        <v>1</v>
      </c>
      <c r="AG36" s="1">
        <v>1</v>
      </c>
      <c r="AH36" s="1">
        <v>1</v>
      </c>
      <c r="AI36" s="1">
        <v>0</v>
      </c>
      <c r="AJ36" s="1">
        <v>0</v>
      </c>
      <c r="AK36" s="6">
        <v>80</v>
      </c>
    </row>
    <row r="37" spans="1:37">
      <c r="A37" s="1">
        <v>1</v>
      </c>
      <c r="B37" s="5">
        <v>118</v>
      </c>
      <c r="C37" s="5">
        <v>120</v>
      </c>
      <c r="D37" s="6">
        <f t="shared" si="0"/>
        <v>0.98333333333333328</v>
      </c>
      <c r="E37" s="1">
        <v>0</v>
      </c>
      <c r="F37" s="1">
        <v>0</v>
      </c>
      <c r="G37" s="1">
        <v>1</v>
      </c>
      <c r="H37" s="4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 t="s">
        <v>26</v>
      </c>
      <c r="S37" s="1">
        <v>0</v>
      </c>
      <c r="T37" s="6">
        <v>40</v>
      </c>
      <c r="U37" s="6">
        <v>49.7</v>
      </c>
      <c r="V37" s="6">
        <v>1.02</v>
      </c>
      <c r="W37" s="6">
        <v>3.84</v>
      </c>
      <c r="X37" s="6">
        <v>2.2000000000000002</v>
      </c>
      <c r="Y37" s="6">
        <v>0.57291666666666696</v>
      </c>
      <c r="Z37" s="6">
        <v>0.43</v>
      </c>
      <c r="AA37" s="6">
        <f t="shared" si="3"/>
        <v>0.11197916666666667</v>
      </c>
      <c r="AB37" s="6">
        <v>1.0900000000000001</v>
      </c>
      <c r="AC37" s="6">
        <f t="shared" si="4"/>
        <v>0.28385416666666669</v>
      </c>
      <c r="AD37" s="6">
        <v>1</v>
      </c>
      <c r="AE37" s="6">
        <v>58</v>
      </c>
      <c r="AF37" s="6">
        <v>0.5</v>
      </c>
      <c r="AG37" s="1">
        <v>1</v>
      </c>
      <c r="AH37" s="1">
        <v>0</v>
      </c>
      <c r="AI37" s="1">
        <v>0</v>
      </c>
      <c r="AJ37" s="1">
        <v>0</v>
      </c>
      <c r="AK37" s="6">
        <v>50</v>
      </c>
    </row>
    <row r="38" spans="1:37">
      <c r="A38" s="1">
        <v>1</v>
      </c>
      <c r="B38" s="5">
        <v>470</v>
      </c>
      <c r="C38" s="5">
        <v>560</v>
      </c>
      <c r="D38" s="6">
        <f t="shared" si="0"/>
        <v>0.8392857142857143</v>
      </c>
      <c r="E38" s="1">
        <v>1</v>
      </c>
      <c r="F38" s="1">
        <v>0</v>
      </c>
      <c r="G38" s="1">
        <v>0</v>
      </c>
      <c r="H38" s="4">
        <v>2</v>
      </c>
      <c r="I38" s="1">
        <v>4</v>
      </c>
      <c r="J38" s="1">
        <v>2</v>
      </c>
      <c r="K38" s="1">
        <v>0</v>
      </c>
      <c r="L38" s="1">
        <v>1</v>
      </c>
      <c r="M38" s="1">
        <v>2</v>
      </c>
      <c r="N38" s="1">
        <v>1</v>
      </c>
      <c r="O38" s="1">
        <v>0</v>
      </c>
      <c r="P38" s="1">
        <v>0</v>
      </c>
      <c r="Q38" s="1">
        <v>1</v>
      </c>
      <c r="R38" s="1" t="s">
        <v>26</v>
      </c>
      <c r="S38" s="1">
        <v>0</v>
      </c>
      <c r="T38" s="6">
        <v>69</v>
      </c>
      <c r="U38" s="6">
        <v>7.5</v>
      </c>
      <c r="V38" s="6">
        <v>1.03</v>
      </c>
      <c r="W38" s="6">
        <v>4.76</v>
      </c>
      <c r="X38" s="6">
        <v>2.68</v>
      </c>
      <c r="Y38" s="6">
        <v>0.56302521008403394</v>
      </c>
      <c r="Z38" s="6">
        <v>0.41</v>
      </c>
      <c r="AA38" s="6">
        <f t="shared" si="3"/>
        <v>8.6134453781512604E-2</v>
      </c>
      <c r="AB38" s="6">
        <v>1.62</v>
      </c>
      <c r="AC38" s="6">
        <f t="shared" si="4"/>
        <v>0.34033613445378152</v>
      </c>
      <c r="AD38" s="6">
        <v>0</v>
      </c>
      <c r="AE38" s="6">
        <v>66</v>
      </c>
      <c r="AF38" s="6">
        <v>1</v>
      </c>
      <c r="AG38" s="1">
        <v>1</v>
      </c>
      <c r="AH38" s="1">
        <v>1</v>
      </c>
      <c r="AI38" s="1">
        <v>1</v>
      </c>
      <c r="AJ38" s="1">
        <v>1</v>
      </c>
      <c r="AK38" s="6">
        <v>52</v>
      </c>
    </row>
    <row r="39" spans="1:37">
      <c r="A39" s="1">
        <v>1</v>
      </c>
      <c r="B39" s="5">
        <v>137</v>
      </c>
      <c r="C39" s="5">
        <v>200</v>
      </c>
      <c r="D39" s="6">
        <f t="shared" si="0"/>
        <v>0.68500000000000005</v>
      </c>
      <c r="E39" s="1">
        <v>0</v>
      </c>
      <c r="F39" s="1">
        <v>0</v>
      </c>
      <c r="G39" s="1">
        <v>1</v>
      </c>
      <c r="H39" s="4">
        <v>2</v>
      </c>
      <c r="I39" s="1">
        <v>3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 t="s">
        <v>25</v>
      </c>
      <c r="S39" s="1">
        <v>0</v>
      </c>
      <c r="T39" s="6">
        <v>107</v>
      </c>
      <c r="U39" s="6">
        <v>174.1</v>
      </c>
      <c r="V39" s="6">
        <v>0.91</v>
      </c>
      <c r="W39" s="6">
        <v>20.29</v>
      </c>
      <c r="X39" s="6">
        <v>7.96</v>
      </c>
      <c r="Y39" s="6">
        <v>0.39231148348940398</v>
      </c>
      <c r="Z39" s="6">
        <v>0.81</v>
      </c>
      <c r="AA39" s="6">
        <f t="shared" si="3"/>
        <v>3.9921143420404141E-2</v>
      </c>
      <c r="AB39" s="6">
        <v>11.29</v>
      </c>
      <c r="AC39" s="6">
        <f t="shared" si="4"/>
        <v>0.5564317397732873</v>
      </c>
      <c r="AD39" s="6">
        <v>1</v>
      </c>
      <c r="AE39" s="6">
        <v>69</v>
      </c>
      <c r="AF39" s="6">
        <v>2</v>
      </c>
      <c r="AG39" s="1">
        <v>1</v>
      </c>
      <c r="AH39" s="1">
        <v>1</v>
      </c>
      <c r="AI39" s="1">
        <v>0</v>
      </c>
      <c r="AJ39" s="1">
        <v>0</v>
      </c>
      <c r="AK39" s="6">
        <v>70</v>
      </c>
    </row>
    <row r="40" spans="1:37">
      <c r="A40" s="1">
        <v>1</v>
      </c>
      <c r="B40" s="5">
        <v>362</v>
      </c>
      <c r="C40" s="5">
        <v>472</v>
      </c>
      <c r="D40" s="6">
        <f t="shared" si="0"/>
        <v>0.76694915254237284</v>
      </c>
      <c r="E40" s="1">
        <v>0</v>
      </c>
      <c r="F40" s="1">
        <v>0</v>
      </c>
      <c r="G40" s="1">
        <v>1</v>
      </c>
      <c r="H40" s="4">
        <v>1</v>
      </c>
      <c r="I40" s="1">
        <v>2</v>
      </c>
      <c r="J40" s="1">
        <v>1</v>
      </c>
      <c r="K40" s="1">
        <v>0</v>
      </c>
      <c r="L40" s="1">
        <v>1</v>
      </c>
      <c r="M40" s="1">
        <v>2</v>
      </c>
      <c r="N40" s="1">
        <v>1</v>
      </c>
      <c r="O40" s="1">
        <v>1</v>
      </c>
      <c r="P40" s="1">
        <v>0</v>
      </c>
      <c r="Q40" s="1">
        <v>1</v>
      </c>
      <c r="R40" s="1" t="s">
        <v>26</v>
      </c>
      <c r="S40" s="1">
        <v>0</v>
      </c>
      <c r="T40" s="6">
        <v>106</v>
      </c>
      <c r="U40" s="6">
        <v>37.9</v>
      </c>
      <c r="V40" s="6">
        <v>1.2</v>
      </c>
      <c r="W40" s="6">
        <v>9.93</v>
      </c>
      <c r="X40" s="6">
        <v>8.1199999999999992</v>
      </c>
      <c r="Y40" s="6">
        <v>0.81772406847935497</v>
      </c>
      <c r="Z40" s="6">
        <v>0.7</v>
      </c>
      <c r="AA40" s="6">
        <f t="shared" si="3"/>
        <v>7.0493454179254775E-2</v>
      </c>
      <c r="AB40" s="6">
        <v>0.75</v>
      </c>
      <c r="AC40" s="6">
        <f t="shared" si="4"/>
        <v>7.5528700906344406E-2</v>
      </c>
      <c r="AD40" s="6">
        <v>0</v>
      </c>
      <c r="AE40" s="6">
        <v>59</v>
      </c>
      <c r="AF40" s="6">
        <v>2</v>
      </c>
      <c r="AG40" s="1">
        <v>1</v>
      </c>
      <c r="AH40" s="1">
        <v>1</v>
      </c>
      <c r="AI40" s="1">
        <v>1</v>
      </c>
      <c r="AJ40" s="1">
        <v>0</v>
      </c>
      <c r="AK40" s="6">
        <v>55</v>
      </c>
    </row>
    <row r="41" spans="1:37">
      <c r="A41" s="1">
        <v>1</v>
      </c>
      <c r="B41" s="5">
        <v>187</v>
      </c>
      <c r="C41" s="5">
        <v>260</v>
      </c>
      <c r="D41" s="6">
        <f t="shared" si="0"/>
        <v>0.71923076923076923</v>
      </c>
      <c r="E41" s="1">
        <v>0</v>
      </c>
      <c r="F41" s="1">
        <v>0</v>
      </c>
      <c r="G41" s="1">
        <v>1</v>
      </c>
      <c r="H41" s="4">
        <v>1</v>
      </c>
      <c r="I41" s="1">
        <v>2</v>
      </c>
      <c r="J41" s="1">
        <v>1</v>
      </c>
      <c r="K41" s="1">
        <v>0</v>
      </c>
      <c r="L41" s="1">
        <v>1</v>
      </c>
      <c r="M41" s="1">
        <v>2</v>
      </c>
      <c r="N41" s="1">
        <v>1</v>
      </c>
      <c r="O41" s="1">
        <v>1</v>
      </c>
      <c r="P41" s="1">
        <v>0</v>
      </c>
      <c r="Q41" s="1">
        <v>1</v>
      </c>
      <c r="R41" s="1" t="s">
        <v>26</v>
      </c>
      <c r="S41" s="1">
        <v>1</v>
      </c>
      <c r="T41" s="6">
        <v>127</v>
      </c>
      <c r="U41" s="6">
        <v>81.7</v>
      </c>
      <c r="V41" s="6">
        <v>0.76</v>
      </c>
      <c r="W41" s="6">
        <v>7.6</v>
      </c>
      <c r="X41" s="6">
        <v>4.5999999999999996</v>
      </c>
      <c r="Y41" s="6">
        <v>0.60526315789473695</v>
      </c>
      <c r="Z41" s="6">
        <v>0.75</v>
      </c>
      <c r="AA41" s="6">
        <f t="shared" si="3"/>
        <v>9.8684210526315791E-2</v>
      </c>
      <c r="AB41" s="6">
        <v>2.06</v>
      </c>
      <c r="AC41" s="6">
        <f t="shared" si="4"/>
        <v>0.27105263157894738</v>
      </c>
      <c r="AD41" s="6">
        <v>0</v>
      </c>
      <c r="AE41" s="6">
        <v>71</v>
      </c>
      <c r="AF41" s="6">
        <v>2</v>
      </c>
      <c r="AG41" s="1">
        <v>1</v>
      </c>
      <c r="AH41" s="1">
        <v>0</v>
      </c>
      <c r="AI41" s="1">
        <v>0</v>
      </c>
      <c r="AJ41" s="1">
        <v>0</v>
      </c>
      <c r="AK41" s="6">
        <v>41</v>
      </c>
    </row>
    <row r="42" spans="1:37">
      <c r="A42" s="1">
        <v>1</v>
      </c>
      <c r="B42" s="5">
        <v>210</v>
      </c>
      <c r="C42" s="5">
        <v>162</v>
      </c>
      <c r="D42" s="6">
        <f t="shared" si="0"/>
        <v>1.2962962962962963</v>
      </c>
      <c r="E42" s="1">
        <v>0</v>
      </c>
      <c r="F42" s="1">
        <v>1</v>
      </c>
      <c r="G42" s="1">
        <v>0</v>
      </c>
      <c r="H42" s="4">
        <v>1</v>
      </c>
      <c r="I42" s="1">
        <v>2</v>
      </c>
      <c r="J42" s="1">
        <v>1</v>
      </c>
      <c r="K42" s="1">
        <v>0</v>
      </c>
      <c r="L42" s="1">
        <v>0</v>
      </c>
      <c r="M42" s="1">
        <v>2</v>
      </c>
      <c r="N42" s="1">
        <v>1</v>
      </c>
      <c r="O42" s="1">
        <v>0</v>
      </c>
      <c r="P42" s="1">
        <v>0</v>
      </c>
      <c r="Q42" s="1">
        <v>1</v>
      </c>
      <c r="R42" s="1" t="s">
        <v>26</v>
      </c>
      <c r="S42" s="1">
        <v>0</v>
      </c>
      <c r="T42" s="6">
        <v>86</v>
      </c>
      <c r="U42" s="6">
        <v>36.9</v>
      </c>
      <c r="V42" s="6">
        <v>1.02</v>
      </c>
      <c r="W42" s="6">
        <v>4.45</v>
      </c>
      <c r="X42" s="6">
        <v>2.66</v>
      </c>
      <c r="Y42" s="6">
        <v>0.59775280898876404</v>
      </c>
      <c r="Z42" s="6">
        <v>0.39</v>
      </c>
      <c r="AA42" s="6">
        <f t="shared" si="3"/>
        <v>8.7640449438202248E-2</v>
      </c>
      <c r="AB42" s="6">
        <v>1.37</v>
      </c>
      <c r="AC42" s="6">
        <f t="shared" si="4"/>
        <v>0.30786516853932583</v>
      </c>
      <c r="AD42" s="6">
        <v>0</v>
      </c>
      <c r="AE42" s="6">
        <v>57</v>
      </c>
      <c r="AF42" s="6">
        <v>1.3</v>
      </c>
      <c r="AG42" s="1">
        <v>1</v>
      </c>
      <c r="AH42" s="1">
        <v>1</v>
      </c>
      <c r="AI42" s="1">
        <v>1</v>
      </c>
      <c r="AJ42" s="1">
        <v>0</v>
      </c>
      <c r="AK42" s="6">
        <v>58</v>
      </c>
    </row>
    <row r="43" spans="1:37">
      <c r="A43" s="1">
        <v>1</v>
      </c>
      <c r="B43" s="5">
        <v>212</v>
      </c>
      <c r="C43" s="5">
        <v>287</v>
      </c>
      <c r="D43" s="6">
        <f t="shared" si="0"/>
        <v>0.73867595818815335</v>
      </c>
      <c r="E43" s="1">
        <v>0</v>
      </c>
      <c r="F43" s="1">
        <v>1</v>
      </c>
      <c r="G43" s="1">
        <v>0</v>
      </c>
      <c r="H43" s="4">
        <v>1</v>
      </c>
      <c r="I43" s="1">
        <v>2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 t="s">
        <v>26</v>
      </c>
      <c r="S43" s="1">
        <v>0</v>
      </c>
      <c r="T43" s="6">
        <v>86</v>
      </c>
      <c r="U43" s="6">
        <v>36.9</v>
      </c>
      <c r="V43" s="6">
        <v>1.02</v>
      </c>
      <c r="W43" s="6">
        <v>4.45</v>
      </c>
      <c r="X43" s="6">
        <v>2.66</v>
      </c>
      <c r="Y43" s="6">
        <v>0.59775280898876404</v>
      </c>
      <c r="Z43" s="6">
        <v>0.39</v>
      </c>
      <c r="AA43" s="6">
        <f t="shared" si="3"/>
        <v>8.7640449438202248E-2</v>
      </c>
      <c r="AB43" s="6">
        <v>1.37</v>
      </c>
      <c r="AC43" s="6">
        <f t="shared" si="4"/>
        <v>0.30786516853932583</v>
      </c>
      <c r="AD43" s="6">
        <v>0</v>
      </c>
      <c r="AE43" s="6">
        <v>57</v>
      </c>
      <c r="AF43" s="6">
        <v>1.3</v>
      </c>
      <c r="AG43" s="1">
        <v>1</v>
      </c>
      <c r="AH43" s="1">
        <v>1</v>
      </c>
      <c r="AI43" s="1">
        <v>1</v>
      </c>
      <c r="AJ43" s="1">
        <v>0</v>
      </c>
      <c r="AK43" s="6">
        <v>58</v>
      </c>
    </row>
    <row r="44" spans="1:37">
      <c r="A44" s="1">
        <v>1</v>
      </c>
      <c r="B44" s="5">
        <v>780</v>
      </c>
      <c r="C44" s="5">
        <v>880</v>
      </c>
      <c r="D44" s="6">
        <f t="shared" si="0"/>
        <v>0.88636363636363635</v>
      </c>
      <c r="E44" s="1">
        <v>0</v>
      </c>
      <c r="F44" s="1">
        <v>0</v>
      </c>
      <c r="G44" s="1">
        <v>1</v>
      </c>
      <c r="H44" s="4">
        <v>1</v>
      </c>
      <c r="I44" s="1">
        <v>2</v>
      </c>
      <c r="J44" s="1">
        <v>1</v>
      </c>
      <c r="K44" s="1">
        <v>0</v>
      </c>
      <c r="L44" s="1">
        <v>0</v>
      </c>
      <c r="M44" s="1">
        <v>2</v>
      </c>
      <c r="N44" s="1">
        <v>1</v>
      </c>
      <c r="O44" s="1">
        <v>0</v>
      </c>
      <c r="P44" s="1">
        <v>0</v>
      </c>
      <c r="Q44" s="1">
        <v>0</v>
      </c>
      <c r="R44" s="1" t="s">
        <v>26</v>
      </c>
      <c r="S44" s="1">
        <v>0</v>
      </c>
      <c r="T44" s="6">
        <v>9</v>
      </c>
      <c r="U44" s="6">
        <v>0.1</v>
      </c>
      <c r="V44" s="6">
        <v>1.42</v>
      </c>
      <c r="W44" s="6">
        <v>3.66</v>
      </c>
      <c r="X44" s="6">
        <v>1.98</v>
      </c>
      <c r="Y44" s="6">
        <v>0.54098360655737698</v>
      </c>
      <c r="Z44" s="6">
        <v>0.26</v>
      </c>
      <c r="AA44" s="6">
        <f t="shared" si="3"/>
        <v>7.1038251366120214E-2</v>
      </c>
      <c r="AB44" s="6">
        <v>1.23</v>
      </c>
      <c r="AC44" s="6">
        <f t="shared" si="4"/>
        <v>0.33606557377049179</v>
      </c>
      <c r="AD44" s="6">
        <v>0</v>
      </c>
      <c r="AE44" s="6">
        <v>58</v>
      </c>
      <c r="AF44" s="6">
        <v>1</v>
      </c>
      <c r="AG44" s="1">
        <v>1</v>
      </c>
      <c r="AH44" s="1">
        <v>0</v>
      </c>
      <c r="AI44" s="1">
        <v>0</v>
      </c>
      <c r="AJ44" s="1">
        <v>0</v>
      </c>
      <c r="AK44" s="6">
        <v>50</v>
      </c>
    </row>
    <row r="45" spans="1:37">
      <c r="A45" s="1">
        <v>1</v>
      </c>
      <c r="B45" s="5">
        <v>170</v>
      </c>
      <c r="C45" s="5">
        <v>190</v>
      </c>
      <c r="D45" s="6">
        <f t="shared" si="0"/>
        <v>0.89473684210526316</v>
      </c>
      <c r="E45" s="1">
        <v>0</v>
      </c>
      <c r="F45" s="1">
        <v>0</v>
      </c>
      <c r="G45" s="1">
        <v>1</v>
      </c>
      <c r="H45" s="4">
        <v>1</v>
      </c>
      <c r="I45" s="1">
        <v>2</v>
      </c>
      <c r="J45" s="1">
        <v>1</v>
      </c>
      <c r="K45" s="1">
        <v>0</v>
      </c>
      <c r="L45" s="1">
        <v>0</v>
      </c>
      <c r="M45" s="1">
        <v>2</v>
      </c>
      <c r="N45" s="1">
        <v>1</v>
      </c>
      <c r="O45" s="1">
        <v>0</v>
      </c>
      <c r="P45" s="1">
        <v>0</v>
      </c>
      <c r="Q45" s="1">
        <v>1</v>
      </c>
      <c r="R45" s="1" t="s">
        <v>25</v>
      </c>
      <c r="S45" s="1">
        <v>1</v>
      </c>
      <c r="T45" s="6">
        <v>99</v>
      </c>
      <c r="U45" s="6">
        <v>96</v>
      </c>
      <c r="V45" s="6">
        <v>0.81</v>
      </c>
      <c r="W45" s="6">
        <v>8.3800000000000008</v>
      </c>
      <c r="X45" s="6">
        <v>5.99</v>
      </c>
      <c r="Y45" s="6">
        <v>0.71479713603818595</v>
      </c>
      <c r="Z45" s="6">
        <v>0.73</v>
      </c>
      <c r="AA45" s="6">
        <f t="shared" si="3"/>
        <v>8.7112171837708821E-2</v>
      </c>
      <c r="AB45" s="6">
        <v>1.48</v>
      </c>
      <c r="AC45" s="6">
        <f t="shared" si="4"/>
        <v>0.17661097852028637</v>
      </c>
      <c r="AD45" s="6">
        <v>1</v>
      </c>
      <c r="AE45" s="6">
        <v>63</v>
      </c>
      <c r="AF45" s="6">
        <v>1</v>
      </c>
      <c r="AG45" s="1">
        <v>1</v>
      </c>
      <c r="AH45" s="1">
        <v>0</v>
      </c>
      <c r="AI45" s="1">
        <v>1</v>
      </c>
      <c r="AJ45" s="1">
        <v>0</v>
      </c>
      <c r="AK45" s="6">
        <v>50</v>
      </c>
    </row>
    <row r="46" spans="1:37">
      <c r="A46" s="1">
        <v>1</v>
      </c>
      <c r="B46" s="5">
        <v>273</v>
      </c>
      <c r="C46" s="5">
        <v>323</v>
      </c>
      <c r="D46" s="6">
        <f t="shared" si="0"/>
        <v>0.84520123839009287</v>
      </c>
      <c r="E46" s="1">
        <v>1</v>
      </c>
      <c r="F46" s="1">
        <v>0</v>
      </c>
      <c r="G46" s="1">
        <v>0</v>
      </c>
      <c r="H46" s="4">
        <v>2</v>
      </c>
      <c r="I46" s="1">
        <v>7</v>
      </c>
      <c r="J46" s="1">
        <v>2</v>
      </c>
      <c r="K46" s="1">
        <v>0</v>
      </c>
      <c r="L46" s="1">
        <v>1</v>
      </c>
      <c r="M46" s="1">
        <v>2</v>
      </c>
      <c r="N46" s="1">
        <v>5</v>
      </c>
      <c r="O46" s="1">
        <v>1</v>
      </c>
      <c r="P46" s="1">
        <v>0</v>
      </c>
      <c r="Q46" s="1">
        <v>1</v>
      </c>
      <c r="R46" s="1" t="s">
        <v>26</v>
      </c>
      <c r="S46" s="1">
        <v>1</v>
      </c>
      <c r="T46" s="6">
        <v>78</v>
      </c>
      <c r="U46" s="6">
        <v>43.3</v>
      </c>
      <c r="V46" s="6">
        <v>0.98</v>
      </c>
      <c r="W46" s="6">
        <v>10.26</v>
      </c>
      <c r="X46" s="6">
        <v>5.94</v>
      </c>
      <c r="Y46" s="6">
        <v>0.57894736842105299</v>
      </c>
      <c r="Z46" s="6">
        <v>0.92</v>
      </c>
      <c r="AA46" s="6">
        <f t="shared" si="3"/>
        <v>8.9668615984405467E-2</v>
      </c>
      <c r="AB46" s="6">
        <v>3.19</v>
      </c>
      <c r="AC46" s="6">
        <f t="shared" si="4"/>
        <v>0.31091617933723198</v>
      </c>
      <c r="AD46" s="6">
        <v>1</v>
      </c>
      <c r="AE46" s="6">
        <v>60</v>
      </c>
      <c r="AF46" s="6">
        <v>2</v>
      </c>
      <c r="AG46" s="1">
        <v>1</v>
      </c>
      <c r="AH46" s="1">
        <v>1</v>
      </c>
      <c r="AI46" s="1">
        <v>0</v>
      </c>
      <c r="AJ46" s="1">
        <v>0</v>
      </c>
      <c r="AK46" s="6">
        <v>58</v>
      </c>
    </row>
    <row r="47" spans="1:37">
      <c r="A47" s="1">
        <v>1</v>
      </c>
      <c r="B47" s="5">
        <v>170</v>
      </c>
      <c r="C47" s="5">
        <v>216</v>
      </c>
      <c r="D47" s="6">
        <f t="shared" si="0"/>
        <v>0.78703703703703709</v>
      </c>
      <c r="E47" s="1">
        <v>0</v>
      </c>
      <c r="F47" s="1">
        <v>1</v>
      </c>
      <c r="G47" s="1">
        <v>0</v>
      </c>
      <c r="H47" s="4">
        <v>1</v>
      </c>
      <c r="I47" s="1">
        <v>2</v>
      </c>
      <c r="J47" s="1">
        <v>2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1</v>
      </c>
      <c r="R47" s="1" t="s">
        <v>26</v>
      </c>
      <c r="S47" s="1">
        <v>0</v>
      </c>
      <c r="T47" s="6">
        <v>44</v>
      </c>
      <c r="U47" s="6">
        <v>95.1</v>
      </c>
      <c r="V47" s="6">
        <v>1.67</v>
      </c>
      <c r="W47" s="6">
        <v>4.76</v>
      </c>
      <c r="X47" s="6">
        <v>3.5</v>
      </c>
      <c r="Y47" s="6">
        <v>0.73529411764705899</v>
      </c>
      <c r="Z47" s="6">
        <v>0.49</v>
      </c>
      <c r="AA47" s="6">
        <f t="shared" si="3"/>
        <v>0.10294117647058824</v>
      </c>
      <c r="AB47" s="6">
        <v>0.67</v>
      </c>
      <c r="AC47" s="6">
        <f t="shared" si="4"/>
        <v>0.14075630252100843</v>
      </c>
      <c r="AD47" s="6">
        <v>1</v>
      </c>
      <c r="AE47" s="6">
        <v>56</v>
      </c>
      <c r="AF47" s="6">
        <v>9</v>
      </c>
      <c r="AG47" s="1">
        <v>1</v>
      </c>
      <c r="AH47" s="1">
        <v>0</v>
      </c>
      <c r="AI47" s="1">
        <v>0</v>
      </c>
      <c r="AJ47" s="1">
        <v>0</v>
      </c>
      <c r="AK47" s="6">
        <v>50</v>
      </c>
    </row>
    <row r="48" spans="1:37">
      <c r="A48" s="1">
        <v>1</v>
      </c>
      <c r="B48" s="5">
        <v>109</v>
      </c>
      <c r="C48" s="5">
        <v>155</v>
      </c>
      <c r="D48" s="6">
        <f t="shared" si="0"/>
        <v>0.70322580645161292</v>
      </c>
      <c r="E48" s="1">
        <v>0</v>
      </c>
      <c r="F48" s="1">
        <v>0</v>
      </c>
      <c r="G48" s="1">
        <v>1</v>
      </c>
      <c r="H48" s="4">
        <v>1</v>
      </c>
      <c r="I48" s="1">
        <v>2</v>
      </c>
      <c r="J48" s="1">
        <v>1</v>
      </c>
      <c r="K48" s="1">
        <v>0</v>
      </c>
      <c r="L48" s="1">
        <v>1</v>
      </c>
      <c r="M48" s="1">
        <v>2</v>
      </c>
      <c r="N48" s="1">
        <v>1</v>
      </c>
      <c r="O48" s="1">
        <v>0</v>
      </c>
      <c r="P48" s="1">
        <v>0</v>
      </c>
      <c r="Q48" s="1">
        <v>0</v>
      </c>
      <c r="R48" s="1" t="s">
        <v>26</v>
      </c>
      <c r="S48" s="1">
        <v>1</v>
      </c>
      <c r="T48" s="6">
        <v>69</v>
      </c>
      <c r="U48" s="6">
        <v>74.7</v>
      </c>
      <c r="V48" s="6">
        <v>0.63</v>
      </c>
      <c r="W48" s="6">
        <v>4.16</v>
      </c>
      <c r="X48" s="6">
        <v>2.67</v>
      </c>
      <c r="Y48" s="6">
        <v>0.64182692307692302</v>
      </c>
      <c r="Z48" s="6">
        <v>0.34</v>
      </c>
      <c r="AA48" s="6">
        <f t="shared" si="3"/>
        <v>8.1730769230769232E-2</v>
      </c>
      <c r="AB48" s="6">
        <v>1.08</v>
      </c>
      <c r="AC48" s="6">
        <f t="shared" si="4"/>
        <v>0.25961538461538464</v>
      </c>
      <c r="AD48" s="6">
        <v>1</v>
      </c>
      <c r="AE48" s="6">
        <v>74</v>
      </c>
      <c r="AF48" s="6">
        <v>2</v>
      </c>
      <c r="AG48" s="1">
        <v>1</v>
      </c>
      <c r="AH48" s="1">
        <v>0</v>
      </c>
      <c r="AI48" s="1">
        <v>1</v>
      </c>
      <c r="AJ48" s="1">
        <v>1</v>
      </c>
      <c r="AK48" s="6">
        <v>50</v>
      </c>
    </row>
    <row r="49" spans="1:37">
      <c r="A49" s="1">
        <v>1</v>
      </c>
      <c r="B49" s="5">
        <v>246</v>
      </c>
      <c r="C49" s="5">
        <v>310</v>
      </c>
      <c r="D49" s="6">
        <f t="shared" si="0"/>
        <v>0.79354838709677422</v>
      </c>
      <c r="E49" s="1">
        <v>0</v>
      </c>
      <c r="F49" s="1">
        <v>0</v>
      </c>
      <c r="G49" s="1">
        <v>1</v>
      </c>
      <c r="H49" s="4">
        <v>1</v>
      </c>
      <c r="I49" s="1">
        <v>2</v>
      </c>
      <c r="J49" s="1">
        <v>1</v>
      </c>
      <c r="K49" s="1">
        <v>0</v>
      </c>
      <c r="L49" s="1">
        <v>1</v>
      </c>
      <c r="M49" s="1">
        <v>2</v>
      </c>
      <c r="N49" s="1">
        <v>1</v>
      </c>
      <c r="O49" s="1">
        <v>0</v>
      </c>
      <c r="P49" s="1">
        <v>0</v>
      </c>
      <c r="Q49" s="1">
        <v>0</v>
      </c>
      <c r="R49" s="1" t="s">
        <v>26</v>
      </c>
      <c r="S49" s="1">
        <v>1</v>
      </c>
      <c r="T49" s="6">
        <v>87</v>
      </c>
      <c r="U49" s="6">
        <v>47.3</v>
      </c>
      <c r="V49" s="6">
        <v>0.95</v>
      </c>
      <c r="W49" s="6">
        <v>14.56</v>
      </c>
      <c r="X49" s="6">
        <v>10.09</v>
      </c>
      <c r="Y49" s="6">
        <v>0.69299450549450503</v>
      </c>
      <c r="Z49" s="6">
        <v>0.93</v>
      </c>
      <c r="AA49" s="6">
        <f t="shared" si="3"/>
        <v>6.3873626373626369E-2</v>
      </c>
      <c r="AB49" s="6">
        <v>2.93</v>
      </c>
      <c r="AC49" s="6">
        <f t="shared" si="4"/>
        <v>0.20123626373626374</v>
      </c>
      <c r="AD49" s="6">
        <v>1</v>
      </c>
      <c r="AE49" s="6">
        <v>54</v>
      </c>
      <c r="AF49" s="6">
        <v>2</v>
      </c>
      <c r="AG49" s="1">
        <v>1</v>
      </c>
      <c r="AH49" s="1">
        <v>0</v>
      </c>
      <c r="AI49" s="1">
        <v>0</v>
      </c>
      <c r="AJ49" s="1">
        <v>0</v>
      </c>
      <c r="AK49" s="6">
        <v>58</v>
      </c>
    </row>
    <row r="50" spans="1:37">
      <c r="A50" s="1">
        <v>1</v>
      </c>
      <c r="B50" s="5">
        <v>246</v>
      </c>
      <c r="C50" s="5">
        <v>310</v>
      </c>
      <c r="D50" s="6">
        <f t="shared" si="0"/>
        <v>0.79354838709677422</v>
      </c>
      <c r="E50" s="1">
        <v>0</v>
      </c>
      <c r="F50" s="1">
        <v>0</v>
      </c>
      <c r="G50" s="1">
        <v>1</v>
      </c>
      <c r="H50" s="4">
        <v>2</v>
      </c>
      <c r="I50" s="1">
        <v>4</v>
      </c>
      <c r="J50" s="1">
        <v>1</v>
      </c>
      <c r="K50" s="1">
        <v>0</v>
      </c>
      <c r="L50" s="1">
        <v>0</v>
      </c>
      <c r="M50" s="1">
        <v>2</v>
      </c>
      <c r="N50" s="1">
        <v>2</v>
      </c>
      <c r="O50" s="1">
        <v>1</v>
      </c>
      <c r="P50" s="1">
        <v>0</v>
      </c>
      <c r="Q50" s="1">
        <v>0</v>
      </c>
      <c r="R50" s="1" t="s">
        <v>26</v>
      </c>
      <c r="S50" s="1">
        <v>1</v>
      </c>
      <c r="T50" s="6">
        <v>105</v>
      </c>
      <c r="U50" s="6">
        <v>70.5</v>
      </c>
      <c r="V50" s="6">
        <v>0.72</v>
      </c>
      <c r="W50" s="6">
        <v>7.26</v>
      </c>
      <c r="X50" s="6">
        <v>4.0199999999999996</v>
      </c>
      <c r="Y50" s="6">
        <v>0.55371900826446296</v>
      </c>
      <c r="Z50" s="6">
        <v>0.84</v>
      </c>
      <c r="AA50" s="6">
        <f t="shared" si="3"/>
        <v>0.11570247933884298</v>
      </c>
      <c r="AB50" s="6">
        <v>2.17</v>
      </c>
      <c r="AC50" s="6">
        <f t="shared" si="4"/>
        <v>0.29889807162534437</v>
      </c>
      <c r="AD50" s="6">
        <v>0</v>
      </c>
      <c r="AE50" s="6">
        <v>60</v>
      </c>
      <c r="AF50" s="6">
        <v>12</v>
      </c>
      <c r="AG50" s="1">
        <v>1</v>
      </c>
      <c r="AH50" s="1">
        <v>0</v>
      </c>
      <c r="AI50" s="1">
        <v>0</v>
      </c>
      <c r="AJ50" s="1">
        <v>0</v>
      </c>
      <c r="AK50" s="6">
        <v>50</v>
      </c>
    </row>
    <row r="51" spans="1:37">
      <c r="A51" s="1">
        <v>1</v>
      </c>
      <c r="B51" s="5">
        <v>300</v>
      </c>
      <c r="C51" s="5">
        <v>400</v>
      </c>
      <c r="D51" s="6">
        <f t="shared" si="0"/>
        <v>0.75</v>
      </c>
      <c r="E51" s="1">
        <v>0</v>
      </c>
      <c r="F51" s="1">
        <v>0</v>
      </c>
      <c r="G51" s="1">
        <v>1</v>
      </c>
      <c r="H51" s="4">
        <v>1</v>
      </c>
      <c r="I51" s="1">
        <v>2</v>
      </c>
      <c r="J51" s="1">
        <v>1</v>
      </c>
      <c r="K51" s="1">
        <v>0</v>
      </c>
      <c r="L51" s="1">
        <v>1</v>
      </c>
      <c r="M51" s="1">
        <v>1</v>
      </c>
      <c r="N51" s="1">
        <v>1</v>
      </c>
      <c r="O51" s="1">
        <v>1</v>
      </c>
      <c r="P51" s="1">
        <v>0</v>
      </c>
      <c r="Q51" s="1">
        <v>0</v>
      </c>
      <c r="R51" s="1" t="s">
        <v>26</v>
      </c>
      <c r="S51" s="1">
        <v>1</v>
      </c>
      <c r="T51" s="6">
        <v>99</v>
      </c>
      <c r="U51" s="6">
        <v>46.7</v>
      </c>
      <c r="V51" s="6">
        <v>0.69</v>
      </c>
      <c r="W51" s="6">
        <v>4.76</v>
      </c>
      <c r="X51" s="6">
        <v>3.27</v>
      </c>
      <c r="Y51" s="6">
        <v>0.68697478991596606</v>
      </c>
      <c r="Z51" s="6">
        <v>0.52</v>
      </c>
      <c r="AA51" s="6">
        <f t="shared" si="3"/>
        <v>0.10924369747899161</v>
      </c>
      <c r="AB51" s="6">
        <v>0.89</v>
      </c>
      <c r="AC51" s="6">
        <f t="shared" si="4"/>
        <v>0.18697478991596639</v>
      </c>
      <c r="AD51" s="6">
        <v>0</v>
      </c>
      <c r="AE51" s="6">
        <v>69</v>
      </c>
      <c r="AF51" s="6">
        <v>1</v>
      </c>
      <c r="AG51" s="1">
        <v>1</v>
      </c>
      <c r="AH51" s="1">
        <v>0</v>
      </c>
      <c r="AI51" s="1">
        <v>0</v>
      </c>
      <c r="AJ51" s="1">
        <v>0</v>
      </c>
      <c r="AK51" s="6">
        <v>40</v>
      </c>
    </row>
    <row r="52" spans="1:37">
      <c r="A52" s="1">
        <v>1</v>
      </c>
      <c r="B52" s="5">
        <v>119</v>
      </c>
      <c r="C52" s="5">
        <v>165</v>
      </c>
      <c r="D52" s="6">
        <f t="shared" si="0"/>
        <v>0.72121212121212119</v>
      </c>
      <c r="E52" s="1">
        <v>0</v>
      </c>
      <c r="F52" s="1">
        <v>0</v>
      </c>
      <c r="G52" s="1">
        <v>1</v>
      </c>
      <c r="H52" s="4">
        <v>1</v>
      </c>
      <c r="I52" s="1">
        <v>2</v>
      </c>
      <c r="J52" s="1">
        <v>1</v>
      </c>
      <c r="K52" s="1">
        <v>0</v>
      </c>
      <c r="L52" s="1">
        <v>0</v>
      </c>
      <c r="M52" s="1">
        <v>2</v>
      </c>
      <c r="N52" s="1">
        <v>1</v>
      </c>
      <c r="O52" s="1">
        <v>1</v>
      </c>
      <c r="P52" s="1">
        <v>0</v>
      </c>
      <c r="Q52" s="1">
        <v>1</v>
      </c>
      <c r="R52" s="1" t="s">
        <v>26</v>
      </c>
      <c r="S52" s="1">
        <v>0</v>
      </c>
      <c r="T52" s="6">
        <v>47</v>
      </c>
      <c r="U52" s="6">
        <v>94.5</v>
      </c>
      <c r="V52" s="6">
        <v>1.0900000000000001</v>
      </c>
      <c r="W52" s="6">
        <v>8.92</v>
      </c>
      <c r="X52" s="6">
        <v>5.97</v>
      </c>
      <c r="Y52" s="6">
        <v>0.66928251121076199</v>
      </c>
      <c r="Z52" s="6">
        <v>1.1599999999999999</v>
      </c>
      <c r="AA52" s="6">
        <f t="shared" si="3"/>
        <v>0.13004484304932734</v>
      </c>
      <c r="AB52" s="6">
        <v>1.83</v>
      </c>
      <c r="AC52" s="6">
        <f t="shared" si="4"/>
        <v>0.20515695067264575</v>
      </c>
      <c r="AD52" s="6">
        <v>1</v>
      </c>
      <c r="AE52" s="6">
        <v>59</v>
      </c>
      <c r="AF52" s="6">
        <v>1</v>
      </c>
      <c r="AG52" s="1">
        <v>1</v>
      </c>
      <c r="AH52" s="1">
        <v>0</v>
      </c>
      <c r="AI52" s="1">
        <v>1</v>
      </c>
      <c r="AJ52" s="1">
        <v>0</v>
      </c>
      <c r="AK52" s="6">
        <v>47.5</v>
      </c>
    </row>
    <row r="53" spans="1:37">
      <c r="A53" s="1">
        <v>1</v>
      </c>
      <c r="B53" s="5">
        <v>175</v>
      </c>
      <c r="C53" s="5">
        <v>105</v>
      </c>
      <c r="D53" s="6">
        <f t="shared" si="0"/>
        <v>1.6666666666666667</v>
      </c>
      <c r="E53" s="1">
        <v>0</v>
      </c>
      <c r="F53" s="1">
        <v>0</v>
      </c>
      <c r="G53" s="1">
        <v>1</v>
      </c>
      <c r="H53" s="4">
        <v>1</v>
      </c>
      <c r="I53" s="1">
        <v>2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</v>
      </c>
      <c r="Q53" s="1">
        <v>1</v>
      </c>
      <c r="R53" s="1" t="s">
        <v>25</v>
      </c>
      <c r="S53" s="1">
        <v>1</v>
      </c>
      <c r="T53" s="6">
        <v>62</v>
      </c>
      <c r="U53" s="6">
        <v>95.7</v>
      </c>
      <c r="V53" s="6">
        <v>0.49</v>
      </c>
      <c r="W53" s="6">
        <v>9.17</v>
      </c>
      <c r="X53" s="6">
        <v>7.74</v>
      </c>
      <c r="Y53" s="6">
        <v>0.84405670665212695</v>
      </c>
      <c r="Z53" s="6">
        <v>0.47</v>
      </c>
      <c r="AA53" s="6">
        <f t="shared" si="3"/>
        <v>5.1254089422028352E-2</v>
      </c>
      <c r="AB53" s="6">
        <v>0.93</v>
      </c>
      <c r="AC53" s="6">
        <f t="shared" si="4"/>
        <v>0.1014176663031625</v>
      </c>
      <c r="AD53" s="6">
        <v>1</v>
      </c>
      <c r="AE53" s="6">
        <v>71</v>
      </c>
      <c r="AF53" s="6">
        <v>2</v>
      </c>
      <c r="AG53" s="1">
        <v>1</v>
      </c>
      <c r="AH53" s="1">
        <v>1</v>
      </c>
      <c r="AI53" s="1">
        <v>1</v>
      </c>
      <c r="AJ53" s="1">
        <v>0</v>
      </c>
      <c r="AK53" s="6">
        <v>80</v>
      </c>
    </row>
    <row r="54" spans="1:37">
      <c r="A54" s="1">
        <v>1</v>
      </c>
      <c r="B54" s="5">
        <v>166</v>
      </c>
      <c r="C54" s="5">
        <v>185</v>
      </c>
      <c r="D54" s="6">
        <f t="shared" si="0"/>
        <v>0.89729729729729735</v>
      </c>
      <c r="E54" s="1">
        <v>0</v>
      </c>
      <c r="F54" s="1">
        <v>0</v>
      </c>
      <c r="G54" s="1">
        <v>1</v>
      </c>
      <c r="H54" s="4">
        <v>1</v>
      </c>
      <c r="I54" s="1">
        <v>2</v>
      </c>
      <c r="J54" s="1">
        <v>1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0</v>
      </c>
      <c r="Q54" s="1">
        <v>1</v>
      </c>
      <c r="R54" s="1" t="s">
        <v>25</v>
      </c>
      <c r="S54" s="1">
        <v>0</v>
      </c>
      <c r="T54" s="6">
        <v>102</v>
      </c>
      <c r="U54" s="6">
        <v>54.7</v>
      </c>
      <c r="V54" s="6">
        <v>0.73</v>
      </c>
      <c r="W54" s="6">
        <v>9.77</v>
      </c>
      <c r="X54" s="6">
        <v>7.88</v>
      </c>
      <c r="Y54" s="6">
        <v>0.80655066530194497</v>
      </c>
      <c r="Z54" s="6">
        <v>0.61</v>
      </c>
      <c r="AA54" s="6">
        <f t="shared" si="3"/>
        <v>6.2436028659160696E-2</v>
      </c>
      <c r="AB54" s="6">
        <v>1.18</v>
      </c>
      <c r="AC54" s="6">
        <f t="shared" si="4"/>
        <v>0.12077789150460594</v>
      </c>
      <c r="AD54" s="6">
        <v>1</v>
      </c>
      <c r="AE54" s="6">
        <v>54</v>
      </c>
      <c r="AF54" s="6">
        <v>0.5</v>
      </c>
      <c r="AG54" s="1">
        <v>1</v>
      </c>
      <c r="AH54" s="1">
        <v>1</v>
      </c>
      <c r="AI54" s="1">
        <v>0</v>
      </c>
      <c r="AJ54" s="1">
        <v>0</v>
      </c>
      <c r="AK54" s="6">
        <v>60</v>
      </c>
    </row>
    <row r="55" spans="1:37">
      <c r="A55" s="1">
        <v>1</v>
      </c>
      <c r="B55" s="5">
        <v>88</v>
      </c>
      <c r="C55" s="5">
        <v>36</v>
      </c>
      <c r="D55" s="6">
        <f t="shared" si="0"/>
        <v>2.4444444444444446</v>
      </c>
      <c r="E55" s="1">
        <v>0</v>
      </c>
      <c r="F55" s="1">
        <v>0</v>
      </c>
      <c r="G55" s="1">
        <v>1</v>
      </c>
      <c r="H55" s="4">
        <v>1</v>
      </c>
      <c r="I55" s="1">
        <v>2</v>
      </c>
      <c r="J55" s="1">
        <v>1</v>
      </c>
      <c r="K55" s="1">
        <v>0</v>
      </c>
      <c r="L55" s="1">
        <v>1</v>
      </c>
      <c r="M55" s="1">
        <v>2</v>
      </c>
      <c r="N55" s="1">
        <v>1</v>
      </c>
      <c r="O55" s="1">
        <v>1</v>
      </c>
      <c r="P55" s="1">
        <v>0</v>
      </c>
      <c r="Q55" s="1">
        <v>1</v>
      </c>
      <c r="R55" s="1" t="s">
        <v>26</v>
      </c>
      <c r="S55" s="1">
        <v>1</v>
      </c>
      <c r="T55" s="6">
        <v>106</v>
      </c>
      <c r="U55" s="6">
        <v>84.4</v>
      </c>
      <c r="V55" s="6">
        <v>0.98</v>
      </c>
      <c r="W55" s="6">
        <v>5.44</v>
      </c>
      <c r="X55" s="6">
        <v>4.51</v>
      </c>
      <c r="Y55" s="6">
        <v>0.82904411764705899</v>
      </c>
      <c r="Z55" s="6">
        <v>0.28000000000000003</v>
      </c>
      <c r="AA55" s="6">
        <f t="shared" si="3"/>
        <v>5.1470588235294122E-2</v>
      </c>
      <c r="AB55" s="6">
        <v>0.57999999999999996</v>
      </c>
      <c r="AC55" s="6">
        <f t="shared" si="4"/>
        <v>0.10661764705882351</v>
      </c>
      <c r="AD55" s="6">
        <v>0</v>
      </c>
      <c r="AE55" s="6">
        <v>53</v>
      </c>
      <c r="AF55" s="6">
        <v>1</v>
      </c>
      <c r="AG55" s="1">
        <v>1</v>
      </c>
      <c r="AH55" s="1">
        <v>1</v>
      </c>
      <c r="AI55" s="1">
        <v>1</v>
      </c>
      <c r="AJ55" s="1">
        <v>0</v>
      </c>
      <c r="AK55" s="6">
        <v>50</v>
      </c>
    </row>
    <row r="56" spans="1:37">
      <c r="A56" s="1">
        <v>1</v>
      </c>
      <c r="B56" s="5">
        <v>141</v>
      </c>
      <c r="C56" s="5">
        <v>189</v>
      </c>
      <c r="D56" s="6">
        <f t="shared" si="0"/>
        <v>0.74603174603174605</v>
      </c>
      <c r="E56" s="1">
        <v>0</v>
      </c>
      <c r="F56" s="1">
        <v>0</v>
      </c>
      <c r="G56" s="1">
        <v>1</v>
      </c>
      <c r="H56" s="4">
        <v>1</v>
      </c>
      <c r="I56" s="1">
        <v>2</v>
      </c>
      <c r="J56" s="1">
        <v>1</v>
      </c>
      <c r="K56" s="1">
        <v>0</v>
      </c>
      <c r="L56" s="1">
        <v>1</v>
      </c>
      <c r="M56" s="1">
        <v>2</v>
      </c>
      <c r="N56" s="1">
        <v>1</v>
      </c>
      <c r="O56" s="1">
        <v>1</v>
      </c>
      <c r="P56" s="1">
        <v>0</v>
      </c>
      <c r="Q56" s="1">
        <v>1</v>
      </c>
      <c r="R56" s="1" t="s">
        <v>26</v>
      </c>
      <c r="S56" s="1">
        <v>1</v>
      </c>
      <c r="T56" s="6">
        <v>102</v>
      </c>
      <c r="U56" s="6">
        <v>66.400000000000006</v>
      </c>
      <c r="V56" s="6">
        <v>0.86</v>
      </c>
      <c r="W56" s="6">
        <v>6.66</v>
      </c>
      <c r="X56" s="6">
        <v>5.34</v>
      </c>
      <c r="Y56" s="6">
        <v>0.80180180180180205</v>
      </c>
      <c r="Z56" s="6">
        <v>0.38</v>
      </c>
      <c r="AA56" s="6">
        <f t="shared" si="3"/>
        <v>5.7057057057057055E-2</v>
      </c>
      <c r="AB56" s="6">
        <v>0.91</v>
      </c>
      <c r="AC56" s="6">
        <f t="shared" si="4"/>
        <v>0.13663663663663664</v>
      </c>
      <c r="AD56" s="6">
        <v>1</v>
      </c>
      <c r="AE56" s="6">
        <v>56</v>
      </c>
      <c r="AF56" s="6">
        <v>1</v>
      </c>
      <c r="AG56" s="1">
        <v>1</v>
      </c>
      <c r="AH56" s="1">
        <v>1</v>
      </c>
      <c r="AI56" s="1">
        <v>1</v>
      </c>
      <c r="AJ56" s="1">
        <v>0</v>
      </c>
      <c r="AK56" s="6">
        <v>51</v>
      </c>
    </row>
    <row r="57" spans="1:37">
      <c r="A57" s="1">
        <v>1</v>
      </c>
      <c r="B57" s="5">
        <v>255</v>
      </c>
      <c r="C57" s="5">
        <v>289</v>
      </c>
      <c r="D57" s="6">
        <f t="shared" si="0"/>
        <v>0.88235294117647056</v>
      </c>
      <c r="E57" s="1">
        <v>0</v>
      </c>
      <c r="F57" s="1">
        <v>0</v>
      </c>
      <c r="G57" s="1">
        <v>1</v>
      </c>
      <c r="H57" s="4">
        <v>2</v>
      </c>
      <c r="I57" s="1">
        <v>3</v>
      </c>
      <c r="J57" s="1">
        <v>1</v>
      </c>
      <c r="K57" s="1">
        <v>0</v>
      </c>
      <c r="L57" s="1">
        <v>1</v>
      </c>
      <c r="M57" s="1">
        <v>2</v>
      </c>
      <c r="N57" s="1">
        <v>2</v>
      </c>
      <c r="O57" s="1">
        <v>1</v>
      </c>
      <c r="P57" s="1">
        <v>0</v>
      </c>
      <c r="Q57" s="1">
        <v>1</v>
      </c>
      <c r="R57" s="1" t="s">
        <v>26</v>
      </c>
      <c r="S57" s="1">
        <v>2</v>
      </c>
      <c r="T57" s="6">
        <v>40</v>
      </c>
      <c r="U57" s="6">
        <v>15.5</v>
      </c>
      <c r="V57" s="6">
        <v>1.29</v>
      </c>
      <c r="W57" s="6">
        <v>5.79</v>
      </c>
      <c r="X57" s="6">
        <v>4.03</v>
      </c>
      <c r="Y57" s="6">
        <v>0.69602763385146804</v>
      </c>
      <c r="Z57" s="6">
        <v>0.65</v>
      </c>
      <c r="AA57" s="6">
        <f t="shared" si="3"/>
        <v>0.11226252158894647</v>
      </c>
      <c r="AB57" s="6">
        <v>1.08</v>
      </c>
      <c r="AC57" s="6">
        <f t="shared" si="4"/>
        <v>0.18652849740932645</v>
      </c>
      <c r="AD57" s="6">
        <v>0</v>
      </c>
      <c r="AE57" s="6">
        <v>61</v>
      </c>
      <c r="AF57" s="6">
        <v>6</v>
      </c>
      <c r="AG57" s="1">
        <v>1</v>
      </c>
      <c r="AH57" s="1">
        <v>1</v>
      </c>
      <c r="AI57" s="1">
        <v>1</v>
      </c>
      <c r="AJ57" s="1">
        <v>0</v>
      </c>
      <c r="AK57" s="6">
        <v>45.5</v>
      </c>
    </row>
    <row r="58" spans="1:37">
      <c r="A58" s="1">
        <v>1</v>
      </c>
      <c r="B58" s="5">
        <v>176</v>
      </c>
      <c r="C58" s="5">
        <v>230</v>
      </c>
      <c r="D58" s="6">
        <f t="shared" si="0"/>
        <v>0.76521739130434785</v>
      </c>
      <c r="E58" s="1">
        <v>0</v>
      </c>
      <c r="F58" s="1">
        <v>1</v>
      </c>
      <c r="G58" s="1">
        <v>0</v>
      </c>
      <c r="H58" s="4">
        <v>1</v>
      </c>
      <c r="I58" s="1">
        <v>2</v>
      </c>
      <c r="J58" s="1">
        <v>1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0</v>
      </c>
      <c r="Q58" s="1">
        <v>0</v>
      </c>
      <c r="R58" s="1" t="s">
        <v>25</v>
      </c>
      <c r="S58" s="1">
        <v>0</v>
      </c>
      <c r="T58" s="6">
        <v>100</v>
      </c>
      <c r="U58" s="6">
        <v>64.400000000000006</v>
      </c>
      <c r="V58" s="6">
        <v>0.78</v>
      </c>
      <c r="W58" s="6">
        <v>7.18</v>
      </c>
      <c r="X58" s="6">
        <v>4.32</v>
      </c>
      <c r="Y58" s="6">
        <v>0.60167130919220102</v>
      </c>
      <c r="Z58" s="6">
        <v>0.5</v>
      </c>
      <c r="AA58" s="6">
        <f t="shared" si="3"/>
        <v>6.9637883008356549E-2</v>
      </c>
      <c r="AB58" s="6">
        <v>2.2999999999999998</v>
      </c>
      <c r="AC58" s="6">
        <f t="shared" si="4"/>
        <v>0.3203342618384401</v>
      </c>
      <c r="AD58" s="6">
        <v>1</v>
      </c>
      <c r="AE58" s="6">
        <v>70</v>
      </c>
      <c r="AF58" s="6">
        <v>2</v>
      </c>
      <c r="AG58" s="1">
        <v>1</v>
      </c>
      <c r="AH58" s="1">
        <v>0</v>
      </c>
      <c r="AI58" s="1">
        <v>1</v>
      </c>
      <c r="AJ58" s="1">
        <v>0</v>
      </c>
      <c r="AK58" s="6">
        <v>45.5</v>
      </c>
    </row>
    <row r="59" spans="1:37">
      <c r="A59" s="1">
        <v>1</v>
      </c>
      <c r="B59" s="5">
        <v>117</v>
      </c>
      <c r="C59" s="5">
        <v>130</v>
      </c>
      <c r="D59" s="6">
        <f t="shared" si="0"/>
        <v>0.9</v>
      </c>
      <c r="E59" s="1">
        <v>0</v>
      </c>
      <c r="F59" s="1">
        <v>0</v>
      </c>
      <c r="G59" s="1">
        <v>1</v>
      </c>
      <c r="H59" s="4">
        <v>1</v>
      </c>
      <c r="I59" s="1">
        <v>2</v>
      </c>
      <c r="J59" s="1">
        <v>1</v>
      </c>
      <c r="K59" s="1">
        <v>0</v>
      </c>
      <c r="L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R59" s="1" t="s">
        <v>25</v>
      </c>
      <c r="S59" s="1">
        <v>0</v>
      </c>
      <c r="T59" s="6">
        <v>32</v>
      </c>
      <c r="U59" s="6">
        <v>10.9</v>
      </c>
      <c r="V59" s="6">
        <v>0.97</v>
      </c>
      <c r="W59" s="6">
        <v>6.04</v>
      </c>
      <c r="X59" s="6">
        <v>3.82</v>
      </c>
      <c r="Y59" s="6">
        <v>0.63245033112582805</v>
      </c>
      <c r="Z59" s="6">
        <v>0.45</v>
      </c>
      <c r="AA59" s="6">
        <f t="shared" si="3"/>
        <v>7.4503311258278151E-2</v>
      </c>
      <c r="AB59" s="6">
        <v>1.7</v>
      </c>
      <c r="AC59" s="6">
        <f t="shared" si="4"/>
        <v>0.2814569536423841</v>
      </c>
      <c r="AD59" s="6">
        <v>1</v>
      </c>
      <c r="AE59" s="6">
        <v>51</v>
      </c>
      <c r="AF59" s="6">
        <v>2</v>
      </c>
      <c r="AG59" s="1">
        <v>1</v>
      </c>
      <c r="AH59" s="1">
        <v>1</v>
      </c>
      <c r="AI59" s="1">
        <v>0</v>
      </c>
      <c r="AJ59" s="1">
        <v>0</v>
      </c>
      <c r="AK59" s="6">
        <v>64</v>
      </c>
    </row>
    <row r="60" spans="1:37">
      <c r="A60" s="1">
        <v>2</v>
      </c>
      <c r="B60" s="5">
        <v>207</v>
      </c>
      <c r="C60" s="5">
        <v>303</v>
      </c>
      <c r="D60" s="6">
        <f t="shared" si="0"/>
        <v>0.68316831683168322</v>
      </c>
      <c r="E60" s="1">
        <v>0</v>
      </c>
      <c r="F60" s="1">
        <v>1</v>
      </c>
      <c r="G60" s="1">
        <v>0</v>
      </c>
      <c r="H60" s="4">
        <v>1</v>
      </c>
      <c r="I60" s="1">
        <v>2</v>
      </c>
      <c r="J60" s="1">
        <v>1</v>
      </c>
      <c r="K60" s="1">
        <v>1</v>
      </c>
      <c r="L60" s="1">
        <v>0</v>
      </c>
      <c r="M60" s="1">
        <v>1</v>
      </c>
      <c r="N60" s="1">
        <v>1</v>
      </c>
      <c r="O60" s="1">
        <v>1</v>
      </c>
      <c r="P60" s="1">
        <v>0</v>
      </c>
      <c r="Q60" s="1">
        <v>1</v>
      </c>
      <c r="R60" s="1" t="s">
        <v>26</v>
      </c>
      <c r="S60" s="1">
        <v>0</v>
      </c>
      <c r="T60" s="6">
        <v>80</v>
      </c>
      <c r="U60" s="6">
        <v>66</v>
      </c>
      <c r="V60" s="6">
        <v>1</v>
      </c>
      <c r="W60" s="6">
        <v>6.55</v>
      </c>
      <c r="X60" s="6">
        <v>4.41</v>
      </c>
      <c r="Y60" s="6">
        <v>0.67328244274809201</v>
      </c>
      <c r="Z60" s="6">
        <v>0.39</v>
      </c>
      <c r="AA60" s="6">
        <f t="shared" si="3"/>
        <v>5.9541984732824432E-2</v>
      </c>
      <c r="AB60" s="6">
        <v>1.56</v>
      </c>
      <c r="AC60" s="6">
        <f t="shared" si="4"/>
        <v>0.23816793893129773</v>
      </c>
      <c r="AD60" s="6">
        <v>0</v>
      </c>
      <c r="AE60" s="6">
        <v>54</v>
      </c>
      <c r="AF60" s="6">
        <v>1</v>
      </c>
      <c r="AG60" s="1">
        <v>1</v>
      </c>
      <c r="AH60" s="1">
        <v>0</v>
      </c>
      <c r="AI60" s="1">
        <v>0</v>
      </c>
      <c r="AJ60" s="1">
        <v>0</v>
      </c>
      <c r="AK60" s="6">
        <v>65</v>
      </c>
    </row>
    <row r="61" spans="1:37">
      <c r="A61" s="1">
        <v>2</v>
      </c>
      <c r="B61" s="5">
        <v>222</v>
      </c>
      <c r="C61" s="5">
        <v>338</v>
      </c>
      <c r="D61" s="6">
        <f t="shared" si="0"/>
        <v>0.65680473372781067</v>
      </c>
      <c r="E61" s="1">
        <v>0</v>
      </c>
      <c r="F61" s="1">
        <v>0</v>
      </c>
      <c r="G61" s="1">
        <v>1</v>
      </c>
      <c r="H61" s="4">
        <v>1</v>
      </c>
      <c r="I61" s="1">
        <v>2</v>
      </c>
      <c r="J61" s="1">
        <v>2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 t="s">
        <v>26</v>
      </c>
      <c r="S61" s="1">
        <v>0</v>
      </c>
      <c r="T61" s="6">
        <v>51</v>
      </c>
      <c r="U61" s="6">
        <v>15.6</v>
      </c>
      <c r="V61" s="6">
        <v>1.42</v>
      </c>
      <c r="W61" s="6">
        <v>5.47</v>
      </c>
      <c r="X61" s="6">
        <v>3.77</v>
      </c>
      <c r="Y61" s="6">
        <v>0.68921389396709298</v>
      </c>
      <c r="Z61" s="6">
        <v>0.47</v>
      </c>
      <c r="AA61" s="6">
        <f t="shared" si="3"/>
        <v>8.5923217550274225E-2</v>
      </c>
      <c r="AB61" s="6">
        <v>0.95</v>
      </c>
      <c r="AC61" s="6">
        <f t="shared" si="4"/>
        <v>0.17367458866544791</v>
      </c>
      <c r="AD61" s="6">
        <v>1</v>
      </c>
      <c r="AE61" s="6">
        <v>60</v>
      </c>
      <c r="AF61" s="6">
        <v>12</v>
      </c>
      <c r="AG61" s="1">
        <v>1</v>
      </c>
      <c r="AH61" s="1">
        <v>1</v>
      </c>
      <c r="AI61" s="1">
        <v>0</v>
      </c>
      <c r="AJ61" s="1">
        <v>0</v>
      </c>
      <c r="AK61" s="6">
        <v>80</v>
      </c>
    </row>
    <row r="62" spans="1:37">
      <c r="A62" s="1">
        <v>2</v>
      </c>
      <c r="B62" s="5">
        <v>203</v>
      </c>
      <c r="C62" s="5">
        <v>289</v>
      </c>
      <c r="D62" s="6">
        <f t="shared" si="0"/>
        <v>0.70242214532871972</v>
      </c>
      <c r="E62" s="1">
        <v>0</v>
      </c>
      <c r="F62" s="1">
        <v>1</v>
      </c>
      <c r="G62" s="1">
        <v>0</v>
      </c>
      <c r="H62" s="4">
        <v>1</v>
      </c>
      <c r="I62" s="1">
        <v>2</v>
      </c>
      <c r="J62" s="1">
        <v>1</v>
      </c>
      <c r="K62" s="1">
        <v>1</v>
      </c>
      <c r="L62" s="1">
        <v>0</v>
      </c>
      <c r="M62" s="1">
        <v>1</v>
      </c>
      <c r="N62" s="1">
        <v>1</v>
      </c>
      <c r="O62" s="1">
        <v>1</v>
      </c>
      <c r="P62" s="1">
        <v>0</v>
      </c>
      <c r="Q62" s="1">
        <v>1</v>
      </c>
      <c r="R62" s="1" t="s">
        <v>26</v>
      </c>
      <c r="S62" s="1">
        <v>0</v>
      </c>
      <c r="T62" s="6">
        <v>80</v>
      </c>
      <c r="U62" s="6">
        <v>66</v>
      </c>
      <c r="V62" s="6">
        <v>1</v>
      </c>
      <c r="W62" s="6">
        <v>6.55</v>
      </c>
      <c r="X62" s="6">
        <v>4.41</v>
      </c>
      <c r="Y62" s="6">
        <v>0.67328244274809201</v>
      </c>
      <c r="Z62" s="6">
        <v>0.39</v>
      </c>
      <c r="AA62" s="6">
        <f t="shared" si="3"/>
        <v>5.9541984732824432E-2</v>
      </c>
      <c r="AB62" s="6">
        <v>1.56</v>
      </c>
      <c r="AC62" s="6">
        <f t="shared" si="4"/>
        <v>0.23816793893129773</v>
      </c>
      <c r="AD62" s="6">
        <v>0</v>
      </c>
      <c r="AE62" s="6">
        <v>54</v>
      </c>
      <c r="AF62" s="6">
        <v>1</v>
      </c>
      <c r="AG62" s="1">
        <v>1</v>
      </c>
      <c r="AH62" s="1">
        <v>0</v>
      </c>
      <c r="AI62" s="1">
        <v>0</v>
      </c>
      <c r="AJ62" s="1">
        <v>0</v>
      </c>
      <c r="AK62" s="6">
        <v>65</v>
      </c>
    </row>
    <row r="63" spans="1:37">
      <c r="A63" s="1">
        <v>2</v>
      </c>
      <c r="B63" s="5">
        <v>359</v>
      </c>
      <c r="C63" s="5">
        <v>563</v>
      </c>
      <c r="D63" s="6">
        <f t="shared" si="0"/>
        <v>0.63765541740674958</v>
      </c>
      <c r="E63" s="1">
        <v>0</v>
      </c>
      <c r="F63" s="1">
        <v>0</v>
      </c>
      <c r="G63" s="1">
        <v>1</v>
      </c>
      <c r="H63" s="4">
        <v>1</v>
      </c>
      <c r="I63" s="1">
        <v>2</v>
      </c>
      <c r="J63" s="1">
        <v>2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</v>
      </c>
      <c r="Q63" s="1">
        <v>1</v>
      </c>
      <c r="R63" s="1" t="s">
        <v>26</v>
      </c>
      <c r="S63" s="1">
        <v>2</v>
      </c>
      <c r="T63" s="6">
        <v>97</v>
      </c>
      <c r="U63" s="6">
        <v>23.3</v>
      </c>
      <c r="V63" s="6">
        <v>0.90600000000000003</v>
      </c>
      <c r="W63" s="6">
        <v>10.89</v>
      </c>
      <c r="X63" s="6">
        <v>9.06</v>
      </c>
      <c r="Y63" s="6">
        <v>0.83195592286501396</v>
      </c>
      <c r="Z63" s="6">
        <v>0.81</v>
      </c>
      <c r="AA63" s="6">
        <f t="shared" si="3"/>
        <v>7.43801652892562E-2</v>
      </c>
      <c r="AB63" s="6">
        <v>0.91</v>
      </c>
      <c r="AC63" s="6">
        <f t="shared" si="4"/>
        <v>8.356290174471992E-2</v>
      </c>
      <c r="AD63" s="6">
        <v>0</v>
      </c>
      <c r="AE63" s="6">
        <v>61</v>
      </c>
      <c r="AF63" s="6">
        <v>24</v>
      </c>
      <c r="AG63" s="1">
        <v>1</v>
      </c>
      <c r="AH63" s="1">
        <v>1</v>
      </c>
      <c r="AI63" s="1">
        <v>0</v>
      </c>
      <c r="AJ63" s="1">
        <v>0</v>
      </c>
      <c r="AK63" s="6">
        <v>50</v>
      </c>
    </row>
    <row r="64" spans="1:37">
      <c r="A64" s="1">
        <v>2</v>
      </c>
      <c r="B64" s="5">
        <v>206</v>
      </c>
      <c r="C64" s="5">
        <v>229</v>
      </c>
      <c r="D64" s="6">
        <f t="shared" si="0"/>
        <v>0.89956331877729256</v>
      </c>
      <c r="E64" s="1">
        <v>0</v>
      </c>
      <c r="F64" s="1">
        <v>0</v>
      </c>
      <c r="G64" s="1">
        <v>1</v>
      </c>
      <c r="H64" s="4">
        <v>1</v>
      </c>
      <c r="I64" s="1">
        <v>2</v>
      </c>
      <c r="J64" s="1">
        <v>1</v>
      </c>
      <c r="K64" s="1">
        <v>1</v>
      </c>
      <c r="L64" s="1">
        <v>1</v>
      </c>
      <c r="M64" s="1">
        <v>2</v>
      </c>
      <c r="N64" s="1">
        <v>1</v>
      </c>
      <c r="O64" s="1">
        <v>1</v>
      </c>
      <c r="P64" s="1">
        <v>0</v>
      </c>
      <c r="Q64" s="1">
        <v>0</v>
      </c>
      <c r="R64" s="1" t="s">
        <v>26</v>
      </c>
      <c r="S64" s="1">
        <v>0</v>
      </c>
      <c r="T64" s="6">
        <v>22</v>
      </c>
      <c r="U64" s="6">
        <v>7.2</v>
      </c>
      <c r="V64" s="6">
        <v>1.25</v>
      </c>
      <c r="W64" s="6">
        <v>3.36</v>
      </c>
      <c r="X64" s="6">
        <v>1.42</v>
      </c>
      <c r="Y64" s="6">
        <v>0.422619047619048</v>
      </c>
      <c r="Z64" s="6">
        <v>0.52</v>
      </c>
      <c r="AA64" s="6">
        <f t="shared" si="3"/>
        <v>0.15476190476190477</v>
      </c>
      <c r="AB64" s="6">
        <v>1.28</v>
      </c>
      <c r="AC64" s="6">
        <f t="shared" si="4"/>
        <v>0.38095238095238099</v>
      </c>
      <c r="AD64" s="6">
        <v>1</v>
      </c>
      <c r="AE64" s="6">
        <v>64</v>
      </c>
      <c r="AF64" s="6">
        <v>6</v>
      </c>
      <c r="AG64" s="1">
        <v>1</v>
      </c>
      <c r="AH64" s="1">
        <v>1</v>
      </c>
      <c r="AI64" s="1">
        <v>1</v>
      </c>
      <c r="AJ64" s="1">
        <v>1</v>
      </c>
      <c r="AK64" s="6">
        <v>50</v>
      </c>
    </row>
    <row r="65" spans="1:37">
      <c r="A65" s="1">
        <v>2</v>
      </c>
      <c r="B65" s="5">
        <v>173</v>
      </c>
      <c r="C65" s="5">
        <v>357</v>
      </c>
      <c r="D65" s="6">
        <f t="shared" si="0"/>
        <v>0.484593837535014</v>
      </c>
      <c r="E65" s="1">
        <v>1</v>
      </c>
      <c r="F65" s="1">
        <v>0</v>
      </c>
      <c r="G65" s="1">
        <v>0</v>
      </c>
      <c r="H65" s="4">
        <v>2</v>
      </c>
      <c r="I65" s="1">
        <v>3</v>
      </c>
      <c r="J65" s="1">
        <v>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 t="s">
        <v>26</v>
      </c>
      <c r="S65" s="1">
        <v>0</v>
      </c>
      <c r="T65" s="6">
        <v>49</v>
      </c>
      <c r="U65" s="6">
        <v>43.2</v>
      </c>
      <c r="V65" s="6">
        <v>1.1399999999999999</v>
      </c>
      <c r="W65" s="6">
        <v>4.0999999999999996</v>
      </c>
      <c r="X65" s="6">
        <v>3.07</v>
      </c>
      <c r="Y65" s="6">
        <v>0.74878048780487805</v>
      </c>
      <c r="Z65" s="6">
        <v>0.37</v>
      </c>
      <c r="AA65" s="6">
        <f t="shared" si="3"/>
        <v>9.0243902439024401E-2</v>
      </c>
      <c r="AB65" s="6">
        <v>0.56999999999999995</v>
      </c>
      <c r="AC65" s="6">
        <f t="shared" si="4"/>
        <v>0.13902439024390245</v>
      </c>
      <c r="AD65" s="6">
        <v>0</v>
      </c>
      <c r="AE65" s="6">
        <v>72</v>
      </c>
      <c r="AF65" s="6">
        <v>3</v>
      </c>
      <c r="AG65" s="1">
        <v>0</v>
      </c>
      <c r="AH65" s="1">
        <v>0</v>
      </c>
      <c r="AI65" s="1">
        <v>0</v>
      </c>
      <c r="AJ65" s="1">
        <v>0</v>
      </c>
      <c r="AK65" s="6">
        <v>43</v>
      </c>
    </row>
    <row r="66" spans="1:37">
      <c r="A66" s="1">
        <v>2</v>
      </c>
      <c r="B66" s="5">
        <v>637</v>
      </c>
      <c r="C66" s="5">
        <v>493</v>
      </c>
      <c r="D66" s="6">
        <f t="shared" ref="D66:D118" si="5">B66/C66</f>
        <v>1.2920892494929006</v>
      </c>
      <c r="E66" s="1">
        <v>0</v>
      </c>
      <c r="F66" s="1">
        <v>0</v>
      </c>
      <c r="G66" s="1">
        <v>1</v>
      </c>
      <c r="H66" s="4">
        <v>1</v>
      </c>
      <c r="I66" s="1">
        <v>2</v>
      </c>
      <c r="J66" s="1">
        <v>2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</v>
      </c>
      <c r="Q66" s="1">
        <v>0</v>
      </c>
      <c r="R66" s="1" t="s">
        <v>26</v>
      </c>
      <c r="S66" s="1">
        <v>1</v>
      </c>
      <c r="T66" s="6">
        <v>16</v>
      </c>
      <c r="U66" s="6">
        <v>2</v>
      </c>
      <c r="V66" s="6">
        <v>1.34</v>
      </c>
      <c r="W66" s="6">
        <v>5.72</v>
      </c>
      <c r="X66" s="6">
        <v>3.74</v>
      </c>
      <c r="Y66" s="6">
        <v>0.65384615384615397</v>
      </c>
      <c r="Z66" s="6">
        <v>0.38</v>
      </c>
      <c r="AA66" s="6">
        <f t="shared" si="3"/>
        <v>6.6433566433566432E-2</v>
      </c>
      <c r="AB66" s="6">
        <v>1.52</v>
      </c>
      <c r="AC66" s="6">
        <f t="shared" si="4"/>
        <v>0.26573426573426573</v>
      </c>
      <c r="AD66" s="6">
        <v>0</v>
      </c>
      <c r="AE66" s="6">
        <v>23</v>
      </c>
      <c r="AF66" s="6">
        <v>8</v>
      </c>
      <c r="AG66" s="1">
        <v>1</v>
      </c>
      <c r="AH66" s="1">
        <v>1</v>
      </c>
      <c r="AI66" s="1">
        <v>0</v>
      </c>
      <c r="AJ66" s="1">
        <v>0</v>
      </c>
      <c r="AK66" s="6">
        <v>50</v>
      </c>
    </row>
    <row r="67" spans="1:37">
      <c r="A67" s="1">
        <v>2</v>
      </c>
      <c r="B67" s="5">
        <v>287</v>
      </c>
      <c r="C67" s="5">
        <v>345</v>
      </c>
      <c r="D67" s="6">
        <f t="shared" si="5"/>
        <v>0.8318840579710145</v>
      </c>
      <c r="E67" s="1">
        <v>0</v>
      </c>
      <c r="F67" s="1">
        <v>0</v>
      </c>
      <c r="G67" s="1">
        <v>1</v>
      </c>
      <c r="H67" s="4">
        <v>1</v>
      </c>
      <c r="I67" s="1">
        <v>2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 t="s">
        <v>26</v>
      </c>
      <c r="S67" s="1">
        <v>0</v>
      </c>
      <c r="T67" s="6">
        <v>21</v>
      </c>
      <c r="U67" s="6">
        <v>19.7</v>
      </c>
      <c r="V67" s="6">
        <v>1.24</v>
      </c>
      <c r="W67" s="6">
        <v>7.28</v>
      </c>
      <c r="X67" s="6">
        <v>6.65</v>
      </c>
      <c r="Y67" s="6">
        <v>0.91346153846153799</v>
      </c>
      <c r="Z67" s="6">
        <v>0.71</v>
      </c>
      <c r="AA67" s="6">
        <f t="shared" ref="AA67:AA98" si="6">Z67/W67</f>
        <v>9.7527472527472514E-2</v>
      </c>
      <c r="AB67" s="6">
        <v>0.79</v>
      </c>
      <c r="AC67" s="6">
        <f t="shared" ref="AC67:AC98" si="7">AB67/W67</f>
        <v>0.10851648351648352</v>
      </c>
      <c r="AD67" s="6">
        <v>1</v>
      </c>
      <c r="AE67" s="6">
        <v>35</v>
      </c>
      <c r="AF67" s="6">
        <v>11</v>
      </c>
      <c r="AG67" s="1">
        <v>1</v>
      </c>
      <c r="AH67" s="1">
        <v>0</v>
      </c>
      <c r="AI67" s="1">
        <v>1</v>
      </c>
      <c r="AJ67" s="1">
        <v>0</v>
      </c>
      <c r="AK67" s="6">
        <v>70</v>
      </c>
    </row>
    <row r="68" spans="1:37">
      <c r="A68" s="1">
        <v>2</v>
      </c>
      <c r="B68" s="5">
        <v>163</v>
      </c>
      <c r="C68" s="5">
        <v>276</v>
      </c>
      <c r="D68" s="6">
        <f t="shared" si="5"/>
        <v>0.59057971014492749</v>
      </c>
      <c r="E68" s="1">
        <v>0</v>
      </c>
      <c r="F68" s="1">
        <v>0</v>
      </c>
      <c r="G68" s="1">
        <v>1</v>
      </c>
      <c r="H68" s="4">
        <v>2</v>
      </c>
      <c r="I68" s="1">
        <v>3</v>
      </c>
      <c r="J68" s="1">
        <v>2</v>
      </c>
      <c r="K68" s="1">
        <v>1</v>
      </c>
      <c r="L68" s="1">
        <v>1</v>
      </c>
      <c r="M68" s="1">
        <v>1</v>
      </c>
      <c r="N68" s="1">
        <v>2</v>
      </c>
      <c r="O68" s="1">
        <v>1</v>
      </c>
      <c r="P68" s="1">
        <v>0</v>
      </c>
      <c r="Q68" s="1">
        <v>0</v>
      </c>
      <c r="R68" s="1" t="s">
        <v>26</v>
      </c>
      <c r="S68" s="1">
        <v>0</v>
      </c>
      <c r="T68" s="6">
        <v>38</v>
      </c>
      <c r="U68" s="6">
        <v>49.6</v>
      </c>
      <c r="V68" s="6">
        <v>1.1399999999999999</v>
      </c>
      <c r="W68" s="6">
        <v>5.36</v>
      </c>
      <c r="X68" s="6">
        <v>3.48</v>
      </c>
      <c r="Y68" s="6">
        <v>0.64925373134328401</v>
      </c>
      <c r="Z68" s="6">
        <v>0.5</v>
      </c>
      <c r="AA68" s="6">
        <f t="shared" si="6"/>
        <v>9.3283582089552231E-2</v>
      </c>
      <c r="AB68" s="6">
        <v>1.33</v>
      </c>
      <c r="AC68" s="6">
        <f t="shared" si="7"/>
        <v>0.24813432835820895</v>
      </c>
      <c r="AD68" s="6">
        <v>0</v>
      </c>
      <c r="AE68" s="6">
        <v>82</v>
      </c>
      <c r="AF68" s="6">
        <v>6</v>
      </c>
      <c r="AG68" s="1">
        <v>1</v>
      </c>
      <c r="AH68" s="1">
        <v>1</v>
      </c>
      <c r="AI68" s="1">
        <v>0</v>
      </c>
      <c r="AJ68" s="1">
        <v>0</v>
      </c>
      <c r="AK68" s="6">
        <v>38</v>
      </c>
    </row>
    <row r="69" spans="1:37">
      <c r="A69" s="1">
        <v>2</v>
      </c>
      <c r="B69" s="5">
        <v>237</v>
      </c>
      <c r="C69" s="5">
        <v>239</v>
      </c>
      <c r="D69" s="6">
        <f t="shared" si="5"/>
        <v>0.99163179916317989</v>
      </c>
      <c r="E69" s="1">
        <v>0</v>
      </c>
      <c r="F69" s="1">
        <v>1</v>
      </c>
      <c r="G69" s="1">
        <v>0</v>
      </c>
      <c r="H69" s="4">
        <v>2</v>
      </c>
      <c r="I69" s="1">
        <v>6</v>
      </c>
      <c r="J69" s="1">
        <v>1</v>
      </c>
      <c r="K69" s="1">
        <v>1</v>
      </c>
      <c r="L69" s="1">
        <v>0</v>
      </c>
      <c r="M69" s="1">
        <v>2</v>
      </c>
      <c r="N69" s="1">
        <v>1</v>
      </c>
      <c r="O69" s="1">
        <v>1</v>
      </c>
      <c r="P69" s="1">
        <v>0</v>
      </c>
      <c r="Q69" s="1">
        <v>0</v>
      </c>
      <c r="R69" s="1" t="s">
        <v>26</v>
      </c>
      <c r="S69" s="1">
        <v>2</v>
      </c>
      <c r="T69" s="6">
        <v>40</v>
      </c>
      <c r="U69" s="6">
        <v>35.5</v>
      </c>
      <c r="V69" s="6">
        <v>1.1100000000000001</v>
      </c>
      <c r="W69" s="6">
        <v>9</v>
      </c>
      <c r="X69" s="6">
        <v>6.38</v>
      </c>
      <c r="Y69" s="6">
        <v>0.70888888888888901</v>
      </c>
      <c r="Z69" s="6">
        <v>0.95</v>
      </c>
      <c r="AA69" s="6">
        <f t="shared" si="6"/>
        <v>0.10555555555555556</v>
      </c>
      <c r="AB69" s="6">
        <v>1.45</v>
      </c>
      <c r="AC69" s="6">
        <f t="shared" si="7"/>
        <v>0.16111111111111109</v>
      </c>
      <c r="AD69" s="6">
        <v>1</v>
      </c>
      <c r="AE69" s="6">
        <v>30</v>
      </c>
      <c r="AF69" s="6">
        <v>12</v>
      </c>
      <c r="AG69" s="1">
        <v>1</v>
      </c>
      <c r="AH69" s="1">
        <v>0</v>
      </c>
      <c r="AI69" s="1">
        <v>0</v>
      </c>
      <c r="AJ69" s="1">
        <v>0</v>
      </c>
      <c r="AK69" s="6">
        <v>48</v>
      </c>
    </row>
    <row r="70" spans="1:37">
      <c r="A70" s="1">
        <v>2</v>
      </c>
      <c r="B70" s="5">
        <v>333</v>
      </c>
      <c r="C70" s="5">
        <v>321</v>
      </c>
      <c r="D70" s="6">
        <f t="shared" si="5"/>
        <v>1.0373831775700935</v>
      </c>
      <c r="E70" s="1">
        <v>0</v>
      </c>
      <c r="F70" s="1">
        <v>0</v>
      </c>
      <c r="G70" s="1">
        <v>1</v>
      </c>
      <c r="H70" s="4">
        <v>1</v>
      </c>
      <c r="I70" s="1">
        <v>2</v>
      </c>
      <c r="J70" s="1">
        <v>2</v>
      </c>
      <c r="K70" s="1">
        <v>1</v>
      </c>
      <c r="L70" s="1">
        <v>1</v>
      </c>
      <c r="M70" s="1">
        <v>2</v>
      </c>
      <c r="N70" s="1">
        <v>1</v>
      </c>
      <c r="O70" s="1">
        <v>1</v>
      </c>
      <c r="P70" s="1">
        <v>0</v>
      </c>
      <c r="Q70" s="1">
        <v>0</v>
      </c>
      <c r="R70" s="1" t="s">
        <v>26</v>
      </c>
      <c r="S70" s="1">
        <v>1</v>
      </c>
      <c r="T70" s="6">
        <v>44</v>
      </c>
      <c r="U70" s="6">
        <v>28.4</v>
      </c>
      <c r="V70" s="6">
        <v>1.1399999999999999</v>
      </c>
      <c r="W70" s="6">
        <v>5.25</v>
      </c>
      <c r="X70" s="6">
        <v>3.03</v>
      </c>
      <c r="Y70" s="6">
        <v>0.57714285714285696</v>
      </c>
      <c r="Z70" s="6">
        <v>0.56000000000000005</v>
      </c>
      <c r="AA70" s="6">
        <f t="shared" si="6"/>
        <v>0.10666666666666667</v>
      </c>
      <c r="AB70" s="6">
        <v>1.67</v>
      </c>
      <c r="AC70" s="6">
        <f t="shared" si="7"/>
        <v>0.3180952380952381</v>
      </c>
      <c r="AD70" s="6">
        <v>0</v>
      </c>
      <c r="AE70" s="6">
        <v>73</v>
      </c>
      <c r="AF70" s="6">
        <v>6</v>
      </c>
      <c r="AG70" s="1">
        <v>1</v>
      </c>
      <c r="AH70" s="1">
        <v>0</v>
      </c>
      <c r="AI70" s="1">
        <v>0</v>
      </c>
      <c r="AJ70" s="1">
        <v>0</v>
      </c>
      <c r="AK70" s="6">
        <v>45</v>
      </c>
    </row>
    <row r="71" spans="1:37">
      <c r="A71" s="1">
        <v>2</v>
      </c>
      <c r="B71" s="5">
        <v>593</v>
      </c>
      <c r="C71" s="5">
        <v>849</v>
      </c>
      <c r="D71" s="6">
        <f t="shared" si="5"/>
        <v>0.69846878680800939</v>
      </c>
      <c r="E71" s="1">
        <v>0</v>
      </c>
      <c r="F71" s="1">
        <v>0</v>
      </c>
      <c r="G71" s="1">
        <v>1</v>
      </c>
      <c r="H71" s="4">
        <v>1</v>
      </c>
      <c r="I71" s="1">
        <v>2</v>
      </c>
      <c r="J71" s="1">
        <v>2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R71" s="1" t="s">
        <v>26</v>
      </c>
      <c r="S71" s="1">
        <v>1</v>
      </c>
      <c r="T71" s="6">
        <v>67</v>
      </c>
      <c r="U71" s="6">
        <v>4.5999999999999996</v>
      </c>
      <c r="V71" s="6">
        <v>1.31</v>
      </c>
      <c r="W71" s="6">
        <v>4.74</v>
      </c>
      <c r="X71" s="6">
        <v>3.51</v>
      </c>
      <c r="Y71" s="6">
        <v>0.740506329113924</v>
      </c>
      <c r="Z71" s="6">
        <v>0.4</v>
      </c>
      <c r="AA71" s="6">
        <f t="shared" si="6"/>
        <v>8.4388185654008435E-2</v>
      </c>
      <c r="AB71" s="6">
        <v>0.81</v>
      </c>
      <c r="AC71" s="6">
        <f t="shared" si="7"/>
        <v>0.17088607594936708</v>
      </c>
      <c r="AD71" s="6">
        <v>0</v>
      </c>
      <c r="AE71" s="6">
        <v>69</v>
      </c>
      <c r="AF71" s="6">
        <v>7</v>
      </c>
      <c r="AG71" s="1">
        <v>1</v>
      </c>
      <c r="AH71" s="1">
        <v>1</v>
      </c>
      <c r="AI71" s="1">
        <v>0</v>
      </c>
      <c r="AJ71" s="1">
        <v>0</v>
      </c>
      <c r="AK71" s="6">
        <v>60</v>
      </c>
    </row>
    <row r="72" spans="1:37">
      <c r="A72" s="1">
        <v>2</v>
      </c>
      <c r="B72" s="5">
        <v>215</v>
      </c>
      <c r="C72" s="5">
        <v>360</v>
      </c>
      <c r="D72" s="6">
        <f t="shared" si="5"/>
        <v>0.59722222222222221</v>
      </c>
      <c r="E72" s="1">
        <v>0</v>
      </c>
      <c r="F72" s="1">
        <v>1</v>
      </c>
      <c r="G72" s="1">
        <v>0</v>
      </c>
      <c r="H72" s="4">
        <v>2</v>
      </c>
      <c r="I72" s="1">
        <v>4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 t="s">
        <v>26</v>
      </c>
      <c r="S72" s="1">
        <v>2</v>
      </c>
      <c r="T72" s="6">
        <v>17</v>
      </c>
      <c r="U72" s="6">
        <v>23.5</v>
      </c>
      <c r="V72" s="6">
        <v>1.33</v>
      </c>
      <c r="W72" s="6">
        <v>6.85</v>
      </c>
      <c r="X72" s="6">
        <v>5.03</v>
      </c>
      <c r="Y72" s="6">
        <v>0.73430656934306604</v>
      </c>
      <c r="Z72" s="6">
        <v>0.79</v>
      </c>
      <c r="AA72" s="6">
        <f t="shared" si="6"/>
        <v>0.11532846715328468</v>
      </c>
      <c r="AB72" s="6">
        <v>0.9</v>
      </c>
      <c r="AC72" s="6">
        <f t="shared" si="7"/>
        <v>0.13138686131386862</v>
      </c>
      <c r="AD72" s="6">
        <v>1</v>
      </c>
      <c r="AE72" s="6">
        <v>18</v>
      </c>
      <c r="AF72" s="6">
        <v>2</v>
      </c>
      <c r="AG72" s="1">
        <v>1</v>
      </c>
      <c r="AH72" s="1">
        <v>0</v>
      </c>
      <c r="AI72" s="1">
        <v>0</v>
      </c>
      <c r="AJ72" s="1">
        <v>0</v>
      </c>
      <c r="AK72" s="6">
        <v>82.5</v>
      </c>
    </row>
    <row r="73" spans="1:37">
      <c r="A73" s="1">
        <v>2</v>
      </c>
      <c r="B73" s="5">
        <v>686</v>
      </c>
      <c r="C73" s="5">
        <v>745</v>
      </c>
      <c r="D73" s="6">
        <f t="shared" si="5"/>
        <v>0.92080536912751676</v>
      </c>
      <c r="E73" s="1">
        <v>0</v>
      </c>
      <c r="F73" s="1">
        <v>1</v>
      </c>
      <c r="G73" s="1">
        <v>0</v>
      </c>
      <c r="H73" s="4">
        <v>2</v>
      </c>
      <c r="I73" s="1">
        <v>6</v>
      </c>
      <c r="J73" s="1">
        <v>1</v>
      </c>
      <c r="K73" s="1">
        <v>1</v>
      </c>
      <c r="L73" s="1">
        <v>1</v>
      </c>
      <c r="M73" s="1">
        <v>1</v>
      </c>
      <c r="N73" s="1">
        <v>0</v>
      </c>
      <c r="O73" s="1">
        <v>1</v>
      </c>
      <c r="P73" s="1">
        <v>0</v>
      </c>
      <c r="Q73" s="1">
        <v>0</v>
      </c>
      <c r="R73" s="1" t="s">
        <v>26</v>
      </c>
      <c r="S73" s="1">
        <v>1</v>
      </c>
      <c r="T73" s="6">
        <v>17</v>
      </c>
      <c r="U73" s="6">
        <v>42.6</v>
      </c>
      <c r="V73" s="6">
        <v>0.98</v>
      </c>
      <c r="W73" s="6">
        <v>7.14</v>
      </c>
      <c r="X73" s="6">
        <v>4.29</v>
      </c>
      <c r="Y73" s="6">
        <v>0.60084033613445398</v>
      </c>
      <c r="Z73" s="6">
        <v>0.61</v>
      </c>
      <c r="AA73" s="6">
        <f t="shared" si="6"/>
        <v>8.5434173669467789E-2</v>
      </c>
      <c r="AB73" s="6">
        <v>2.21</v>
      </c>
      <c r="AC73" s="6">
        <f t="shared" si="7"/>
        <v>0.30952380952380953</v>
      </c>
      <c r="AD73" s="6">
        <v>1</v>
      </c>
      <c r="AE73" s="6">
        <v>48</v>
      </c>
      <c r="AF73" s="6">
        <v>14</v>
      </c>
      <c r="AG73" s="1">
        <v>1</v>
      </c>
      <c r="AH73" s="1">
        <v>1</v>
      </c>
      <c r="AI73" s="1">
        <v>0</v>
      </c>
      <c r="AJ73" s="1">
        <v>0</v>
      </c>
      <c r="AK73" s="6">
        <v>77</v>
      </c>
    </row>
    <row r="74" spans="1:37">
      <c r="A74" s="1">
        <v>2</v>
      </c>
      <c r="B74" s="5">
        <v>262</v>
      </c>
      <c r="C74" s="5">
        <v>254</v>
      </c>
      <c r="D74" s="6">
        <f t="shared" si="5"/>
        <v>1.0314960629921259</v>
      </c>
      <c r="E74" s="1">
        <v>0</v>
      </c>
      <c r="F74" s="1">
        <v>1</v>
      </c>
      <c r="G74" s="1">
        <v>0</v>
      </c>
      <c r="H74" s="4">
        <v>1</v>
      </c>
      <c r="I74" s="1">
        <v>2</v>
      </c>
      <c r="J74" s="1">
        <v>1</v>
      </c>
      <c r="K74" s="1">
        <v>1</v>
      </c>
      <c r="L74" s="1">
        <v>0</v>
      </c>
      <c r="M74" s="1">
        <v>1</v>
      </c>
      <c r="N74" s="1">
        <v>1</v>
      </c>
      <c r="O74" s="1">
        <v>0</v>
      </c>
      <c r="P74" s="1">
        <v>0</v>
      </c>
      <c r="Q74" s="1">
        <v>1</v>
      </c>
      <c r="R74" s="1" t="s">
        <v>26</v>
      </c>
      <c r="S74" s="1">
        <v>0</v>
      </c>
      <c r="T74" s="6">
        <v>15</v>
      </c>
      <c r="U74" s="6">
        <v>46.7</v>
      </c>
      <c r="V74" s="6">
        <v>1.25</v>
      </c>
      <c r="W74" s="6">
        <v>4.1900000000000004</v>
      </c>
      <c r="X74" s="6">
        <v>2.41</v>
      </c>
      <c r="Y74" s="6">
        <v>0.575178997613365</v>
      </c>
      <c r="Z74" s="6">
        <v>0.47</v>
      </c>
      <c r="AA74" s="6">
        <f t="shared" si="6"/>
        <v>0.11217183770883053</v>
      </c>
      <c r="AB74" s="6">
        <v>1.5</v>
      </c>
      <c r="AC74" s="6">
        <f t="shared" si="7"/>
        <v>0.35799522673031026</v>
      </c>
      <c r="AD74" s="6">
        <v>0</v>
      </c>
      <c r="AE74" s="6">
        <v>19</v>
      </c>
      <c r="AF74" s="6">
        <v>1</v>
      </c>
      <c r="AG74" s="1">
        <v>1</v>
      </c>
      <c r="AH74" s="1">
        <v>0</v>
      </c>
      <c r="AI74" s="1">
        <v>1</v>
      </c>
      <c r="AJ74" s="1">
        <v>0</v>
      </c>
      <c r="AK74" s="6">
        <v>47</v>
      </c>
    </row>
    <row r="75" spans="1:37">
      <c r="A75" s="1">
        <v>2</v>
      </c>
      <c r="B75" s="5">
        <v>1116</v>
      </c>
      <c r="C75" s="5">
        <v>864</v>
      </c>
      <c r="D75" s="6">
        <f t="shared" si="5"/>
        <v>1.2916666666666667</v>
      </c>
      <c r="E75" s="1">
        <v>0</v>
      </c>
      <c r="F75" s="1">
        <v>1</v>
      </c>
      <c r="G75" s="1">
        <v>0</v>
      </c>
      <c r="H75" s="4">
        <v>2</v>
      </c>
      <c r="I75" s="1">
        <v>8</v>
      </c>
      <c r="J75" s="1">
        <v>2</v>
      </c>
      <c r="K75" s="1">
        <v>1</v>
      </c>
      <c r="L75" s="1">
        <v>1</v>
      </c>
      <c r="M75" s="1">
        <v>2</v>
      </c>
      <c r="N75" s="1">
        <v>1</v>
      </c>
      <c r="O75" s="1">
        <v>1</v>
      </c>
      <c r="P75" s="1">
        <v>0</v>
      </c>
      <c r="Q75" s="1">
        <v>1</v>
      </c>
      <c r="R75" s="1" t="s">
        <v>26</v>
      </c>
      <c r="S75" s="1">
        <v>2</v>
      </c>
      <c r="T75" s="6">
        <v>27</v>
      </c>
      <c r="U75" s="6">
        <v>6.3</v>
      </c>
      <c r="V75" s="6">
        <v>1.17</v>
      </c>
      <c r="W75" s="6">
        <v>4.88</v>
      </c>
      <c r="X75" s="6">
        <v>3.51</v>
      </c>
      <c r="Y75" s="6">
        <v>0.71926229508196704</v>
      </c>
      <c r="Z75" s="6">
        <v>0.48</v>
      </c>
      <c r="AA75" s="6">
        <f t="shared" si="6"/>
        <v>9.8360655737704916E-2</v>
      </c>
      <c r="AB75" s="6">
        <v>0.82</v>
      </c>
      <c r="AC75" s="6">
        <f t="shared" si="7"/>
        <v>0.16803278688524589</v>
      </c>
      <c r="AD75" s="6">
        <v>1</v>
      </c>
      <c r="AE75" s="6">
        <v>45</v>
      </c>
      <c r="AF75" s="6">
        <v>12</v>
      </c>
      <c r="AG75" s="1">
        <v>1</v>
      </c>
      <c r="AH75" s="1">
        <v>0</v>
      </c>
      <c r="AI75" s="1">
        <v>0</v>
      </c>
      <c r="AJ75" s="1">
        <v>0</v>
      </c>
      <c r="AK75" s="6">
        <v>60</v>
      </c>
    </row>
    <row r="76" spans="1:37">
      <c r="A76" s="1">
        <v>2</v>
      </c>
      <c r="B76" s="5">
        <v>396</v>
      </c>
      <c r="C76" s="5">
        <v>356</v>
      </c>
      <c r="D76" s="6">
        <f t="shared" si="5"/>
        <v>1.1123595505617978</v>
      </c>
      <c r="E76" s="1">
        <v>1</v>
      </c>
      <c r="F76" s="1">
        <v>0</v>
      </c>
      <c r="G76" s="1">
        <v>0</v>
      </c>
      <c r="H76" s="4">
        <v>2</v>
      </c>
      <c r="I76" s="1">
        <v>6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 t="s">
        <v>26</v>
      </c>
      <c r="S76" s="1">
        <v>2</v>
      </c>
      <c r="T76" s="6">
        <v>108</v>
      </c>
      <c r="U76" s="6">
        <v>24.7</v>
      </c>
      <c r="V76" s="6">
        <v>0.84</v>
      </c>
      <c r="W76" s="6">
        <v>8.75</v>
      </c>
      <c r="X76" s="6">
        <v>7</v>
      </c>
      <c r="Y76" s="6">
        <v>0.8</v>
      </c>
      <c r="Z76" s="6">
        <v>0.74</v>
      </c>
      <c r="AA76" s="6">
        <f t="shared" si="6"/>
        <v>8.4571428571428575E-2</v>
      </c>
      <c r="AB76" s="6">
        <v>0.98</v>
      </c>
      <c r="AC76" s="6">
        <f t="shared" si="7"/>
        <v>0.112</v>
      </c>
      <c r="AD76" s="6">
        <v>0</v>
      </c>
      <c r="AE76" s="6">
        <v>18</v>
      </c>
      <c r="AF76" s="6">
        <v>2</v>
      </c>
      <c r="AG76" s="1">
        <v>1</v>
      </c>
      <c r="AH76" s="1">
        <v>1</v>
      </c>
      <c r="AI76" s="1">
        <v>0</v>
      </c>
      <c r="AJ76" s="1">
        <v>0</v>
      </c>
      <c r="AK76" s="6">
        <v>51.5</v>
      </c>
    </row>
    <row r="77" spans="1:37">
      <c r="A77" s="1">
        <v>2</v>
      </c>
      <c r="B77" s="5">
        <v>132</v>
      </c>
      <c r="C77" s="5">
        <v>70</v>
      </c>
      <c r="D77" s="6">
        <f t="shared" si="5"/>
        <v>1.8857142857142857</v>
      </c>
      <c r="E77" s="1">
        <v>1</v>
      </c>
      <c r="F77" s="1">
        <v>1</v>
      </c>
      <c r="G77" s="1">
        <v>1</v>
      </c>
      <c r="H77" s="4">
        <v>2</v>
      </c>
      <c r="I77" s="1">
        <v>9</v>
      </c>
      <c r="J77" s="1">
        <v>2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 t="s">
        <v>26</v>
      </c>
      <c r="S77" s="1">
        <v>2</v>
      </c>
      <c r="T77" s="6">
        <v>27</v>
      </c>
      <c r="U77" s="6">
        <v>8.8000000000000007</v>
      </c>
      <c r="V77" s="6">
        <v>0.99</v>
      </c>
      <c r="W77" s="6">
        <v>5.19</v>
      </c>
      <c r="X77" s="6">
        <v>3.91</v>
      </c>
      <c r="Y77" s="6">
        <v>0.75337186897880504</v>
      </c>
      <c r="Z77" s="6">
        <v>0.25</v>
      </c>
      <c r="AA77" s="6">
        <f t="shared" si="6"/>
        <v>4.8169556840077066E-2</v>
      </c>
      <c r="AB77" s="6">
        <v>0.98</v>
      </c>
      <c r="AC77" s="6">
        <f t="shared" si="7"/>
        <v>0.18882466281310209</v>
      </c>
      <c r="AD77" s="6">
        <v>1</v>
      </c>
      <c r="AE77" s="6">
        <v>22</v>
      </c>
      <c r="AF77" s="6">
        <v>3</v>
      </c>
      <c r="AG77" s="1">
        <v>1</v>
      </c>
      <c r="AH77" s="1">
        <v>1</v>
      </c>
      <c r="AI77" s="1">
        <v>0</v>
      </c>
      <c r="AJ77" s="1">
        <v>0</v>
      </c>
      <c r="AK77" s="6">
        <v>56</v>
      </c>
    </row>
    <row r="78" spans="1:37">
      <c r="A78" s="1">
        <v>2</v>
      </c>
      <c r="B78" s="5">
        <v>315</v>
      </c>
      <c r="C78" s="5">
        <v>213</v>
      </c>
      <c r="D78" s="6">
        <f t="shared" si="5"/>
        <v>1.4788732394366197</v>
      </c>
      <c r="E78" s="1">
        <v>0</v>
      </c>
      <c r="F78" s="1">
        <v>1</v>
      </c>
      <c r="G78" s="1">
        <v>0</v>
      </c>
      <c r="H78" s="4">
        <v>1</v>
      </c>
      <c r="I78" s="1">
        <v>2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 t="s">
        <v>26</v>
      </c>
      <c r="S78" s="1">
        <v>1</v>
      </c>
      <c r="T78" s="6">
        <v>32</v>
      </c>
      <c r="U78" s="6">
        <v>3.8</v>
      </c>
      <c r="V78" s="6">
        <v>0.96</v>
      </c>
      <c r="W78" s="6">
        <v>2.2599999999999998</v>
      </c>
      <c r="X78" s="6">
        <v>1.31</v>
      </c>
      <c r="Y78" s="6">
        <v>0.57964601769911495</v>
      </c>
      <c r="Z78" s="6">
        <v>0.28999999999999998</v>
      </c>
      <c r="AA78" s="6">
        <f t="shared" si="6"/>
        <v>0.12831858407079647</v>
      </c>
      <c r="AB78" s="6">
        <v>0.64</v>
      </c>
      <c r="AC78" s="6">
        <f t="shared" si="7"/>
        <v>0.28318584070796465</v>
      </c>
      <c r="AD78" s="6">
        <v>0</v>
      </c>
      <c r="AE78" s="6">
        <v>64</v>
      </c>
      <c r="AF78" s="6">
        <v>2</v>
      </c>
      <c r="AG78" s="1">
        <v>1</v>
      </c>
      <c r="AH78" s="1">
        <v>0</v>
      </c>
      <c r="AI78" s="1">
        <v>1</v>
      </c>
      <c r="AJ78" s="1">
        <v>1</v>
      </c>
      <c r="AK78" s="6">
        <v>53</v>
      </c>
    </row>
    <row r="79" spans="1:37">
      <c r="A79" s="1">
        <v>2</v>
      </c>
      <c r="B79" s="5">
        <v>315</v>
      </c>
      <c r="C79" s="5">
        <v>213</v>
      </c>
      <c r="D79" s="6">
        <f t="shared" si="5"/>
        <v>1.4788732394366197</v>
      </c>
      <c r="E79" s="1">
        <v>0</v>
      </c>
      <c r="F79" s="1">
        <v>0</v>
      </c>
      <c r="G79" s="1">
        <v>1</v>
      </c>
      <c r="H79" s="4">
        <v>1</v>
      </c>
      <c r="I79" s="1">
        <v>2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 t="s">
        <v>26</v>
      </c>
      <c r="S79" s="1">
        <v>0</v>
      </c>
      <c r="T79" s="6">
        <v>109</v>
      </c>
      <c r="U79" s="6">
        <v>86.5</v>
      </c>
      <c r="V79" s="6">
        <v>0.99</v>
      </c>
      <c r="W79" s="6">
        <v>6.26</v>
      </c>
      <c r="X79" s="6">
        <v>4.57</v>
      </c>
      <c r="Y79" s="6">
        <v>0.73003194888178902</v>
      </c>
      <c r="Z79" s="6">
        <v>0.54</v>
      </c>
      <c r="AA79" s="6">
        <f t="shared" si="6"/>
        <v>8.6261980830670937E-2</v>
      </c>
      <c r="AB79" s="6">
        <v>1.1100000000000001</v>
      </c>
      <c r="AC79" s="6">
        <f t="shared" si="7"/>
        <v>0.17731629392971249</v>
      </c>
      <c r="AD79" s="6">
        <v>1</v>
      </c>
      <c r="AE79" s="6">
        <v>51</v>
      </c>
      <c r="AF79" s="6">
        <v>1</v>
      </c>
      <c r="AG79" s="1">
        <v>1</v>
      </c>
      <c r="AH79" s="1">
        <v>1</v>
      </c>
      <c r="AI79" s="1">
        <v>0</v>
      </c>
      <c r="AJ79" s="1">
        <v>0</v>
      </c>
      <c r="AK79" s="6">
        <v>69</v>
      </c>
    </row>
    <row r="80" spans="1:37">
      <c r="A80" s="1">
        <v>2</v>
      </c>
      <c r="B80" s="5">
        <v>303</v>
      </c>
      <c r="C80" s="5">
        <v>208</v>
      </c>
      <c r="D80" s="6">
        <f t="shared" si="5"/>
        <v>1.4567307692307692</v>
      </c>
      <c r="E80" s="1">
        <v>0</v>
      </c>
      <c r="F80" s="1">
        <v>1</v>
      </c>
      <c r="G80" s="1">
        <v>0</v>
      </c>
      <c r="H80" s="4">
        <v>1</v>
      </c>
      <c r="I80" s="1">
        <v>2</v>
      </c>
      <c r="J80" s="1">
        <v>1</v>
      </c>
      <c r="K80" s="1">
        <v>1</v>
      </c>
      <c r="L80" s="1">
        <v>0</v>
      </c>
      <c r="M80" s="1">
        <v>1</v>
      </c>
      <c r="N80" s="1">
        <v>1</v>
      </c>
      <c r="O80" s="1">
        <v>1</v>
      </c>
      <c r="P80" s="1">
        <v>0</v>
      </c>
      <c r="Q80" s="1">
        <v>0</v>
      </c>
      <c r="R80" s="1" t="s">
        <v>26</v>
      </c>
      <c r="S80" s="1">
        <v>1</v>
      </c>
      <c r="T80" s="6">
        <v>32</v>
      </c>
      <c r="U80" s="6">
        <v>3.8</v>
      </c>
      <c r="V80" s="6">
        <v>0.96</v>
      </c>
      <c r="W80" s="6">
        <v>2.2599999999999998</v>
      </c>
      <c r="X80" s="6">
        <v>1.31</v>
      </c>
      <c r="Y80" s="6">
        <v>0.57964601800000004</v>
      </c>
      <c r="Z80" s="6">
        <v>0.28999999999999998</v>
      </c>
      <c r="AA80" s="6">
        <f t="shared" si="6"/>
        <v>0.12831858407079647</v>
      </c>
      <c r="AB80" s="6">
        <v>0.64</v>
      </c>
      <c r="AC80" s="6">
        <f t="shared" si="7"/>
        <v>0.28318584070796465</v>
      </c>
      <c r="AD80" s="6">
        <v>0</v>
      </c>
      <c r="AE80" s="6">
        <v>0</v>
      </c>
      <c r="AF80" s="6">
        <v>64</v>
      </c>
      <c r="AG80" s="1">
        <v>0</v>
      </c>
      <c r="AH80" s="1">
        <v>1</v>
      </c>
      <c r="AI80" s="1">
        <v>0</v>
      </c>
      <c r="AJ80" s="1">
        <v>1</v>
      </c>
      <c r="AK80" s="6">
        <v>53</v>
      </c>
    </row>
    <row r="81" spans="1:37">
      <c r="A81" s="1">
        <v>2</v>
      </c>
      <c r="B81" s="5">
        <v>277</v>
      </c>
      <c r="C81" s="5">
        <v>290</v>
      </c>
      <c r="D81" s="6">
        <f t="shared" si="5"/>
        <v>0.95517241379310347</v>
      </c>
      <c r="E81" s="1">
        <v>0</v>
      </c>
      <c r="F81" s="1">
        <v>0</v>
      </c>
      <c r="G81" s="1">
        <v>1</v>
      </c>
      <c r="H81" s="4">
        <v>1</v>
      </c>
      <c r="I81" s="1">
        <v>1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 t="s">
        <v>26</v>
      </c>
      <c r="S81" s="1">
        <v>0</v>
      </c>
      <c r="T81" s="6">
        <v>5</v>
      </c>
      <c r="U81" s="6">
        <v>0.4</v>
      </c>
      <c r="V81" s="6">
        <v>1.48</v>
      </c>
      <c r="W81" s="6">
        <v>3.84</v>
      </c>
      <c r="X81" s="6">
        <v>2.21</v>
      </c>
      <c r="Y81" s="6">
        <v>0.57552083333333304</v>
      </c>
      <c r="Z81" s="6">
        <v>0.34</v>
      </c>
      <c r="AA81" s="6">
        <f t="shared" si="6"/>
        <v>8.8541666666666671E-2</v>
      </c>
      <c r="AB81" s="6">
        <v>1.24</v>
      </c>
      <c r="AC81" s="6">
        <f t="shared" si="7"/>
        <v>0.32291666666666669</v>
      </c>
      <c r="AD81" s="6">
        <v>0</v>
      </c>
      <c r="AE81" s="6">
        <v>54</v>
      </c>
      <c r="AF81" s="6">
        <v>6</v>
      </c>
      <c r="AG81" s="1">
        <v>1</v>
      </c>
      <c r="AH81" s="1">
        <v>1</v>
      </c>
      <c r="AI81" s="1">
        <v>0</v>
      </c>
      <c r="AJ81" s="1">
        <v>0</v>
      </c>
      <c r="AK81" s="6">
        <v>60</v>
      </c>
    </row>
    <row r="82" spans="1:37">
      <c r="A82" s="1">
        <v>2</v>
      </c>
      <c r="B82" s="5">
        <v>330</v>
      </c>
      <c r="C82" s="5">
        <v>433</v>
      </c>
      <c r="D82" s="6">
        <f t="shared" si="5"/>
        <v>0.76212471131639725</v>
      </c>
      <c r="E82" s="1">
        <v>0</v>
      </c>
      <c r="F82" s="1">
        <v>0</v>
      </c>
      <c r="G82" s="1">
        <v>1</v>
      </c>
      <c r="H82" s="4">
        <v>1</v>
      </c>
      <c r="I82" s="1">
        <v>2</v>
      </c>
      <c r="J82" s="1">
        <v>1</v>
      </c>
      <c r="K82" s="1">
        <v>1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1</v>
      </c>
      <c r="R82" s="1" t="s">
        <v>26</v>
      </c>
      <c r="S82" s="1">
        <v>2</v>
      </c>
      <c r="T82" s="6">
        <v>49</v>
      </c>
      <c r="U82" s="6">
        <v>33</v>
      </c>
      <c r="V82" s="6">
        <v>1.25</v>
      </c>
      <c r="W82" s="6">
        <v>4.8499999999999996</v>
      </c>
      <c r="X82" s="6">
        <v>3.16</v>
      </c>
      <c r="Y82" s="6">
        <v>0.651546391752577</v>
      </c>
      <c r="Z82" s="6">
        <v>0.47</v>
      </c>
      <c r="AA82" s="6">
        <f t="shared" si="6"/>
        <v>9.6907216494845363E-2</v>
      </c>
      <c r="AB82" s="6">
        <v>1.1000000000000001</v>
      </c>
      <c r="AC82" s="6">
        <f t="shared" si="7"/>
        <v>0.22680412371134023</v>
      </c>
      <c r="AD82" s="6">
        <v>1</v>
      </c>
      <c r="AE82" s="6">
        <v>81</v>
      </c>
      <c r="AF82" s="6">
        <v>2</v>
      </c>
      <c r="AG82" s="1">
        <v>1</v>
      </c>
      <c r="AH82" s="1">
        <v>0</v>
      </c>
      <c r="AI82" s="1">
        <v>0</v>
      </c>
      <c r="AJ82" s="1">
        <v>0</v>
      </c>
      <c r="AK82" s="6">
        <v>61</v>
      </c>
    </row>
    <row r="83" spans="1:37">
      <c r="A83" s="1">
        <v>2</v>
      </c>
      <c r="B83" s="5">
        <v>160</v>
      </c>
      <c r="C83" s="5">
        <v>95</v>
      </c>
      <c r="D83" s="6">
        <f t="shared" si="5"/>
        <v>1.6842105263157894</v>
      </c>
      <c r="E83" s="1">
        <v>1</v>
      </c>
      <c r="F83" s="1">
        <v>1</v>
      </c>
      <c r="G83" s="1">
        <v>0</v>
      </c>
      <c r="H83" s="4">
        <v>2</v>
      </c>
      <c r="I83" s="1">
        <v>8</v>
      </c>
      <c r="J83" s="1">
        <v>2</v>
      </c>
      <c r="K83" s="1">
        <v>1</v>
      </c>
      <c r="L83" s="1">
        <v>1</v>
      </c>
      <c r="M83" s="1">
        <v>0</v>
      </c>
      <c r="N83" s="1">
        <v>0</v>
      </c>
      <c r="O83" s="1">
        <v>1</v>
      </c>
      <c r="P83" s="1">
        <v>1</v>
      </c>
      <c r="Q83" s="1">
        <v>1</v>
      </c>
      <c r="R83" s="1" t="s">
        <v>26</v>
      </c>
      <c r="S83" s="1">
        <v>2</v>
      </c>
      <c r="T83" s="6">
        <v>27</v>
      </c>
      <c r="U83" s="6">
        <v>8.8000000000000007</v>
      </c>
      <c r="V83" s="6">
        <v>0.99</v>
      </c>
      <c r="W83" s="6">
        <v>5.19</v>
      </c>
      <c r="X83" s="6">
        <v>3.91</v>
      </c>
      <c r="Y83" s="6">
        <v>0.75337186897880504</v>
      </c>
      <c r="Z83" s="6">
        <v>0.25</v>
      </c>
      <c r="AA83" s="6">
        <f t="shared" si="6"/>
        <v>4.8169556840077066E-2</v>
      </c>
      <c r="AB83" s="6">
        <v>0.98</v>
      </c>
      <c r="AC83" s="6">
        <f t="shared" si="7"/>
        <v>0.18882466281310209</v>
      </c>
      <c r="AD83" s="6">
        <v>1</v>
      </c>
      <c r="AE83" s="6">
        <v>22</v>
      </c>
      <c r="AF83" s="6">
        <v>6</v>
      </c>
      <c r="AG83" s="1">
        <v>1</v>
      </c>
      <c r="AH83" s="1">
        <v>1</v>
      </c>
      <c r="AI83" s="1">
        <v>0</v>
      </c>
      <c r="AJ83" s="1">
        <v>0</v>
      </c>
      <c r="AK83" s="6">
        <v>56</v>
      </c>
    </row>
    <row r="84" spans="1:37">
      <c r="A84" s="1">
        <v>2</v>
      </c>
      <c r="B84" s="5">
        <v>178</v>
      </c>
      <c r="C84" s="5">
        <v>168</v>
      </c>
      <c r="D84" s="6">
        <f t="shared" si="5"/>
        <v>1.0595238095238095</v>
      </c>
      <c r="E84" s="1">
        <v>0</v>
      </c>
      <c r="F84" s="1">
        <v>0</v>
      </c>
      <c r="G84" s="1">
        <v>1</v>
      </c>
      <c r="H84" s="4">
        <v>1</v>
      </c>
      <c r="I84" s="1">
        <v>2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1</v>
      </c>
      <c r="R84" s="1" t="s">
        <v>26</v>
      </c>
      <c r="S84" s="1">
        <v>1</v>
      </c>
      <c r="T84" s="6">
        <v>88</v>
      </c>
      <c r="U84" s="6">
        <v>32.1</v>
      </c>
      <c r="V84" s="6">
        <v>0.84</v>
      </c>
      <c r="W84" s="6">
        <v>5.4</v>
      </c>
      <c r="X84" s="6">
        <v>3.83</v>
      </c>
      <c r="Y84" s="6">
        <v>0.70925925925925903</v>
      </c>
      <c r="Z84" s="6">
        <v>0.52</v>
      </c>
      <c r="AA84" s="6">
        <f t="shared" si="6"/>
        <v>9.6296296296296297E-2</v>
      </c>
      <c r="AB84" s="6">
        <v>0.88</v>
      </c>
      <c r="AC84" s="6">
        <f t="shared" si="7"/>
        <v>0.16296296296296295</v>
      </c>
      <c r="AD84" s="6">
        <v>1</v>
      </c>
      <c r="AE84" s="6">
        <v>57</v>
      </c>
      <c r="AF84" s="6">
        <v>12</v>
      </c>
      <c r="AG84" s="1">
        <v>1</v>
      </c>
      <c r="AH84" s="1">
        <v>1</v>
      </c>
      <c r="AI84" s="1">
        <v>0</v>
      </c>
      <c r="AJ84" s="1">
        <v>0</v>
      </c>
      <c r="AK84" s="6">
        <v>55</v>
      </c>
    </row>
    <row r="85" spans="1:37">
      <c r="A85" s="1">
        <v>2</v>
      </c>
      <c r="B85" s="5">
        <v>294</v>
      </c>
      <c r="C85" s="5">
        <v>290</v>
      </c>
      <c r="D85" s="6">
        <f t="shared" si="5"/>
        <v>1.0137931034482759</v>
      </c>
      <c r="E85" s="1">
        <v>1</v>
      </c>
      <c r="F85" s="1">
        <v>0</v>
      </c>
      <c r="G85" s="1">
        <v>0</v>
      </c>
      <c r="H85" s="4">
        <v>2</v>
      </c>
      <c r="I85" s="1">
        <v>3</v>
      </c>
      <c r="J85" s="1">
        <v>2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0</v>
      </c>
      <c r="Q85" s="1">
        <v>0</v>
      </c>
      <c r="R85" s="1" t="s">
        <v>26</v>
      </c>
      <c r="S85" s="1">
        <v>0</v>
      </c>
      <c r="T85" s="6">
        <v>25</v>
      </c>
      <c r="U85" s="6">
        <v>14.6</v>
      </c>
      <c r="V85" s="6">
        <v>1.42</v>
      </c>
      <c r="W85" s="6">
        <v>4.08</v>
      </c>
      <c r="X85" s="6">
        <v>2.0099999999999998</v>
      </c>
      <c r="Y85" s="6">
        <v>0.49264705882352899</v>
      </c>
      <c r="Z85" s="6">
        <v>0.42</v>
      </c>
      <c r="AA85" s="6">
        <f t="shared" si="6"/>
        <v>0.10294117647058823</v>
      </c>
      <c r="AB85" s="6">
        <v>1.41</v>
      </c>
      <c r="AC85" s="6">
        <f t="shared" si="7"/>
        <v>0.34558823529411764</v>
      </c>
      <c r="AD85" s="6">
        <v>1</v>
      </c>
      <c r="AE85" s="6">
        <v>44</v>
      </c>
      <c r="AF85" s="6">
        <v>3</v>
      </c>
      <c r="AG85" s="1">
        <v>1</v>
      </c>
      <c r="AH85" s="1">
        <v>1</v>
      </c>
      <c r="AI85" s="1">
        <v>0</v>
      </c>
      <c r="AJ85" s="1">
        <v>0</v>
      </c>
      <c r="AK85" s="6">
        <v>78</v>
      </c>
    </row>
    <row r="86" spans="1:37">
      <c r="A86" s="1">
        <v>2</v>
      </c>
      <c r="B86" s="5">
        <v>355</v>
      </c>
      <c r="C86" s="5">
        <v>107</v>
      </c>
      <c r="D86" s="6">
        <f t="shared" si="5"/>
        <v>3.3177570093457942</v>
      </c>
      <c r="E86" s="1">
        <v>1</v>
      </c>
      <c r="F86" s="1">
        <v>1</v>
      </c>
      <c r="G86" s="1">
        <v>0</v>
      </c>
      <c r="H86" s="4">
        <v>2</v>
      </c>
      <c r="I86" s="1">
        <v>7</v>
      </c>
      <c r="J86" s="1">
        <v>2</v>
      </c>
      <c r="K86" s="1">
        <v>0</v>
      </c>
      <c r="L86" s="1">
        <v>1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 t="s">
        <v>26</v>
      </c>
      <c r="S86" s="1">
        <v>2</v>
      </c>
      <c r="T86" s="6">
        <v>17</v>
      </c>
      <c r="U86" s="6">
        <v>21.2</v>
      </c>
      <c r="V86" s="6">
        <v>1</v>
      </c>
      <c r="W86" s="6">
        <v>6.09</v>
      </c>
      <c r="X86" s="6">
        <v>4.17</v>
      </c>
      <c r="Y86" s="6">
        <v>0.68472906403940903</v>
      </c>
      <c r="Z86" s="6">
        <v>0.76</v>
      </c>
      <c r="AA86" s="6">
        <f t="shared" si="6"/>
        <v>0.12479474548440066</v>
      </c>
      <c r="AB86" s="6">
        <v>1.08</v>
      </c>
      <c r="AC86" s="6">
        <f t="shared" si="7"/>
        <v>0.17733990147783252</v>
      </c>
      <c r="AD86" s="6">
        <v>0</v>
      </c>
      <c r="AE86" s="6">
        <v>21</v>
      </c>
      <c r="AF86" s="6">
        <v>2</v>
      </c>
      <c r="AG86" s="1">
        <v>1</v>
      </c>
      <c r="AH86" s="1">
        <v>1</v>
      </c>
      <c r="AI86" s="1">
        <v>0</v>
      </c>
      <c r="AJ86" s="1">
        <v>0</v>
      </c>
      <c r="AK86" s="6">
        <v>40</v>
      </c>
    </row>
    <row r="87" spans="1:37">
      <c r="A87" s="1">
        <v>2</v>
      </c>
      <c r="B87" s="5">
        <v>285</v>
      </c>
      <c r="C87" s="5">
        <v>396</v>
      </c>
      <c r="D87" s="6">
        <f t="shared" si="5"/>
        <v>0.71969696969696972</v>
      </c>
      <c r="E87" s="1">
        <v>0</v>
      </c>
      <c r="F87" s="1">
        <v>1</v>
      </c>
      <c r="G87" s="1">
        <v>0</v>
      </c>
      <c r="H87" s="4">
        <v>2</v>
      </c>
      <c r="I87" s="1">
        <v>4</v>
      </c>
      <c r="J87" s="1">
        <v>0</v>
      </c>
      <c r="K87" s="1">
        <v>1</v>
      </c>
      <c r="L87" s="1">
        <v>1</v>
      </c>
      <c r="M87" s="1">
        <v>0</v>
      </c>
      <c r="N87" s="1">
        <v>0</v>
      </c>
      <c r="O87" s="1">
        <v>0</v>
      </c>
      <c r="P87" s="1">
        <v>1</v>
      </c>
      <c r="Q87" s="1">
        <v>0</v>
      </c>
      <c r="R87" s="1" t="s">
        <v>26</v>
      </c>
      <c r="S87" s="1">
        <v>0</v>
      </c>
      <c r="T87" s="6">
        <v>3</v>
      </c>
      <c r="U87" s="6">
        <v>2.7</v>
      </c>
      <c r="V87" s="6">
        <v>1.32</v>
      </c>
      <c r="W87" s="6">
        <v>6.63</v>
      </c>
      <c r="X87" s="6">
        <v>2.65</v>
      </c>
      <c r="Y87" s="6">
        <v>0.39969834087481099</v>
      </c>
      <c r="Z87" s="6">
        <v>0.63</v>
      </c>
      <c r="AA87" s="6">
        <f t="shared" si="6"/>
        <v>9.5022624434389136E-2</v>
      </c>
      <c r="AB87" s="6">
        <v>3.2</v>
      </c>
      <c r="AC87" s="6">
        <f t="shared" si="7"/>
        <v>0.48265460030165919</v>
      </c>
      <c r="AD87" s="6">
        <v>0</v>
      </c>
      <c r="AE87" s="6">
        <v>71</v>
      </c>
      <c r="AF87" s="6">
        <v>24</v>
      </c>
      <c r="AG87" s="1">
        <v>1</v>
      </c>
      <c r="AH87" s="1">
        <v>1</v>
      </c>
      <c r="AI87" s="1">
        <v>0</v>
      </c>
      <c r="AJ87" s="1">
        <v>0</v>
      </c>
      <c r="AK87" s="6">
        <v>68</v>
      </c>
    </row>
    <row r="88" spans="1:37">
      <c r="A88" s="1">
        <v>2</v>
      </c>
      <c r="B88" s="5">
        <v>205</v>
      </c>
      <c r="C88" s="5">
        <v>117</v>
      </c>
      <c r="D88" s="6">
        <f t="shared" si="5"/>
        <v>1.7521367521367521</v>
      </c>
      <c r="E88" s="1">
        <v>0</v>
      </c>
      <c r="F88" s="1">
        <v>1</v>
      </c>
      <c r="G88" s="1">
        <v>0</v>
      </c>
      <c r="H88" s="4">
        <v>2</v>
      </c>
      <c r="I88" s="1">
        <v>7</v>
      </c>
      <c r="J88" s="1">
        <v>2</v>
      </c>
      <c r="K88" s="1">
        <v>1</v>
      </c>
      <c r="L88" s="1">
        <v>1</v>
      </c>
      <c r="M88" s="1">
        <v>2</v>
      </c>
      <c r="N88" s="1">
        <v>1</v>
      </c>
      <c r="O88" s="1">
        <v>1</v>
      </c>
      <c r="P88" s="1">
        <v>1</v>
      </c>
      <c r="Q88" s="1">
        <v>1</v>
      </c>
      <c r="R88" s="1" t="s">
        <v>26</v>
      </c>
      <c r="S88" s="1">
        <v>2</v>
      </c>
      <c r="T88" s="6">
        <v>36</v>
      </c>
      <c r="U88" s="6">
        <v>61.6</v>
      </c>
      <c r="V88" s="6">
        <v>0.81</v>
      </c>
      <c r="W88" s="6">
        <v>10.43</v>
      </c>
      <c r="X88" s="6">
        <v>7.85</v>
      </c>
      <c r="Y88" s="6">
        <v>0.75263662511984697</v>
      </c>
      <c r="Z88" s="6">
        <v>0.8</v>
      </c>
      <c r="AA88" s="6">
        <f t="shared" si="6"/>
        <v>7.6701821668264628E-2</v>
      </c>
      <c r="AB88" s="6">
        <v>1.41</v>
      </c>
      <c r="AC88" s="6">
        <f t="shared" si="7"/>
        <v>0.13518696069031638</v>
      </c>
      <c r="AD88" s="6">
        <v>1</v>
      </c>
      <c r="AE88" s="6">
        <v>29</v>
      </c>
      <c r="AF88" s="6">
        <v>2</v>
      </c>
      <c r="AG88" s="1">
        <v>0</v>
      </c>
      <c r="AH88" s="1">
        <v>1</v>
      </c>
      <c r="AI88" s="1">
        <v>0</v>
      </c>
      <c r="AJ88" s="1">
        <v>0</v>
      </c>
      <c r="AK88" s="6">
        <v>47</v>
      </c>
    </row>
    <row r="89" spans="1:37">
      <c r="A89" s="1">
        <v>2</v>
      </c>
      <c r="B89" s="5">
        <v>285</v>
      </c>
      <c r="C89" s="5">
        <v>396</v>
      </c>
      <c r="D89" s="6">
        <f t="shared" si="5"/>
        <v>0.71969696969696972</v>
      </c>
      <c r="E89" s="1">
        <v>0</v>
      </c>
      <c r="F89" s="1">
        <v>0</v>
      </c>
      <c r="G89" s="1">
        <v>1</v>
      </c>
      <c r="H89" s="4">
        <v>1</v>
      </c>
      <c r="I89" s="1">
        <v>2</v>
      </c>
      <c r="J89" s="1">
        <v>2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 t="s">
        <v>26</v>
      </c>
      <c r="S89" s="1">
        <v>0</v>
      </c>
      <c r="T89" s="6">
        <v>34</v>
      </c>
      <c r="U89" s="6">
        <v>29.7</v>
      </c>
      <c r="V89" s="6">
        <v>1.27</v>
      </c>
      <c r="W89" s="6">
        <v>2.87</v>
      </c>
      <c r="X89" s="6">
        <v>2.25</v>
      </c>
      <c r="Y89" s="6">
        <v>0.78397212543553996</v>
      </c>
      <c r="Z89" s="6">
        <v>0.22</v>
      </c>
      <c r="AA89" s="6">
        <f t="shared" si="6"/>
        <v>7.6655052264808357E-2</v>
      </c>
      <c r="AB89" s="6">
        <v>0.37</v>
      </c>
      <c r="AC89" s="6">
        <f t="shared" si="7"/>
        <v>0.1289198606271777</v>
      </c>
      <c r="AD89" s="6">
        <v>0</v>
      </c>
      <c r="AE89" s="6">
        <v>71</v>
      </c>
      <c r="AF89" s="6">
        <v>6</v>
      </c>
      <c r="AG89" s="1">
        <v>1</v>
      </c>
      <c r="AH89" s="1">
        <v>1</v>
      </c>
      <c r="AI89" s="1">
        <v>0</v>
      </c>
      <c r="AJ89" s="1">
        <v>0</v>
      </c>
      <c r="AK89" s="6">
        <v>60</v>
      </c>
    </row>
    <row r="90" spans="1:37">
      <c r="A90" s="1">
        <v>2</v>
      </c>
      <c r="B90" s="5">
        <v>403</v>
      </c>
      <c r="C90" s="5">
        <v>420</v>
      </c>
      <c r="D90" s="6">
        <f t="shared" si="5"/>
        <v>0.95952380952380956</v>
      </c>
      <c r="E90" s="1">
        <v>0</v>
      </c>
      <c r="F90" s="1">
        <v>0</v>
      </c>
      <c r="G90" s="1">
        <v>1</v>
      </c>
      <c r="H90" s="4">
        <v>1</v>
      </c>
      <c r="I90" s="1">
        <v>2</v>
      </c>
      <c r="J90" s="1">
        <v>1</v>
      </c>
      <c r="K90" s="1">
        <v>1</v>
      </c>
      <c r="L90" s="1">
        <v>0</v>
      </c>
      <c r="M90" s="1">
        <v>2</v>
      </c>
      <c r="N90" s="1">
        <v>1</v>
      </c>
      <c r="O90" s="1">
        <v>0</v>
      </c>
      <c r="P90" s="1">
        <v>0</v>
      </c>
      <c r="Q90" s="1">
        <v>1</v>
      </c>
      <c r="R90" s="1" t="s">
        <v>26</v>
      </c>
      <c r="S90" s="1">
        <v>2</v>
      </c>
      <c r="T90" s="6">
        <v>37</v>
      </c>
      <c r="U90" s="6">
        <v>23</v>
      </c>
      <c r="V90" s="6">
        <v>0.75</v>
      </c>
      <c r="W90" s="6">
        <v>5.73</v>
      </c>
      <c r="X90" s="6">
        <v>4.26</v>
      </c>
      <c r="Y90" s="6">
        <v>0.74345549738219896</v>
      </c>
      <c r="Z90" s="6">
        <v>0.42</v>
      </c>
      <c r="AA90" s="6">
        <f t="shared" si="6"/>
        <v>7.3298429319371722E-2</v>
      </c>
      <c r="AB90" s="6">
        <v>0.96</v>
      </c>
      <c r="AC90" s="6">
        <f t="shared" si="7"/>
        <v>0.16753926701570679</v>
      </c>
      <c r="AD90" s="6">
        <v>1</v>
      </c>
      <c r="AE90" s="6">
        <v>62</v>
      </c>
      <c r="AF90" s="6">
        <v>2</v>
      </c>
      <c r="AG90" s="1">
        <v>1</v>
      </c>
      <c r="AH90" s="1">
        <v>1</v>
      </c>
      <c r="AI90" s="1">
        <v>0</v>
      </c>
      <c r="AJ90" s="1">
        <v>0</v>
      </c>
      <c r="AK90" s="6">
        <v>58</v>
      </c>
    </row>
    <row r="91" spans="1:37">
      <c r="A91" s="1">
        <v>2</v>
      </c>
      <c r="B91" s="5">
        <v>183</v>
      </c>
      <c r="C91" s="5">
        <v>208</v>
      </c>
      <c r="D91" s="6">
        <f t="shared" si="5"/>
        <v>0.87980769230769229</v>
      </c>
      <c r="E91" s="1">
        <v>0</v>
      </c>
      <c r="F91" s="1">
        <v>1</v>
      </c>
      <c r="G91" s="1">
        <v>0</v>
      </c>
      <c r="H91" s="4">
        <v>2</v>
      </c>
      <c r="I91" s="1">
        <v>8</v>
      </c>
      <c r="J91" s="1">
        <v>2</v>
      </c>
      <c r="K91" s="1">
        <v>1</v>
      </c>
      <c r="L91" s="1">
        <v>1</v>
      </c>
      <c r="M91" s="1">
        <v>2</v>
      </c>
      <c r="N91" s="1">
        <v>1</v>
      </c>
      <c r="O91" s="1">
        <v>1</v>
      </c>
      <c r="P91" s="1">
        <v>1</v>
      </c>
      <c r="Q91" s="1">
        <v>0</v>
      </c>
      <c r="R91" s="1" t="s">
        <v>26</v>
      </c>
      <c r="S91" s="1">
        <v>2</v>
      </c>
      <c r="T91" s="6">
        <v>33</v>
      </c>
      <c r="U91" s="6">
        <v>13.9</v>
      </c>
      <c r="V91" s="6">
        <v>1.25</v>
      </c>
      <c r="W91" s="6">
        <v>6.2</v>
      </c>
      <c r="X91" s="6">
        <v>4.71</v>
      </c>
      <c r="Y91" s="6">
        <v>0.75967741935483901</v>
      </c>
      <c r="Z91" s="6">
        <v>0.49</v>
      </c>
      <c r="AA91" s="6">
        <f t="shared" si="6"/>
        <v>7.9032258064516123E-2</v>
      </c>
      <c r="AB91" s="6">
        <v>0.92</v>
      </c>
      <c r="AC91" s="6">
        <f t="shared" si="7"/>
        <v>0.14838709677419354</v>
      </c>
      <c r="AD91" s="6">
        <v>0</v>
      </c>
      <c r="AE91" s="6">
        <v>28</v>
      </c>
      <c r="AF91" s="6">
        <v>5</v>
      </c>
      <c r="AG91" s="1">
        <v>1</v>
      </c>
      <c r="AH91" s="1">
        <v>0</v>
      </c>
      <c r="AI91" s="1">
        <v>0</v>
      </c>
      <c r="AJ91" s="1">
        <v>0</v>
      </c>
      <c r="AK91" s="6">
        <v>48</v>
      </c>
    </row>
    <row r="92" spans="1:37">
      <c r="A92" s="1">
        <v>2</v>
      </c>
      <c r="B92" s="5">
        <v>327</v>
      </c>
      <c r="C92" s="5">
        <v>169</v>
      </c>
      <c r="D92" s="6">
        <f t="shared" si="5"/>
        <v>1.9349112426035502</v>
      </c>
      <c r="E92" s="1">
        <v>1</v>
      </c>
      <c r="F92" s="1">
        <v>1</v>
      </c>
      <c r="G92" s="1">
        <v>0</v>
      </c>
      <c r="H92" s="4">
        <v>2</v>
      </c>
      <c r="I92" s="1">
        <v>3</v>
      </c>
      <c r="J92" s="1">
        <v>2</v>
      </c>
      <c r="K92" s="1">
        <v>1</v>
      </c>
      <c r="L92" s="1">
        <v>1</v>
      </c>
      <c r="M92" s="1">
        <v>2</v>
      </c>
      <c r="N92" s="1">
        <v>1</v>
      </c>
      <c r="O92" s="1">
        <v>1</v>
      </c>
      <c r="P92" s="1">
        <v>0</v>
      </c>
      <c r="Q92" s="1">
        <v>1</v>
      </c>
      <c r="R92" s="1" t="s">
        <v>26</v>
      </c>
      <c r="S92" s="1">
        <v>2</v>
      </c>
      <c r="T92" s="6">
        <v>19</v>
      </c>
      <c r="U92" s="6">
        <v>0.7</v>
      </c>
      <c r="V92" s="6">
        <v>1.18</v>
      </c>
      <c r="W92" s="6">
        <v>3.74</v>
      </c>
      <c r="X92" s="6">
        <v>2.15</v>
      </c>
      <c r="Y92" s="6">
        <v>0.574866310160428</v>
      </c>
      <c r="Z92" s="6">
        <v>0.34</v>
      </c>
      <c r="AA92" s="6">
        <f t="shared" si="6"/>
        <v>9.0909090909090912E-2</v>
      </c>
      <c r="AB92" s="6">
        <v>1.1200000000000001</v>
      </c>
      <c r="AC92" s="6">
        <f t="shared" si="7"/>
        <v>0.29946524064171126</v>
      </c>
      <c r="AD92" s="6">
        <v>1</v>
      </c>
      <c r="AE92" s="6">
        <v>58</v>
      </c>
      <c r="AF92" s="6">
        <v>5</v>
      </c>
      <c r="AG92" s="1">
        <v>1</v>
      </c>
      <c r="AH92" s="1">
        <v>1</v>
      </c>
      <c r="AI92" s="1">
        <v>1</v>
      </c>
      <c r="AJ92" s="1">
        <v>1</v>
      </c>
      <c r="AK92" s="6">
        <v>50</v>
      </c>
    </row>
    <row r="93" spans="1:37">
      <c r="A93" s="1">
        <v>2</v>
      </c>
      <c r="B93" s="5">
        <v>282</v>
      </c>
      <c r="C93" s="5">
        <v>297</v>
      </c>
      <c r="D93" s="6">
        <f t="shared" si="5"/>
        <v>0.9494949494949495</v>
      </c>
      <c r="E93" s="1">
        <v>0</v>
      </c>
      <c r="F93" s="1">
        <v>0</v>
      </c>
      <c r="G93" s="1">
        <v>1</v>
      </c>
      <c r="H93" s="4">
        <v>1</v>
      </c>
      <c r="I93" s="1">
        <v>2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 t="s">
        <v>26</v>
      </c>
      <c r="S93" s="1">
        <v>0</v>
      </c>
      <c r="T93" s="6">
        <v>21</v>
      </c>
      <c r="U93" s="6">
        <v>19.7</v>
      </c>
      <c r="V93" s="6">
        <v>1.24</v>
      </c>
      <c r="W93" s="6">
        <v>7.28</v>
      </c>
      <c r="X93" s="6">
        <v>6.65</v>
      </c>
      <c r="Y93" s="6">
        <v>0.91346153846153799</v>
      </c>
      <c r="Z93" s="6">
        <v>0.71</v>
      </c>
      <c r="AA93" s="6">
        <f t="shared" si="6"/>
        <v>9.7527472527472514E-2</v>
      </c>
      <c r="AB93" s="6">
        <v>0.79</v>
      </c>
      <c r="AC93" s="6">
        <f t="shared" si="7"/>
        <v>0.10851648351648352</v>
      </c>
      <c r="AD93" s="6">
        <v>1</v>
      </c>
      <c r="AE93" s="6">
        <v>35</v>
      </c>
      <c r="AF93" s="6">
        <v>11</v>
      </c>
      <c r="AG93" s="1">
        <v>1</v>
      </c>
      <c r="AH93" s="1">
        <v>0</v>
      </c>
      <c r="AI93" s="1">
        <v>1</v>
      </c>
      <c r="AJ93" s="1">
        <v>0</v>
      </c>
      <c r="AK93" s="6">
        <v>70</v>
      </c>
    </row>
    <row r="94" spans="1:37">
      <c r="A94" s="1">
        <v>2</v>
      </c>
      <c r="B94" s="5">
        <v>210</v>
      </c>
      <c r="C94" s="5">
        <v>242</v>
      </c>
      <c r="D94" s="6">
        <f t="shared" si="5"/>
        <v>0.86776859504132231</v>
      </c>
      <c r="E94" s="1">
        <v>0</v>
      </c>
      <c r="F94" s="1">
        <v>0</v>
      </c>
      <c r="G94" s="1">
        <v>1</v>
      </c>
      <c r="H94" s="4">
        <v>1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 t="s">
        <v>26</v>
      </c>
      <c r="S94" s="1">
        <v>0</v>
      </c>
      <c r="T94" s="6">
        <v>12</v>
      </c>
      <c r="U94" s="6">
        <v>3</v>
      </c>
      <c r="V94" s="6">
        <v>1.23</v>
      </c>
      <c r="W94" s="6">
        <v>8.39</v>
      </c>
      <c r="X94" s="6">
        <v>5.29</v>
      </c>
      <c r="Y94" s="6">
        <v>0.63051251489868898</v>
      </c>
      <c r="Z94" s="6">
        <v>0.59</v>
      </c>
      <c r="AA94" s="6">
        <f t="shared" si="6"/>
        <v>7.0321811680572097E-2</v>
      </c>
      <c r="AB94" s="6">
        <v>2.39</v>
      </c>
      <c r="AC94" s="6">
        <f t="shared" si="7"/>
        <v>0.28486293206197855</v>
      </c>
      <c r="AD94" s="6">
        <v>0</v>
      </c>
      <c r="AE94" s="6">
        <v>32</v>
      </c>
      <c r="AF94" s="6">
        <v>1</v>
      </c>
      <c r="AG94" s="1">
        <v>1</v>
      </c>
      <c r="AH94" s="1">
        <v>0</v>
      </c>
      <c r="AI94" s="1">
        <v>0</v>
      </c>
      <c r="AJ94" s="1">
        <v>0</v>
      </c>
      <c r="AK94" s="6">
        <v>70</v>
      </c>
    </row>
    <row r="95" spans="1:37">
      <c r="A95" s="1">
        <v>2</v>
      </c>
      <c r="B95" s="5">
        <v>358</v>
      </c>
      <c r="C95" s="5">
        <v>362</v>
      </c>
      <c r="D95" s="6">
        <f t="shared" si="5"/>
        <v>0.98895027624309395</v>
      </c>
      <c r="E95" s="1">
        <v>1</v>
      </c>
      <c r="F95" s="1">
        <v>0</v>
      </c>
      <c r="G95" s="1">
        <v>0</v>
      </c>
      <c r="H95" s="4">
        <v>2</v>
      </c>
      <c r="I95" s="1">
        <v>4</v>
      </c>
      <c r="J95" s="1">
        <v>1</v>
      </c>
      <c r="K95" s="1">
        <v>1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 t="s">
        <v>26</v>
      </c>
      <c r="S95" s="1">
        <v>2</v>
      </c>
      <c r="T95" s="6">
        <v>108</v>
      </c>
      <c r="U95" s="6">
        <v>24.7</v>
      </c>
      <c r="V95" s="6">
        <v>0.84</v>
      </c>
      <c r="W95" s="6">
        <v>8.75</v>
      </c>
      <c r="X95" s="6">
        <v>7</v>
      </c>
      <c r="Y95" s="6">
        <v>0.8</v>
      </c>
      <c r="Z95" s="6">
        <v>0.74</v>
      </c>
      <c r="AA95" s="6">
        <f t="shared" si="6"/>
        <v>8.4571428571428575E-2</v>
      </c>
      <c r="AB95" s="6">
        <v>0.98</v>
      </c>
      <c r="AC95" s="6">
        <f t="shared" si="7"/>
        <v>0.112</v>
      </c>
      <c r="AD95" s="6">
        <v>0</v>
      </c>
      <c r="AE95" s="6">
        <v>18</v>
      </c>
      <c r="AF95" s="6">
        <v>2</v>
      </c>
      <c r="AG95" s="1">
        <v>1</v>
      </c>
      <c r="AH95" s="1">
        <v>1</v>
      </c>
      <c r="AI95" s="1">
        <v>0</v>
      </c>
      <c r="AJ95" s="1">
        <v>0</v>
      </c>
      <c r="AK95" s="6">
        <v>51.5</v>
      </c>
    </row>
    <row r="96" spans="1:37">
      <c r="A96" s="1">
        <v>3</v>
      </c>
      <c r="B96" s="5">
        <v>248</v>
      </c>
      <c r="C96" s="5">
        <v>379</v>
      </c>
      <c r="D96" s="6">
        <f t="shared" si="5"/>
        <v>0.65435356200527706</v>
      </c>
      <c r="E96" s="1">
        <v>0</v>
      </c>
      <c r="F96" s="1">
        <v>0</v>
      </c>
      <c r="G96" s="1">
        <v>1</v>
      </c>
      <c r="H96" s="4">
        <v>2</v>
      </c>
      <c r="I96" s="1">
        <v>3</v>
      </c>
      <c r="J96" s="1">
        <v>1</v>
      </c>
      <c r="K96" s="1">
        <v>0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 t="s">
        <v>26</v>
      </c>
      <c r="S96" s="1">
        <v>1</v>
      </c>
      <c r="T96" s="6">
        <v>14</v>
      </c>
      <c r="U96" s="6">
        <v>8</v>
      </c>
      <c r="V96" s="6">
        <v>1.34</v>
      </c>
      <c r="W96" s="6">
        <v>6.3</v>
      </c>
      <c r="X96" s="6">
        <v>3.63</v>
      </c>
      <c r="Y96" s="6">
        <f>X96/W96</f>
        <v>0.57619047619047614</v>
      </c>
      <c r="Z96" s="6">
        <v>0.4</v>
      </c>
      <c r="AA96" s="6">
        <f t="shared" si="6"/>
        <v>6.3492063492063502E-2</v>
      </c>
      <c r="AB96" s="6">
        <v>1.89</v>
      </c>
      <c r="AC96" s="6">
        <f t="shared" si="7"/>
        <v>0.3</v>
      </c>
      <c r="AD96" s="6">
        <v>1</v>
      </c>
      <c r="AE96" s="6">
        <v>49</v>
      </c>
      <c r="AF96" s="6">
        <v>1</v>
      </c>
      <c r="AG96" s="1">
        <v>0</v>
      </c>
      <c r="AH96" s="1">
        <v>1</v>
      </c>
      <c r="AI96" s="1">
        <v>0</v>
      </c>
      <c r="AJ96" s="1">
        <v>0</v>
      </c>
      <c r="AK96" s="6">
        <v>65</v>
      </c>
    </row>
    <row r="97" spans="1:37">
      <c r="A97" s="1">
        <v>3</v>
      </c>
      <c r="B97" s="5">
        <v>51</v>
      </c>
      <c r="C97" s="5">
        <v>42</v>
      </c>
      <c r="D97" s="6">
        <f t="shared" si="5"/>
        <v>1.2142857142857142</v>
      </c>
      <c r="E97" s="1">
        <v>0</v>
      </c>
      <c r="F97" s="1">
        <v>0</v>
      </c>
      <c r="G97" s="1">
        <v>1</v>
      </c>
      <c r="H97" s="4">
        <v>2</v>
      </c>
      <c r="I97" s="1">
        <v>6</v>
      </c>
      <c r="J97" s="1">
        <v>1</v>
      </c>
      <c r="K97" s="1">
        <v>1</v>
      </c>
      <c r="L97" s="1">
        <v>0</v>
      </c>
      <c r="M97" s="1">
        <v>1</v>
      </c>
      <c r="N97" s="1">
        <v>2</v>
      </c>
      <c r="O97" s="1">
        <v>1</v>
      </c>
      <c r="P97" s="1">
        <v>0</v>
      </c>
      <c r="Q97" s="1">
        <v>1</v>
      </c>
      <c r="R97" s="1" t="s">
        <v>26</v>
      </c>
      <c r="S97" s="1">
        <v>0</v>
      </c>
      <c r="T97" s="6">
        <v>20</v>
      </c>
      <c r="U97" s="6">
        <v>5.6</v>
      </c>
      <c r="V97" s="6">
        <v>0.69</v>
      </c>
      <c r="W97" s="6">
        <v>3.23</v>
      </c>
      <c r="X97" s="6">
        <v>1.62</v>
      </c>
      <c r="Y97" s="6">
        <f t="shared" ref="Y97:Y118" si="8">X97/W97</f>
        <v>0.50154798761609909</v>
      </c>
      <c r="Z97" s="6">
        <v>0.38</v>
      </c>
      <c r="AA97" s="6">
        <f t="shared" si="6"/>
        <v>0.11764705882352941</v>
      </c>
      <c r="AB97" s="6">
        <v>1.22</v>
      </c>
      <c r="AC97" s="6">
        <f t="shared" si="7"/>
        <v>0.37770897832817335</v>
      </c>
      <c r="AD97" s="6">
        <v>0</v>
      </c>
      <c r="AE97" s="6">
        <v>74</v>
      </c>
      <c r="AF97" s="6">
        <v>3</v>
      </c>
      <c r="AG97" s="1">
        <v>1</v>
      </c>
      <c r="AH97" s="1">
        <v>0</v>
      </c>
      <c r="AI97" s="1">
        <v>0</v>
      </c>
      <c r="AJ97" s="1">
        <v>0</v>
      </c>
      <c r="AK97" s="6">
        <v>52</v>
      </c>
    </row>
    <row r="98" spans="1:37">
      <c r="A98" s="1">
        <v>3</v>
      </c>
      <c r="B98" s="5">
        <v>90</v>
      </c>
      <c r="C98" s="5">
        <v>100</v>
      </c>
      <c r="D98" s="6">
        <f t="shared" si="5"/>
        <v>0.9</v>
      </c>
      <c r="E98" s="1">
        <v>0</v>
      </c>
      <c r="F98" s="1">
        <v>0</v>
      </c>
      <c r="G98" s="1">
        <v>1</v>
      </c>
      <c r="H98" s="4">
        <v>1</v>
      </c>
      <c r="I98" s="1">
        <v>2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1</v>
      </c>
      <c r="P98" s="1">
        <v>0</v>
      </c>
      <c r="Q98" s="1">
        <v>0</v>
      </c>
      <c r="R98" s="1" t="s">
        <v>26</v>
      </c>
      <c r="S98" s="1">
        <v>1</v>
      </c>
      <c r="T98" s="6">
        <v>20</v>
      </c>
      <c r="U98" s="6">
        <v>4</v>
      </c>
      <c r="V98" s="6">
        <v>1.24</v>
      </c>
      <c r="W98" s="6">
        <v>5.44</v>
      </c>
      <c r="X98" s="6">
        <v>2.46</v>
      </c>
      <c r="Y98" s="6">
        <f t="shared" si="8"/>
        <v>0.45220588235294112</v>
      </c>
      <c r="Z98" s="6">
        <v>0.77</v>
      </c>
      <c r="AA98" s="6">
        <f t="shared" si="6"/>
        <v>0.14154411764705882</v>
      </c>
      <c r="AB98" s="6">
        <v>1.73</v>
      </c>
      <c r="AC98" s="6">
        <f t="shared" si="7"/>
        <v>0.31801470588235292</v>
      </c>
      <c r="AD98" s="6">
        <v>0</v>
      </c>
      <c r="AE98" s="6">
        <v>66</v>
      </c>
      <c r="AF98" s="6">
        <v>2</v>
      </c>
      <c r="AG98" s="1">
        <v>1</v>
      </c>
      <c r="AH98" s="1">
        <v>0</v>
      </c>
      <c r="AI98" s="1">
        <v>0</v>
      </c>
      <c r="AJ98" s="1">
        <v>0</v>
      </c>
      <c r="AK98" s="6">
        <v>55</v>
      </c>
    </row>
    <row r="99" spans="1:37">
      <c r="A99" s="1">
        <v>3</v>
      </c>
      <c r="B99" s="5">
        <v>120</v>
      </c>
      <c r="C99" s="5">
        <v>178</v>
      </c>
      <c r="D99" s="6">
        <f t="shared" si="5"/>
        <v>0.6741573033707865</v>
      </c>
      <c r="E99" s="1">
        <v>0</v>
      </c>
      <c r="F99" s="1">
        <v>0</v>
      </c>
      <c r="G99" s="1">
        <v>1</v>
      </c>
      <c r="H99" s="4">
        <v>1</v>
      </c>
      <c r="I99" s="1">
        <v>2</v>
      </c>
      <c r="J99" s="1">
        <v>1</v>
      </c>
      <c r="K99" s="1">
        <v>0</v>
      </c>
      <c r="L99" s="1">
        <v>1</v>
      </c>
      <c r="M99" s="1">
        <v>1</v>
      </c>
      <c r="N99" s="1">
        <v>1</v>
      </c>
      <c r="O99" s="1">
        <v>1</v>
      </c>
      <c r="P99" s="1">
        <v>0</v>
      </c>
      <c r="Q99" s="1">
        <v>0</v>
      </c>
      <c r="R99" s="1" t="s">
        <v>26</v>
      </c>
      <c r="S99" s="1">
        <v>1</v>
      </c>
      <c r="T99" s="6">
        <v>29</v>
      </c>
      <c r="U99" s="6">
        <v>12.5</v>
      </c>
      <c r="V99" s="6">
        <v>1.05</v>
      </c>
      <c r="W99" s="6">
        <v>5.18</v>
      </c>
      <c r="X99" s="6">
        <v>2.84</v>
      </c>
      <c r="Y99" s="6">
        <f t="shared" si="8"/>
        <v>0.54826254826254828</v>
      </c>
      <c r="Z99" s="6">
        <v>0.53</v>
      </c>
      <c r="AA99" s="6">
        <f t="shared" ref="AA99:AA118" si="9">Z99/W99</f>
        <v>0.10231660231660233</v>
      </c>
      <c r="AB99" s="6">
        <v>1.72</v>
      </c>
      <c r="AC99" s="6">
        <f t="shared" ref="AC99:AC118" si="10">AB99/W99</f>
        <v>0.33204633204633205</v>
      </c>
      <c r="AD99" s="6">
        <v>1</v>
      </c>
      <c r="AE99" s="6">
        <v>57</v>
      </c>
      <c r="AF99" s="6">
        <v>1</v>
      </c>
      <c r="AG99" s="1">
        <v>1</v>
      </c>
      <c r="AH99" s="1">
        <v>0</v>
      </c>
      <c r="AI99" s="1">
        <v>0</v>
      </c>
      <c r="AJ99" s="1">
        <v>0</v>
      </c>
      <c r="AK99" s="6">
        <v>54</v>
      </c>
    </row>
    <row r="100" spans="1:37">
      <c r="A100" s="1">
        <v>3</v>
      </c>
      <c r="B100" s="5">
        <v>503</v>
      </c>
      <c r="C100" s="5">
        <v>666</v>
      </c>
      <c r="D100" s="6">
        <f t="shared" si="5"/>
        <v>0.75525525525525528</v>
      </c>
      <c r="E100" s="1">
        <v>0</v>
      </c>
      <c r="F100" s="1">
        <v>0</v>
      </c>
      <c r="G100" s="1">
        <v>1</v>
      </c>
      <c r="H100" s="4">
        <v>1</v>
      </c>
      <c r="I100" s="1">
        <v>2</v>
      </c>
      <c r="J100" s="1">
        <v>1</v>
      </c>
      <c r="K100" s="1">
        <v>0</v>
      </c>
      <c r="L100" s="1">
        <v>1</v>
      </c>
      <c r="M100" s="1">
        <v>2</v>
      </c>
      <c r="N100" s="1">
        <v>1</v>
      </c>
      <c r="O100" s="1">
        <v>0</v>
      </c>
      <c r="P100" s="1">
        <v>0</v>
      </c>
      <c r="Q100" s="1">
        <v>1</v>
      </c>
      <c r="R100" s="1" t="s">
        <v>26</v>
      </c>
      <c r="S100" s="1">
        <v>0</v>
      </c>
      <c r="T100" s="6">
        <v>46</v>
      </c>
      <c r="U100" s="6">
        <v>74</v>
      </c>
      <c r="V100" s="6">
        <v>1.08</v>
      </c>
      <c r="W100" s="6">
        <v>5.54</v>
      </c>
      <c r="X100" s="6">
        <v>3.05</v>
      </c>
      <c r="Y100" s="6">
        <f t="shared" si="8"/>
        <v>0.55054151624548731</v>
      </c>
      <c r="Z100" s="6">
        <v>0.52</v>
      </c>
      <c r="AA100" s="6">
        <f t="shared" si="9"/>
        <v>9.3862815884476536E-2</v>
      </c>
      <c r="AB100" s="6">
        <v>1.6</v>
      </c>
      <c r="AC100" s="6">
        <f t="shared" si="10"/>
        <v>0.28880866425992779</v>
      </c>
      <c r="AD100" s="6">
        <v>0</v>
      </c>
      <c r="AE100" s="6">
        <v>56</v>
      </c>
      <c r="AF100" s="6">
        <v>1</v>
      </c>
      <c r="AG100" s="1">
        <v>1</v>
      </c>
      <c r="AH100" s="1">
        <v>0</v>
      </c>
      <c r="AI100" s="1">
        <v>0</v>
      </c>
      <c r="AJ100" s="1">
        <v>0</v>
      </c>
      <c r="AK100" s="6">
        <v>57</v>
      </c>
    </row>
    <row r="101" spans="1:37">
      <c r="A101" s="1">
        <v>3</v>
      </c>
      <c r="B101" s="5">
        <v>503</v>
      </c>
      <c r="C101" s="5">
        <v>666</v>
      </c>
      <c r="D101" s="6">
        <f t="shared" si="5"/>
        <v>0.75525525525525528</v>
      </c>
      <c r="E101" s="1">
        <v>0</v>
      </c>
      <c r="F101" s="1">
        <v>0</v>
      </c>
      <c r="G101" s="1">
        <v>1</v>
      </c>
      <c r="H101" s="4">
        <v>1</v>
      </c>
      <c r="I101" s="1">
        <v>2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  <c r="R101" s="1" t="s">
        <v>26</v>
      </c>
      <c r="S101" s="1">
        <v>1</v>
      </c>
      <c r="T101" s="6">
        <v>60</v>
      </c>
      <c r="U101" s="6">
        <v>141.19999999999999</v>
      </c>
      <c r="V101" s="6">
        <v>0.92</v>
      </c>
      <c r="W101" s="6">
        <v>6.25</v>
      </c>
      <c r="X101" s="6">
        <v>4.38</v>
      </c>
      <c r="Y101" s="6">
        <f t="shared" si="8"/>
        <v>0.70079999999999998</v>
      </c>
      <c r="Z101" s="6">
        <v>0.62</v>
      </c>
      <c r="AA101" s="6">
        <f t="shared" si="9"/>
        <v>9.9199999999999997E-2</v>
      </c>
      <c r="AB101" s="6">
        <v>1.23</v>
      </c>
      <c r="AC101" s="6">
        <f t="shared" si="10"/>
        <v>0.1968</v>
      </c>
      <c r="AD101" s="6">
        <v>1</v>
      </c>
      <c r="AE101" s="6">
        <v>32</v>
      </c>
      <c r="AF101" s="6">
        <v>1</v>
      </c>
      <c r="AG101" s="1">
        <v>1</v>
      </c>
      <c r="AH101" s="1">
        <v>0</v>
      </c>
      <c r="AI101" s="1">
        <v>1</v>
      </c>
      <c r="AJ101" s="1">
        <v>1</v>
      </c>
      <c r="AK101" s="6">
        <v>55</v>
      </c>
    </row>
    <row r="102" spans="1:37">
      <c r="A102" s="1">
        <v>3</v>
      </c>
      <c r="B102" s="5">
        <v>560</v>
      </c>
      <c r="C102" s="5">
        <v>600</v>
      </c>
      <c r="D102" s="6">
        <f t="shared" si="5"/>
        <v>0.93333333333333335</v>
      </c>
      <c r="E102" s="1">
        <v>0</v>
      </c>
      <c r="F102" s="1">
        <v>0</v>
      </c>
      <c r="G102" s="1">
        <v>1</v>
      </c>
      <c r="H102" s="4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 t="s">
        <v>26</v>
      </c>
      <c r="S102" s="1">
        <v>0</v>
      </c>
      <c r="T102" s="6">
        <v>1.3</v>
      </c>
      <c r="U102" s="6">
        <v>0.2</v>
      </c>
      <c r="V102" s="6">
        <v>1.0900000000000001</v>
      </c>
      <c r="W102" s="6">
        <v>11.6</v>
      </c>
      <c r="X102" s="6">
        <v>5.82</v>
      </c>
      <c r="Y102" s="6">
        <f t="shared" si="8"/>
        <v>0.50172413793103454</v>
      </c>
      <c r="Z102" s="6">
        <v>1.27</v>
      </c>
      <c r="AA102" s="6">
        <f t="shared" si="9"/>
        <v>0.10948275862068967</v>
      </c>
      <c r="AB102" s="6">
        <v>3.91</v>
      </c>
      <c r="AC102" s="6">
        <f t="shared" si="10"/>
        <v>0.33706896551724141</v>
      </c>
      <c r="AD102" s="6">
        <v>1</v>
      </c>
      <c r="AE102" s="6">
        <v>55</v>
      </c>
      <c r="AF102" s="6">
        <v>8</v>
      </c>
      <c r="AG102" s="1">
        <v>0</v>
      </c>
      <c r="AH102" s="1">
        <v>0</v>
      </c>
      <c r="AI102" s="1">
        <v>1</v>
      </c>
      <c r="AJ102" s="1">
        <v>1</v>
      </c>
      <c r="AK102" s="6">
        <v>65</v>
      </c>
    </row>
    <row r="103" spans="1:37">
      <c r="A103" s="1">
        <v>3</v>
      </c>
      <c r="B103" s="5">
        <v>179</v>
      </c>
      <c r="C103" s="5">
        <v>248</v>
      </c>
      <c r="D103" s="6">
        <f t="shared" si="5"/>
        <v>0.72177419354838712</v>
      </c>
      <c r="E103" s="1">
        <v>0</v>
      </c>
      <c r="F103" s="1">
        <v>0</v>
      </c>
      <c r="G103" s="1">
        <v>1</v>
      </c>
      <c r="H103" s="4">
        <v>2</v>
      </c>
      <c r="I103" s="1">
        <v>3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0</v>
      </c>
      <c r="P103" s="1">
        <v>0</v>
      </c>
      <c r="Q103" s="1">
        <v>0</v>
      </c>
      <c r="R103" s="1" t="s">
        <v>26</v>
      </c>
      <c r="S103" s="1">
        <v>1</v>
      </c>
      <c r="T103" s="6">
        <v>33</v>
      </c>
      <c r="U103" s="6">
        <v>6.1</v>
      </c>
      <c r="V103" s="6">
        <v>1.1499999999999999</v>
      </c>
      <c r="W103" s="6">
        <v>6.32</v>
      </c>
      <c r="X103" s="6">
        <v>3.56</v>
      </c>
      <c r="Y103" s="6">
        <f t="shared" si="8"/>
        <v>0.56329113924050633</v>
      </c>
      <c r="Z103" s="6">
        <v>0.59</v>
      </c>
      <c r="AA103" s="6">
        <f t="shared" si="9"/>
        <v>9.3354430379746819E-2</v>
      </c>
      <c r="AB103" s="6">
        <v>2.06</v>
      </c>
      <c r="AC103" s="6">
        <f t="shared" si="10"/>
        <v>0.32594936708860761</v>
      </c>
      <c r="AD103" s="6">
        <v>1</v>
      </c>
      <c r="AE103" s="6">
        <v>46</v>
      </c>
      <c r="AF103" s="6">
        <v>4</v>
      </c>
      <c r="AG103" s="1">
        <v>1</v>
      </c>
      <c r="AH103" s="1">
        <v>0</v>
      </c>
      <c r="AI103" s="1">
        <v>1</v>
      </c>
      <c r="AJ103" s="1">
        <v>1</v>
      </c>
      <c r="AK103" s="6">
        <v>70</v>
      </c>
    </row>
    <row r="104" spans="1:37">
      <c r="A104" s="1">
        <v>3</v>
      </c>
      <c r="B104" s="5">
        <v>207</v>
      </c>
      <c r="C104" s="5">
        <v>210</v>
      </c>
      <c r="D104" s="6">
        <f t="shared" si="5"/>
        <v>0.98571428571428577</v>
      </c>
      <c r="E104" s="1">
        <v>0</v>
      </c>
      <c r="F104" s="1">
        <v>0</v>
      </c>
      <c r="G104" s="1">
        <v>1</v>
      </c>
      <c r="H104" s="4">
        <v>2</v>
      </c>
      <c r="I104" s="1">
        <v>3</v>
      </c>
      <c r="J104" s="1">
        <v>1</v>
      </c>
      <c r="K104" s="1">
        <v>0</v>
      </c>
      <c r="L104" s="1">
        <v>1</v>
      </c>
      <c r="M104" s="1">
        <v>2</v>
      </c>
      <c r="N104" s="1">
        <v>1</v>
      </c>
      <c r="O104" s="1">
        <v>1</v>
      </c>
      <c r="P104" s="1">
        <v>0</v>
      </c>
      <c r="Q104" s="1">
        <v>0</v>
      </c>
      <c r="R104" s="1" t="s">
        <v>26</v>
      </c>
      <c r="S104" s="1">
        <v>0</v>
      </c>
      <c r="T104" s="6">
        <v>27</v>
      </c>
      <c r="U104" s="6">
        <v>34.9</v>
      </c>
      <c r="V104" s="6">
        <v>1.21</v>
      </c>
      <c r="W104" s="6">
        <v>5.21</v>
      </c>
      <c r="X104" s="6">
        <v>3.46</v>
      </c>
      <c r="Y104" s="6">
        <f t="shared" si="8"/>
        <v>0.66410748560460653</v>
      </c>
      <c r="Z104" s="6">
        <v>0.56999999999999995</v>
      </c>
      <c r="AA104" s="6">
        <f t="shared" si="9"/>
        <v>0.10940499040307101</v>
      </c>
      <c r="AB104" s="6">
        <v>1.1499999999999999</v>
      </c>
      <c r="AC104" s="6">
        <f t="shared" si="10"/>
        <v>0.22072936660268713</v>
      </c>
      <c r="AD104" s="6">
        <v>1</v>
      </c>
      <c r="AE104" s="6">
        <v>66</v>
      </c>
      <c r="AF104" s="6">
        <v>24</v>
      </c>
      <c r="AG104" s="1">
        <v>1</v>
      </c>
      <c r="AH104" s="1">
        <v>0</v>
      </c>
      <c r="AI104" s="1">
        <v>0</v>
      </c>
      <c r="AJ104" s="1">
        <v>0</v>
      </c>
      <c r="AK104" s="6">
        <v>55</v>
      </c>
    </row>
    <row r="105" spans="1:37">
      <c r="A105" s="1">
        <v>3</v>
      </c>
      <c r="B105" s="5">
        <v>220</v>
      </c>
      <c r="C105" s="5">
        <v>253</v>
      </c>
      <c r="D105" s="6">
        <f t="shared" si="5"/>
        <v>0.86956521739130432</v>
      </c>
      <c r="E105" s="1">
        <v>0</v>
      </c>
      <c r="F105" s="1">
        <v>0</v>
      </c>
      <c r="G105" s="1">
        <v>1</v>
      </c>
      <c r="H105" s="4">
        <v>1</v>
      </c>
      <c r="I105" s="1">
        <v>2</v>
      </c>
      <c r="J105" s="1">
        <v>1</v>
      </c>
      <c r="K105" s="1">
        <v>0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  <c r="Q105" s="1">
        <v>0</v>
      </c>
      <c r="R105" s="1" t="s">
        <v>26</v>
      </c>
      <c r="S105" s="1">
        <v>1</v>
      </c>
      <c r="T105" s="6">
        <v>25</v>
      </c>
      <c r="U105" s="6">
        <v>2.5</v>
      </c>
      <c r="V105" s="6">
        <v>1.1000000000000001</v>
      </c>
      <c r="W105" s="6">
        <v>9.08</v>
      </c>
      <c r="X105" s="6">
        <v>4.37</v>
      </c>
      <c r="Y105" s="6">
        <f t="shared" si="8"/>
        <v>0.4812775330396476</v>
      </c>
      <c r="Z105" s="6">
        <v>1.1499999999999999</v>
      </c>
      <c r="AA105" s="6">
        <f t="shared" si="9"/>
        <v>0.12665198237885461</v>
      </c>
      <c r="AB105" s="6">
        <v>3.34</v>
      </c>
      <c r="AC105" s="6">
        <f t="shared" si="10"/>
        <v>0.36784140969162993</v>
      </c>
      <c r="AD105" s="6">
        <v>0</v>
      </c>
      <c r="AE105" s="6">
        <v>59</v>
      </c>
      <c r="AF105" s="6">
        <v>3</v>
      </c>
      <c r="AG105" s="1">
        <v>1</v>
      </c>
      <c r="AH105" s="1">
        <v>0</v>
      </c>
      <c r="AI105" s="1">
        <v>1</v>
      </c>
      <c r="AJ105" s="1">
        <v>0</v>
      </c>
      <c r="AK105" s="6">
        <v>50.5</v>
      </c>
    </row>
    <row r="106" spans="1:37">
      <c r="A106" s="1">
        <v>3</v>
      </c>
      <c r="B106" s="5">
        <v>250</v>
      </c>
      <c r="C106" s="5">
        <v>276</v>
      </c>
      <c r="D106" s="6">
        <f t="shared" si="5"/>
        <v>0.90579710144927539</v>
      </c>
      <c r="E106" s="1">
        <v>0</v>
      </c>
      <c r="F106" s="1">
        <v>0</v>
      </c>
      <c r="G106" s="1">
        <v>1</v>
      </c>
      <c r="H106" s="4">
        <v>1</v>
      </c>
      <c r="I106" s="1">
        <v>2</v>
      </c>
      <c r="J106" s="1">
        <v>1</v>
      </c>
      <c r="K106" s="1">
        <v>0</v>
      </c>
      <c r="L106" s="1">
        <v>1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 t="s">
        <v>26</v>
      </c>
      <c r="S106" s="1">
        <v>1</v>
      </c>
      <c r="T106" s="6">
        <v>45</v>
      </c>
      <c r="U106" s="6">
        <v>6.1</v>
      </c>
      <c r="V106" s="6">
        <v>1.5</v>
      </c>
      <c r="W106" s="6">
        <v>3.84</v>
      </c>
      <c r="X106" s="6">
        <v>2.63</v>
      </c>
      <c r="Y106" s="6">
        <f t="shared" si="8"/>
        <v>0.68489583333333337</v>
      </c>
      <c r="Z106" s="6">
        <v>0.23</v>
      </c>
      <c r="AA106" s="6">
        <f t="shared" si="9"/>
        <v>5.9895833333333336E-2</v>
      </c>
      <c r="AB106" s="6">
        <v>0.97</v>
      </c>
      <c r="AC106" s="6">
        <f t="shared" si="10"/>
        <v>0.25260416666666669</v>
      </c>
      <c r="AD106" s="6">
        <v>0</v>
      </c>
      <c r="AE106" s="6">
        <v>48</v>
      </c>
      <c r="AF106" s="6">
        <v>3</v>
      </c>
      <c r="AG106" s="1">
        <v>0</v>
      </c>
      <c r="AH106" s="1">
        <v>0</v>
      </c>
      <c r="AI106" s="1">
        <v>0</v>
      </c>
      <c r="AJ106" s="1">
        <v>0</v>
      </c>
      <c r="AK106" s="6">
        <v>52</v>
      </c>
    </row>
    <row r="107" spans="1:37">
      <c r="A107" s="1">
        <v>3</v>
      </c>
      <c r="B107" s="5">
        <v>658</v>
      </c>
      <c r="C107" s="5">
        <v>782</v>
      </c>
      <c r="D107" s="6">
        <f t="shared" si="5"/>
        <v>0.84143222506393867</v>
      </c>
      <c r="E107" s="1">
        <v>0</v>
      </c>
      <c r="F107" s="1">
        <v>0</v>
      </c>
      <c r="G107" s="1">
        <v>1</v>
      </c>
      <c r="H107" s="4">
        <v>2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 t="s">
        <v>26</v>
      </c>
      <c r="S107" s="1">
        <v>0</v>
      </c>
      <c r="T107" s="6">
        <v>25</v>
      </c>
      <c r="U107" s="6">
        <v>76.099999999999994</v>
      </c>
      <c r="V107" s="6">
        <v>1.1499999999999999</v>
      </c>
      <c r="W107" s="6">
        <v>3.91</v>
      </c>
      <c r="X107" s="6">
        <v>2.78</v>
      </c>
      <c r="Y107" s="6">
        <f t="shared" si="8"/>
        <v>0.71099744245524288</v>
      </c>
      <c r="Z107" s="6">
        <v>0.43</v>
      </c>
      <c r="AA107" s="6">
        <f t="shared" si="9"/>
        <v>0.10997442455242966</v>
      </c>
      <c r="AB107" s="6">
        <v>0.63</v>
      </c>
      <c r="AC107" s="6">
        <f t="shared" si="10"/>
        <v>0.16112531969309463</v>
      </c>
      <c r="AD107" s="6">
        <v>1</v>
      </c>
      <c r="AE107" s="6">
        <v>68</v>
      </c>
      <c r="AF107" s="6">
        <v>3</v>
      </c>
      <c r="AG107" s="1">
        <v>0</v>
      </c>
      <c r="AH107" s="1">
        <v>1</v>
      </c>
      <c r="AI107" s="1">
        <v>0</v>
      </c>
      <c r="AJ107" s="1">
        <v>0</v>
      </c>
      <c r="AK107" s="6">
        <v>55</v>
      </c>
    </row>
    <row r="108" spans="1:37">
      <c r="A108" s="1">
        <v>3</v>
      </c>
      <c r="B108" s="5">
        <v>234</v>
      </c>
      <c r="C108" s="5">
        <v>289</v>
      </c>
      <c r="D108" s="6">
        <f t="shared" si="5"/>
        <v>0.80968858131487886</v>
      </c>
      <c r="E108" s="1">
        <v>0</v>
      </c>
      <c r="F108" s="1">
        <v>0</v>
      </c>
      <c r="G108" s="1">
        <v>1</v>
      </c>
      <c r="H108" s="4">
        <v>2</v>
      </c>
      <c r="I108" s="1">
        <v>3</v>
      </c>
      <c r="J108" s="1">
        <v>1</v>
      </c>
      <c r="K108" s="1">
        <v>0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 t="s">
        <v>26</v>
      </c>
      <c r="S108" s="1">
        <v>1</v>
      </c>
      <c r="T108" s="6">
        <v>14</v>
      </c>
      <c r="U108" s="6">
        <v>8</v>
      </c>
      <c r="V108" s="6">
        <v>1.34</v>
      </c>
      <c r="W108" s="6">
        <v>6.3</v>
      </c>
      <c r="X108" s="6">
        <v>3.63</v>
      </c>
      <c r="Y108" s="6">
        <f t="shared" si="8"/>
        <v>0.57619047619047614</v>
      </c>
      <c r="Z108" s="6">
        <v>0.4</v>
      </c>
      <c r="AA108" s="6">
        <f t="shared" si="9"/>
        <v>6.3492063492063502E-2</v>
      </c>
      <c r="AB108" s="6">
        <v>1.89</v>
      </c>
      <c r="AC108" s="6">
        <f t="shared" si="10"/>
        <v>0.3</v>
      </c>
      <c r="AD108" s="6">
        <v>1</v>
      </c>
      <c r="AE108" s="6">
        <v>49</v>
      </c>
      <c r="AF108" s="6">
        <v>1</v>
      </c>
      <c r="AG108" s="1">
        <v>0</v>
      </c>
      <c r="AH108" s="1">
        <v>1</v>
      </c>
      <c r="AI108" s="1">
        <v>0</v>
      </c>
      <c r="AJ108" s="1">
        <v>0</v>
      </c>
      <c r="AK108" s="6">
        <v>65</v>
      </c>
    </row>
    <row r="109" spans="1:37">
      <c r="A109" s="1">
        <v>3</v>
      </c>
      <c r="B109" s="5">
        <v>164</v>
      </c>
      <c r="C109" s="5">
        <v>208</v>
      </c>
      <c r="D109" s="6">
        <f t="shared" si="5"/>
        <v>0.78846153846153844</v>
      </c>
      <c r="E109" s="1">
        <v>0</v>
      </c>
      <c r="F109" s="1">
        <v>0</v>
      </c>
      <c r="G109" s="1">
        <v>1</v>
      </c>
      <c r="H109" s="4">
        <v>2</v>
      </c>
      <c r="I109" s="1">
        <v>6</v>
      </c>
      <c r="J109" s="1">
        <v>1</v>
      </c>
      <c r="K109" s="1">
        <v>1</v>
      </c>
      <c r="L109" s="1">
        <v>0</v>
      </c>
      <c r="M109" s="1">
        <v>1</v>
      </c>
      <c r="N109" s="1">
        <v>2</v>
      </c>
      <c r="O109" s="1">
        <v>1</v>
      </c>
      <c r="P109" s="1">
        <v>0</v>
      </c>
      <c r="Q109" s="1">
        <v>1</v>
      </c>
      <c r="R109" s="1" t="s">
        <v>26</v>
      </c>
      <c r="S109" s="1">
        <v>0</v>
      </c>
      <c r="T109" s="6">
        <v>20</v>
      </c>
      <c r="U109" s="6">
        <v>5.6</v>
      </c>
      <c r="V109" s="6">
        <v>0.69</v>
      </c>
      <c r="W109" s="6">
        <v>3.23</v>
      </c>
      <c r="X109" s="6">
        <v>1.62</v>
      </c>
      <c r="Y109" s="6">
        <f t="shared" si="8"/>
        <v>0.50154798761609909</v>
      </c>
      <c r="Z109" s="6">
        <v>0.38</v>
      </c>
      <c r="AA109" s="6">
        <f t="shared" si="9"/>
        <v>0.11764705882352941</v>
      </c>
      <c r="AB109" s="6">
        <v>1.22</v>
      </c>
      <c r="AC109" s="6">
        <f t="shared" si="10"/>
        <v>0.37770897832817335</v>
      </c>
      <c r="AD109" s="6">
        <v>0</v>
      </c>
      <c r="AE109" s="6">
        <v>74</v>
      </c>
      <c r="AF109" s="6">
        <v>3</v>
      </c>
      <c r="AG109" s="1">
        <v>1</v>
      </c>
      <c r="AH109" s="1">
        <v>0</v>
      </c>
      <c r="AI109" s="1">
        <v>0</v>
      </c>
      <c r="AJ109" s="1">
        <v>0</v>
      </c>
      <c r="AK109" s="6">
        <v>52</v>
      </c>
    </row>
    <row r="110" spans="1:37">
      <c r="A110" s="1">
        <v>3</v>
      </c>
      <c r="B110" s="5">
        <v>50</v>
      </c>
      <c r="C110" s="5">
        <v>40</v>
      </c>
      <c r="D110" s="6">
        <f t="shared" si="5"/>
        <v>1.25</v>
      </c>
      <c r="E110" s="1">
        <v>0</v>
      </c>
      <c r="F110" s="1">
        <v>0</v>
      </c>
      <c r="G110" s="1">
        <v>1</v>
      </c>
      <c r="H110" s="4">
        <v>1</v>
      </c>
      <c r="I110" s="1">
        <v>2</v>
      </c>
      <c r="J110" s="1">
        <v>1</v>
      </c>
      <c r="K110" s="1">
        <v>0</v>
      </c>
      <c r="L110" s="1">
        <v>1</v>
      </c>
      <c r="M110" s="1">
        <v>1</v>
      </c>
      <c r="N110" s="1">
        <v>2</v>
      </c>
      <c r="O110" s="1">
        <v>1</v>
      </c>
      <c r="P110" s="1">
        <v>0</v>
      </c>
      <c r="Q110" s="1">
        <v>1</v>
      </c>
      <c r="R110" s="1" t="s">
        <v>26</v>
      </c>
      <c r="S110" s="1">
        <v>1</v>
      </c>
      <c r="T110" s="6">
        <v>57</v>
      </c>
      <c r="U110" s="6">
        <v>37.32</v>
      </c>
      <c r="V110" s="6">
        <v>1.21</v>
      </c>
      <c r="W110" s="6">
        <v>5.32</v>
      </c>
      <c r="X110" s="6">
        <v>3.33</v>
      </c>
      <c r="Y110" s="6">
        <f t="shared" si="8"/>
        <v>0.62593984962406013</v>
      </c>
      <c r="Z110" s="6">
        <v>0.53</v>
      </c>
      <c r="AA110" s="6">
        <f t="shared" si="9"/>
        <v>9.9624060150375934E-2</v>
      </c>
      <c r="AB110" s="6">
        <v>1.34</v>
      </c>
      <c r="AC110" s="6">
        <f t="shared" si="10"/>
        <v>0.25187969924812031</v>
      </c>
      <c r="AD110" s="6">
        <v>1</v>
      </c>
      <c r="AE110" s="6">
        <v>36</v>
      </c>
      <c r="AF110" s="6">
        <v>2</v>
      </c>
      <c r="AG110" s="1">
        <v>1</v>
      </c>
      <c r="AH110" s="1">
        <v>0</v>
      </c>
      <c r="AI110" s="1">
        <v>1</v>
      </c>
      <c r="AJ110" s="1">
        <v>0</v>
      </c>
      <c r="AK110" s="6">
        <v>80</v>
      </c>
    </row>
    <row r="111" spans="1:37">
      <c r="A111" s="1">
        <v>3</v>
      </c>
      <c r="B111" s="5">
        <v>47</v>
      </c>
      <c r="C111" s="5">
        <v>55</v>
      </c>
      <c r="D111" s="6">
        <f t="shared" si="5"/>
        <v>0.8545454545454545</v>
      </c>
      <c r="E111" s="1">
        <v>0</v>
      </c>
      <c r="F111" s="1">
        <v>0</v>
      </c>
      <c r="G111" s="1">
        <v>1</v>
      </c>
      <c r="H111" s="4">
        <v>2</v>
      </c>
      <c r="I111" s="1">
        <v>4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0</v>
      </c>
      <c r="Q111" s="1">
        <v>0</v>
      </c>
      <c r="R111" s="1" t="s">
        <v>26</v>
      </c>
      <c r="S111" s="1">
        <v>0</v>
      </c>
      <c r="T111" s="6">
        <v>28</v>
      </c>
      <c r="U111" s="6">
        <v>90.06</v>
      </c>
      <c r="V111" s="6">
        <v>1.49</v>
      </c>
      <c r="W111" s="6">
        <v>11.36</v>
      </c>
      <c r="X111" s="6">
        <v>9.18</v>
      </c>
      <c r="Y111" s="6">
        <f t="shared" si="8"/>
        <v>0.80809859154929575</v>
      </c>
      <c r="Z111" s="6">
        <v>0.37</v>
      </c>
      <c r="AA111" s="6">
        <f t="shared" si="9"/>
        <v>3.2570422535211266E-2</v>
      </c>
      <c r="AB111" s="6">
        <v>1.77</v>
      </c>
      <c r="AC111" s="6">
        <f t="shared" si="10"/>
        <v>0.15580985915492959</v>
      </c>
      <c r="AD111" s="6">
        <v>1</v>
      </c>
      <c r="AE111" s="6">
        <v>69</v>
      </c>
      <c r="AF111" s="6">
        <v>6</v>
      </c>
      <c r="AG111" s="1">
        <v>1</v>
      </c>
      <c r="AH111" s="1">
        <v>0</v>
      </c>
      <c r="AI111" s="1">
        <v>1</v>
      </c>
      <c r="AJ111" s="1">
        <v>1</v>
      </c>
      <c r="AK111" s="6">
        <v>60</v>
      </c>
    </row>
    <row r="112" spans="1:37">
      <c r="A112" s="1">
        <v>3</v>
      </c>
      <c r="B112" s="5">
        <v>48</v>
      </c>
      <c r="C112" s="5">
        <v>41</v>
      </c>
      <c r="D112" s="6">
        <f t="shared" si="5"/>
        <v>1.1707317073170731</v>
      </c>
      <c r="E112" s="1">
        <v>1</v>
      </c>
      <c r="F112" s="1">
        <v>0</v>
      </c>
      <c r="G112" s="1">
        <v>1</v>
      </c>
      <c r="H112" s="4">
        <v>2</v>
      </c>
      <c r="I112" s="1">
        <v>4</v>
      </c>
      <c r="J112" s="1">
        <v>0</v>
      </c>
      <c r="K112" s="1">
        <v>1</v>
      </c>
      <c r="L112" s="1">
        <v>1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 t="s">
        <v>26</v>
      </c>
      <c r="S112" s="1">
        <v>0</v>
      </c>
      <c r="T112" s="6">
        <v>93</v>
      </c>
      <c r="U112" s="6">
        <v>26.5</v>
      </c>
      <c r="V112" s="6">
        <v>1.1399999999999999</v>
      </c>
      <c r="W112" s="6">
        <v>5.98</v>
      </c>
      <c r="X112" s="6">
        <v>4.13</v>
      </c>
      <c r="Y112" s="6">
        <f t="shared" si="8"/>
        <v>0.69063545150501671</v>
      </c>
      <c r="Z112" s="6">
        <v>0.38</v>
      </c>
      <c r="AA112" s="6">
        <f t="shared" si="9"/>
        <v>6.354515050167224E-2</v>
      </c>
      <c r="AB112" s="6">
        <v>1.43</v>
      </c>
      <c r="AC112" s="6">
        <f t="shared" si="10"/>
        <v>0.23913043478260868</v>
      </c>
      <c r="AD112" s="6">
        <v>1</v>
      </c>
      <c r="AE112" s="6">
        <v>52</v>
      </c>
      <c r="AF112" s="6">
        <v>0.33</v>
      </c>
      <c r="AG112" s="1">
        <v>1</v>
      </c>
      <c r="AH112" s="1">
        <v>0</v>
      </c>
      <c r="AI112" s="1">
        <v>1</v>
      </c>
      <c r="AJ112" s="1">
        <v>1</v>
      </c>
      <c r="AK112" s="6">
        <v>65</v>
      </c>
    </row>
    <row r="113" spans="1:37">
      <c r="A113" s="1">
        <v>3</v>
      </c>
      <c r="B113" s="5">
        <v>56</v>
      </c>
      <c r="C113" s="5">
        <v>74</v>
      </c>
      <c r="D113" s="6">
        <f t="shared" si="5"/>
        <v>0.7567567567567568</v>
      </c>
      <c r="E113" s="1">
        <v>0</v>
      </c>
      <c r="F113" s="1">
        <v>0</v>
      </c>
      <c r="G113" s="1">
        <v>1</v>
      </c>
      <c r="H113" s="4">
        <v>2</v>
      </c>
      <c r="I113" s="1">
        <v>3</v>
      </c>
      <c r="J113" s="1">
        <v>1</v>
      </c>
      <c r="K113" s="1">
        <v>0</v>
      </c>
      <c r="L113" s="1">
        <v>1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 t="s">
        <v>26</v>
      </c>
      <c r="S113" s="1">
        <v>1</v>
      </c>
      <c r="T113" s="6">
        <v>34</v>
      </c>
      <c r="U113" s="6">
        <v>7.9</v>
      </c>
      <c r="V113" s="6">
        <v>1.08</v>
      </c>
      <c r="W113" s="6">
        <v>4.58</v>
      </c>
      <c r="X113" s="6">
        <v>2.38</v>
      </c>
      <c r="Y113" s="6">
        <f t="shared" si="8"/>
        <v>0.51965065502183405</v>
      </c>
      <c r="Z113" s="6">
        <v>0.43</v>
      </c>
      <c r="AA113" s="6">
        <f t="shared" si="9"/>
        <v>9.3886462882096067E-2</v>
      </c>
      <c r="AB113" s="6">
        <v>1.69</v>
      </c>
      <c r="AC113" s="6">
        <f t="shared" si="10"/>
        <v>0.3689956331877729</v>
      </c>
      <c r="AD113" s="6">
        <v>1</v>
      </c>
      <c r="AE113" s="6">
        <v>68</v>
      </c>
      <c r="AF113" s="6">
        <v>3</v>
      </c>
      <c r="AG113" s="1">
        <v>1</v>
      </c>
      <c r="AH113" s="1">
        <v>0</v>
      </c>
      <c r="AI113" s="1">
        <v>1</v>
      </c>
      <c r="AJ113" s="1">
        <v>0</v>
      </c>
      <c r="AK113" s="6">
        <v>70</v>
      </c>
    </row>
    <row r="114" spans="1:37">
      <c r="A114" s="1">
        <v>3</v>
      </c>
      <c r="B114" s="5">
        <v>71</v>
      </c>
      <c r="C114" s="5">
        <v>83</v>
      </c>
      <c r="D114" s="6">
        <f t="shared" si="5"/>
        <v>0.85542168674698793</v>
      </c>
      <c r="E114" s="1">
        <v>0</v>
      </c>
      <c r="F114" s="1">
        <v>0</v>
      </c>
      <c r="G114" s="1">
        <v>1</v>
      </c>
      <c r="H114" s="4">
        <v>2</v>
      </c>
      <c r="I114" s="1">
        <v>3</v>
      </c>
      <c r="J114" s="1">
        <v>1</v>
      </c>
      <c r="K114" s="1">
        <v>0</v>
      </c>
      <c r="L114" s="1">
        <v>1</v>
      </c>
      <c r="M114" s="1">
        <v>1</v>
      </c>
      <c r="N114" s="1">
        <v>1</v>
      </c>
      <c r="O114" s="1">
        <v>0</v>
      </c>
      <c r="P114" s="1">
        <v>0</v>
      </c>
      <c r="Q114" s="1">
        <v>1</v>
      </c>
      <c r="R114" s="1" t="s">
        <v>26</v>
      </c>
      <c r="S114" s="1">
        <v>0</v>
      </c>
      <c r="T114" s="6">
        <v>62</v>
      </c>
      <c r="U114" s="6">
        <v>39.1</v>
      </c>
      <c r="V114" s="6">
        <v>1.04</v>
      </c>
      <c r="W114" s="6">
        <v>5.85</v>
      </c>
      <c r="X114" s="6">
        <v>6.25</v>
      </c>
      <c r="Y114" s="6">
        <f t="shared" si="8"/>
        <v>1.0683760683760684</v>
      </c>
      <c r="Z114" s="6">
        <v>0.43</v>
      </c>
      <c r="AA114" s="6">
        <f t="shared" si="9"/>
        <v>7.3504273504273507E-2</v>
      </c>
      <c r="AB114" s="6">
        <v>1.69</v>
      </c>
      <c r="AC114" s="6">
        <f t="shared" si="10"/>
        <v>0.28888888888888892</v>
      </c>
      <c r="AD114" s="6">
        <v>0</v>
      </c>
      <c r="AE114" s="6">
        <v>68</v>
      </c>
      <c r="AF114" s="6">
        <v>3</v>
      </c>
      <c r="AG114" s="1">
        <v>1</v>
      </c>
      <c r="AH114" s="1">
        <v>0</v>
      </c>
      <c r="AI114" s="1">
        <v>1</v>
      </c>
      <c r="AJ114" s="1">
        <v>0</v>
      </c>
      <c r="AK114" s="6">
        <v>68</v>
      </c>
    </row>
    <row r="115" spans="1:37">
      <c r="A115" s="1">
        <v>3</v>
      </c>
      <c r="B115" s="5">
        <v>51</v>
      </c>
      <c r="C115" s="5">
        <v>51</v>
      </c>
      <c r="D115" s="6">
        <f t="shared" si="5"/>
        <v>1</v>
      </c>
      <c r="E115" s="1">
        <v>0</v>
      </c>
      <c r="F115" s="1">
        <v>0</v>
      </c>
      <c r="G115" s="1">
        <v>1</v>
      </c>
      <c r="H115" s="4">
        <v>2</v>
      </c>
      <c r="I115" s="1">
        <v>5</v>
      </c>
      <c r="J115" s="1">
        <v>1</v>
      </c>
      <c r="K115" s="1">
        <v>0</v>
      </c>
      <c r="L115" s="1">
        <v>1</v>
      </c>
      <c r="M115" s="1">
        <v>2</v>
      </c>
      <c r="N115" s="1">
        <v>3</v>
      </c>
      <c r="O115" s="1">
        <v>0</v>
      </c>
      <c r="P115" s="1">
        <v>1</v>
      </c>
      <c r="Q115" s="1">
        <v>0</v>
      </c>
      <c r="R115" s="1" t="s">
        <v>26</v>
      </c>
      <c r="S115" s="1">
        <v>0</v>
      </c>
      <c r="T115" s="6">
        <v>78</v>
      </c>
      <c r="U115" s="6">
        <v>122.45</v>
      </c>
      <c r="V115" s="6">
        <v>0.95</v>
      </c>
      <c r="W115" s="6">
        <v>8.23</v>
      </c>
      <c r="X115" s="6">
        <v>6.05</v>
      </c>
      <c r="Y115" s="6">
        <f t="shared" si="8"/>
        <v>0.73511543134872415</v>
      </c>
      <c r="Z115" s="6">
        <v>0.37</v>
      </c>
      <c r="AA115" s="6">
        <f t="shared" si="9"/>
        <v>4.4957472660996353E-2</v>
      </c>
      <c r="AB115" s="6">
        <v>1.72</v>
      </c>
      <c r="AC115" s="6">
        <f t="shared" si="10"/>
        <v>0.20899149453219926</v>
      </c>
      <c r="AD115" s="6">
        <v>0</v>
      </c>
      <c r="AE115" s="6">
        <v>45</v>
      </c>
      <c r="AF115" s="6">
        <v>5</v>
      </c>
      <c r="AG115" s="1">
        <v>1</v>
      </c>
      <c r="AH115" s="1">
        <v>0</v>
      </c>
      <c r="AI115" s="1">
        <v>1</v>
      </c>
      <c r="AJ115" s="1">
        <v>0</v>
      </c>
      <c r="AK115" s="6">
        <v>60</v>
      </c>
    </row>
    <row r="116" spans="1:37">
      <c r="A116" s="1">
        <v>3</v>
      </c>
      <c r="B116" s="5">
        <v>61</v>
      </c>
      <c r="C116" s="5">
        <v>66</v>
      </c>
      <c r="D116" s="6">
        <f t="shared" si="5"/>
        <v>0.9242424242424242</v>
      </c>
      <c r="E116" s="1">
        <v>0</v>
      </c>
      <c r="F116" s="1">
        <v>0</v>
      </c>
      <c r="G116" s="1">
        <v>1</v>
      </c>
      <c r="H116" s="4">
        <v>2</v>
      </c>
      <c r="I116" s="1">
        <v>3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</v>
      </c>
      <c r="P116" s="1">
        <v>0</v>
      </c>
      <c r="Q116" s="1">
        <v>1</v>
      </c>
      <c r="R116" s="1" t="s">
        <v>26</v>
      </c>
      <c r="S116" s="1">
        <v>1</v>
      </c>
      <c r="T116" s="6">
        <v>32</v>
      </c>
      <c r="U116" s="6">
        <v>1.25</v>
      </c>
      <c r="V116" s="6">
        <v>0.88</v>
      </c>
      <c r="W116" s="6">
        <v>3.34</v>
      </c>
      <c r="X116" s="6">
        <v>1.58</v>
      </c>
      <c r="Y116" s="6">
        <f t="shared" si="8"/>
        <v>0.47305389221556893</v>
      </c>
      <c r="Z116" s="6">
        <v>0.44</v>
      </c>
      <c r="AA116" s="6">
        <f t="shared" si="9"/>
        <v>0.1317365269461078</v>
      </c>
      <c r="AB116" s="6">
        <v>1.1599999999999999</v>
      </c>
      <c r="AC116" s="6">
        <f t="shared" si="10"/>
        <v>0.3473053892215569</v>
      </c>
      <c r="AD116" s="6">
        <v>1</v>
      </c>
      <c r="AE116" s="6">
        <v>43</v>
      </c>
      <c r="AF116" s="6">
        <v>24</v>
      </c>
      <c r="AG116" s="1">
        <v>1</v>
      </c>
      <c r="AH116" s="1">
        <v>0</v>
      </c>
      <c r="AI116" s="1">
        <v>1</v>
      </c>
      <c r="AJ116" s="1">
        <v>1</v>
      </c>
      <c r="AK116" s="6">
        <v>70</v>
      </c>
    </row>
    <row r="117" spans="1:37">
      <c r="A117" s="1">
        <v>3</v>
      </c>
      <c r="B117" s="5">
        <v>40</v>
      </c>
      <c r="C117" s="5">
        <v>49</v>
      </c>
      <c r="D117" s="6">
        <f t="shared" si="5"/>
        <v>0.81632653061224492</v>
      </c>
      <c r="E117" s="1">
        <v>0</v>
      </c>
      <c r="F117" s="1">
        <v>0</v>
      </c>
      <c r="G117" s="1">
        <v>1</v>
      </c>
      <c r="H117" s="4">
        <v>1</v>
      </c>
      <c r="I117" s="1">
        <v>2</v>
      </c>
      <c r="J117" s="1">
        <v>1</v>
      </c>
      <c r="K117" s="1">
        <v>0</v>
      </c>
      <c r="L117" s="1">
        <v>1</v>
      </c>
      <c r="M117" s="1">
        <v>1</v>
      </c>
      <c r="N117" s="1">
        <v>1</v>
      </c>
      <c r="O117" s="1">
        <v>0</v>
      </c>
      <c r="P117" s="1">
        <v>1</v>
      </c>
      <c r="Q117" s="1">
        <v>1</v>
      </c>
      <c r="R117" s="1" t="s">
        <v>26</v>
      </c>
      <c r="S117" s="1">
        <v>1</v>
      </c>
      <c r="T117" s="6">
        <v>79</v>
      </c>
      <c r="U117" s="6">
        <v>28.3</v>
      </c>
      <c r="V117" s="6">
        <v>1.49</v>
      </c>
      <c r="W117" s="6">
        <v>7.24</v>
      </c>
      <c r="X117" s="6">
        <v>5.26</v>
      </c>
      <c r="Y117" s="6">
        <f t="shared" si="8"/>
        <v>0.72651933701657456</v>
      </c>
      <c r="Z117" s="6">
        <v>0.82</v>
      </c>
      <c r="AA117" s="6">
        <f t="shared" si="9"/>
        <v>0.11325966850828728</v>
      </c>
      <c r="AB117" s="6">
        <v>1.84</v>
      </c>
      <c r="AC117" s="6">
        <f t="shared" si="10"/>
        <v>0.2541436464088398</v>
      </c>
      <c r="AD117" s="6">
        <v>1</v>
      </c>
      <c r="AE117" s="6">
        <v>51</v>
      </c>
      <c r="AF117" s="6">
        <v>1.67</v>
      </c>
      <c r="AG117" s="1">
        <v>1</v>
      </c>
      <c r="AH117" s="1">
        <v>1</v>
      </c>
      <c r="AI117" s="1">
        <v>1</v>
      </c>
      <c r="AJ117" s="1">
        <v>1</v>
      </c>
      <c r="AK117" s="6">
        <v>57.5</v>
      </c>
    </row>
    <row r="118" spans="1:37">
      <c r="A118" s="1">
        <v>3</v>
      </c>
      <c r="B118" s="5">
        <v>929</v>
      </c>
      <c r="C118" s="5">
        <v>670</v>
      </c>
      <c r="D118" s="6">
        <f t="shared" si="5"/>
        <v>1.3865671641791044</v>
      </c>
      <c r="E118" s="1">
        <v>0</v>
      </c>
      <c r="F118" s="1">
        <v>0</v>
      </c>
      <c r="G118" s="1">
        <v>1</v>
      </c>
      <c r="H118" s="4">
        <v>2</v>
      </c>
      <c r="I118" s="1">
        <v>6</v>
      </c>
      <c r="J118" s="1">
        <v>1</v>
      </c>
      <c r="K118" s="1">
        <v>0</v>
      </c>
      <c r="L118" s="1">
        <v>1</v>
      </c>
      <c r="M118" s="1">
        <v>2</v>
      </c>
      <c r="N118" s="1">
        <v>2</v>
      </c>
      <c r="O118" s="1">
        <v>0</v>
      </c>
      <c r="P118" s="1">
        <v>1</v>
      </c>
      <c r="Q118" s="1">
        <v>1</v>
      </c>
      <c r="R118" s="1" t="s">
        <v>26</v>
      </c>
      <c r="S118" s="1">
        <v>1</v>
      </c>
      <c r="T118" s="6">
        <v>57</v>
      </c>
      <c r="U118" s="6">
        <v>38.54</v>
      </c>
      <c r="V118" s="6">
        <v>0.98</v>
      </c>
      <c r="W118" s="6">
        <v>5.87</v>
      </c>
      <c r="X118" s="6">
        <v>3.49</v>
      </c>
      <c r="Y118" s="6">
        <f t="shared" si="8"/>
        <v>0.59454855195911416</v>
      </c>
      <c r="Z118" s="6">
        <v>0.63</v>
      </c>
      <c r="AA118" s="6">
        <f t="shared" si="9"/>
        <v>0.10732538330494037</v>
      </c>
      <c r="AB118" s="6">
        <v>1.73</v>
      </c>
      <c r="AC118" s="6">
        <f t="shared" si="10"/>
        <v>0.29471890971039183</v>
      </c>
      <c r="AD118" s="6">
        <v>1</v>
      </c>
      <c r="AE118" s="6">
        <v>53</v>
      </c>
      <c r="AF118" s="6">
        <v>1</v>
      </c>
      <c r="AG118" s="1">
        <v>1</v>
      </c>
      <c r="AH118" s="1">
        <v>1</v>
      </c>
      <c r="AI118" s="1">
        <v>1</v>
      </c>
      <c r="AJ118" s="1">
        <v>1</v>
      </c>
      <c r="AK118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丽乔 向</dc:creator>
  <cp:lastModifiedBy>jingyi cai</cp:lastModifiedBy>
  <dcterms:created xsi:type="dcterms:W3CDTF">2024-11-03T07:50:00Z</dcterms:created>
  <dcterms:modified xsi:type="dcterms:W3CDTF">2025-05-21T15:40:26Z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6ED225CC3387424BAA2651748CEF4331_13</vt:lpwstr>
  </property>
  <property fmtid="{D5CDD505-2E9C-101B-9397-08002B2CF9AE}" pid="3" name="KSOProductBuildVer">
    <vt:lpwstr>2052-12.1.0.20305</vt:lpwstr>
  </property>
</Properties>
</file>